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ml.chartshapes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1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theme/themeOverride2.xml" ContentType="application/vnd.openxmlformats-officedocument.themeOverride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6.xml" ContentType="application/vnd.openxmlformats-officedocument.drawing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3.xml" ContentType="application/vnd.openxmlformats-officedocument.themeOverride+xml"/>
  <Override PartName="/xl/drawings/drawing17.xml" ContentType="application/vnd.openxmlformats-officedocument.drawing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5.xml" ContentType="application/vnd.openxmlformats-officedocument.themeOverride+xml"/>
  <Override PartName="/xl/drawings/drawing19.xml" ContentType="application/vnd.openxmlformats-officedocument.drawing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0.xml" ContentType="application/vnd.openxmlformats-officedocument.drawing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6.xml" ContentType="application/vnd.openxmlformats-officedocument.themeOverride+xml"/>
  <Override PartName="/xl/drawings/drawing21.xml" ContentType="application/vnd.openxmlformats-officedocument.drawing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2.xml" ContentType="application/vnd.openxmlformats-officedocument.drawing+xml"/>
  <Override PartName="/xl/tables/table1.xml" ContentType="application/vnd.openxmlformats-officedocument.spreadsheetml.table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3.xml" ContentType="application/vnd.openxmlformats-officedocument.drawing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4.xml" ContentType="application/vnd.openxmlformats-officedocument.drawing+xml"/>
  <Override PartName="/xl/charts/chart18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5.xml" ContentType="application/vnd.openxmlformats-officedocument.drawing+xml"/>
  <Override PartName="/xl/charts/chart19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6.xml" ContentType="application/vnd.openxmlformats-officedocument.drawing+xml"/>
  <Override PartName="/xl/charts/chart20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7.xml" ContentType="application/vnd.openxmlformats-officedocument.drawing+xml"/>
  <Override PartName="/xl/tables/table2.xml" ContentType="application/vnd.openxmlformats-officedocument.spreadsheetml.table+xml"/>
  <Override PartName="/xl/charts/chart21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8.xml" ContentType="application/vnd.openxmlformats-officedocument.drawing+xml"/>
  <Override PartName="/xl/charts/chart22.xml" ContentType="application/vnd.openxmlformats-officedocument.drawingml.chart+xml"/>
  <Override PartName="/xl/theme/themeOverride7.xml" ContentType="application/vnd.openxmlformats-officedocument.themeOverride+xml"/>
  <Override PartName="/xl/drawings/drawing29.xml" ContentType="application/vnd.openxmlformats-officedocument.drawing+xml"/>
  <Override PartName="/xl/charts/chart23.xml" ContentType="application/vnd.openxmlformats-officedocument.drawingml.chart+xml"/>
  <Override PartName="/xl/theme/themeOverride8.xml" ContentType="application/vnd.openxmlformats-officedocument.themeOverride+xml"/>
  <Override PartName="/xl/drawings/drawing30.xml" ContentType="application/vnd.openxmlformats-officedocument.drawing+xml"/>
  <Override PartName="/xl/charts/chart24.xml" ContentType="application/vnd.openxmlformats-officedocument.drawingml.chart+xml"/>
  <Override PartName="/xl/drawings/drawing31.xml" ContentType="application/vnd.openxmlformats-officedocument.drawing+xml"/>
  <Override PartName="/xl/charts/chart25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9.xml" ContentType="application/vnd.openxmlformats-officedocument.themeOverride+xml"/>
  <Override PartName="/xl/drawings/drawing32.xml" ContentType="application/vnd.openxmlformats-officedocument.drawing+xml"/>
  <Override PartName="/xl/charts/chart26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3.xml" ContentType="application/vnd.openxmlformats-officedocument.drawing+xml"/>
  <Override PartName="/xl/charts/chart27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Z:\04_Доклад о денежно-кредитной политике\2026\02. Май\Таблицы\"/>
    </mc:Choice>
  </mc:AlternateContent>
  <bookViews>
    <workbookView xWindow="0" yWindow="0" windowWidth="28800" windowHeight="12210" tabRatio="829"/>
  </bookViews>
  <sheets>
    <sheet name="Мазмұны" sheetId="2" r:id="rId1"/>
    <sheet name="1" sheetId="3" r:id="rId2"/>
    <sheet name="2" sheetId="4" r:id="rId3"/>
    <sheet name="3" sheetId="5" r:id="rId4"/>
    <sheet name="4" sheetId="6" r:id="rId5"/>
    <sheet name="5" sheetId="7" r:id="rId6"/>
    <sheet name="6" sheetId="8" r:id="rId7"/>
    <sheet name="7" sheetId="9" r:id="rId8"/>
    <sheet name="8" sheetId="10" r:id="rId9"/>
    <sheet name="9" sheetId="11" r:id="rId10"/>
    <sheet name="10" sheetId="12" r:id="rId11"/>
    <sheet name="11" sheetId="13" r:id="rId12"/>
    <sheet name="12" sheetId="14" r:id="rId13"/>
    <sheet name="13" sheetId="37" r:id="rId14"/>
    <sheet name="14" sheetId="38" r:id="rId15"/>
    <sheet name="15" sheetId="39" r:id="rId16"/>
    <sheet name="16" sheetId="18" r:id="rId17"/>
    <sheet name="17" sheetId="19" r:id="rId18"/>
    <sheet name="18" sheetId="20" r:id="rId19"/>
    <sheet name="19" sheetId="21" r:id="rId20"/>
    <sheet name="20" sheetId="22" r:id="rId21"/>
    <sheet name="21" sheetId="23" r:id="rId22"/>
    <sheet name="22" sheetId="42" r:id="rId23"/>
    <sheet name="23" sheetId="43" r:id="rId24"/>
    <sheet name="24" sheetId="44" r:id="rId25"/>
    <sheet name="25" sheetId="45" r:id="rId26"/>
    <sheet name="26" sheetId="28" r:id="rId27"/>
    <sheet name="27" sheetId="29" r:id="rId28"/>
    <sheet name="28" sheetId="32" r:id="rId29"/>
    <sheet name="29" sheetId="33" r:id="rId30"/>
    <sheet name="30" sheetId="34" r:id="rId31"/>
    <sheet name="31" sheetId="35" r:id="rId32"/>
    <sheet name="32" sheetId="36" r:id="rId33"/>
  </sheets>
  <externalReferences>
    <externalReference r:id="rId34"/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_14" localSheetId="12">#REF!</definedName>
    <definedName name="_14" localSheetId="13">#REF!</definedName>
    <definedName name="_14" localSheetId="16">#REF!</definedName>
    <definedName name="_14" localSheetId="17">#REF!</definedName>
    <definedName name="_14" localSheetId="18">#REF!</definedName>
    <definedName name="_14" localSheetId="20">#REF!</definedName>
    <definedName name="_14" localSheetId="21">#REF!</definedName>
    <definedName name="_14">#REF!</definedName>
    <definedName name="_Toc19120761" localSheetId="0">Мазмұны!#REF!</definedName>
    <definedName name="esr" localSheetId="12">#REF!</definedName>
    <definedName name="esr" localSheetId="13">#REF!</definedName>
    <definedName name="esr" localSheetId="16">#REF!</definedName>
    <definedName name="esr" localSheetId="17">#REF!</definedName>
    <definedName name="esr" localSheetId="18">#REF!</definedName>
    <definedName name="esr" localSheetId="20">#REF!</definedName>
    <definedName name="esr" localSheetId="21">#REF!</definedName>
    <definedName name="esr">#REF!</definedName>
    <definedName name="h_555" localSheetId="12">#REF!</definedName>
    <definedName name="h_555" localSheetId="13">#REF!</definedName>
    <definedName name="h_555" localSheetId="15">#REF!</definedName>
    <definedName name="h_555" localSheetId="16">#REF!</definedName>
    <definedName name="h_555" localSheetId="17">#REF!</definedName>
    <definedName name="h_555" localSheetId="18">#REF!</definedName>
    <definedName name="h_555" localSheetId="19">#REF!</definedName>
    <definedName name="h_555" localSheetId="2">#REF!</definedName>
    <definedName name="h_555" localSheetId="20">#REF!</definedName>
    <definedName name="h_555" localSheetId="21">#REF!</definedName>
    <definedName name="h_555" localSheetId="3">#REF!</definedName>
    <definedName name="h_555" localSheetId="8">#REF!</definedName>
    <definedName name="h_555" localSheetId="0">#REF!</definedName>
    <definedName name="h_555">#REF!</definedName>
    <definedName name="SAPBEXrevision" hidden="1">4</definedName>
    <definedName name="SAPBEXsysID" hidden="1">"KTK"</definedName>
    <definedName name="SAPBEXwbID" hidden="1">"3WGYKPKRL5JIHCJCXSTHVSXED"</definedName>
    <definedName name="tau" localSheetId="23">'23'!#REF!</definedName>
    <definedName name="tau" localSheetId="25">'25'!#REF!</definedName>
    <definedName name="tau" localSheetId="32">'32'!#REF!</definedName>
    <definedName name="terertg36154561451468" localSheetId="12">#REF!</definedName>
    <definedName name="terertg36154561451468" localSheetId="13">#REF!</definedName>
    <definedName name="terertg36154561451468" localSheetId="16">#REF!</definedName>
    <definedName name="terertg36154561451468" localSheetId="17">#REF!</definedName>
    <definedName name="terertg36154561451468" localSheetId="18">#REF!</definedName>
    <definedName name="terertg36154561451468" localSheetId="20">#REF!</definedName>
    <definedName name="terertg36154561451468" localSheetId="21">#REF!</definedName>
    <definedName name="terertg36154561451468">#REF!</definedName>
    <definedName name="wdqd" localSheetId="12">#REF!</definedName>
    <definedName name="wdqd" localSheetId="13">#REF!</definedName>
    <definedName name="wdqd" localSheetId="16">#REF!</definedName>
    <definedName name="wdqd" localSheetId="17">#REF!</definedName>
    <definedName name="wdqd" localSheetId="20">#REF!</definedName>
    <definedName name="wdqd" localSheetId="21">#REF!</definedName>
    <definedName name="wdqd">#REF!</definedName>
    <definedName name="а1" localSheetId="12">#REF!</definedName>
    <definedName name="а1" localSheetId="13">#REF!</definedName>
    <definedName name="а1" localSheetId="15">#REF!</definedName>
    <definedName name="а1" localSheetId="16">#REF!</definedName>
    <definedName name="а1" localSheetId="17">#REF!</definedName>
    <definedName name="а1" localSheetId="18">#REF!</definedName>
    <definedName name="а1" localSheetId="19">#REF!</definedName>
    <definedName name="а1" localSheetId="2">#REF!</definedName>
    <definedName name="а1" localSheetId="20">#REF!</definedName>
    <definedName name="а1" localSheetId="21">#REF!</definedName>
    <definedName name="а1" localSheetId="3">#REF!</definedName>
    <definedName name="а1" localSheetId="8">#REF!</definedName>
    <definedName name="а1" localSheetId="0">#REF!</definedName>
    <definedName name="а1">#REF!</definedName>
    <definedName name="выс" localSheetId="12">#REF!</definedName>
    <definedName name="выс" localSheetId="13">#REF!</definedName>
    <definedName name="выс" localSheetId="16">#REF!</definedName>
    <definedName name="выс" localSheetId="17">#REF!</definedName>
    <definedName name="выс" localSheetId="20">#REF!</definedName>
    <definedName name="выс" localSheetId="21">#REF!</definedName>
    <definedName name="выс">#REF!</definedName>
    <definedName name="ә" localSheetId="12">#REF!</definedName>
    <definedName name="ә" localSheetId="13">#REF!</definedName>
    <definedName name="ә" localSheetId="15">#REF!</definedName>
    <definedName name="ә" localSheetId="16">#REF!</definedName>
    <definedName name="ә" localSheetId="17">#REF!</definedName>
    <definedName name="ә" localSheetId="18">#REF!</definedName>
    <definedName name="ә" localSheetId="19">#REF!</definedName>
    <definedName name="ә" localSheetId="2">#REF!</definedName>
    <definedName name="ә" localSheetId="20">#REF!</definedName>
    <definedName name="ә" localSheetId="21">#REF!</definedName>
    <definedName name="ә" localSheetId="3">#REF!</definedName>
    <definedName name="ә" localSheetId="8">#REF!</definedName>
    <definedName name="ә" localSheetId="0">#REF!</definedName>
    <definedName name="ә">#REF!</definedName>
    <definedName name="ә1" localSheetId="12">#REF!</definedName>
    <definedName name="ә1" localSheetId="13">#REF!</definedName>
    <definedName name="ә1" localSheetId="16">#REF!</definedName>
    <definedName name="ә1" localSheetId="17">#REF!</definedName>
    <definedName name="ә1" localSheetId="18">#REF!</definedName>
    <definedName name="ә1" localSheetId="20">#REF!</definedName>
    <definedName name="ә1" localSheetId="21">#REF!</definedName>
    <definedName name="ә1">#REF!</definedName>
    <definedName name="ии" localSheetId="12">#REF!</definedName>
    <definedName name="ии" localSheetId="13">#REF!</definedName>
    <definedName name="ии" localSheetId="15">#REF!</definedName>
    <definedName name="ии" localSheetId="16">#REF!</definedName>
    <definedName name="ии" localSheetId="17">#REF!</definedName>
    <definedName name="ии" localSheetId="18">#REF!</definedName>
    <definedName name="ии" localSheetId="19">#REF!</definedName>
    <definedName name="ии" localSheetId="2">#REF!</definedName>
    <definedName name="ии" localSheetId="20">#REF!</definedName>
    <definedName name="ии" localSheetId="21">#REF!</definedName>
    <definedName name="ии" localSheetId="3">#REF!</definedName>
    <definedName name="ии" localSheetId="8">#REF!</definedName>
    <definedName name="ии" localSheetId="0">#REF!</definedName>
    <definedName name="ии">#REF!</definedName>
    <definedName name="н99" localSheetId="12">#REF!</definedName>
    <definedName name="н99" localSheetId="13">#REF!</definedName>
    <definedName name="н99" localSheetId="15">#REF!</definedName>
    <definedName name="н99" localSheetId="16">#REF!</definedName>
    <definedName name="н99" localSheetId="17">#REF!</definedName>
    <definedName name="н99" localSheetId="18">#REF!</definedName>
    <definedName name="н99" localSheetId="19">#REF!</definedName>
    <definedName name="н99" localSheetId="2">#REF!</definedName>
    <definedName name="н99" localSheetId="20">#REF!</definedName>
    <definedName name="н99" localSheetId="21">#REF!</definedName>
    <definedName name="н99" localSheetId="3">#REF!</definedName>
    <definedName name="н99" localSheetId="8">#REF!</definedName>
    <definedName name="н99" localSheetId="0">#REF!</definedName>
    <definedName name="н99">#REF!</definedName>
    <definedName name="_xlnm.Print_Area" localSheetId="1">'1'!$A$1:$K$19</definedName>
    <definedName name="_xlnm.Print_Area" localSheetId="10">'10'!$A$1:$W$31</definedName>
    <definedName name="_xlnm.Print_Area" localSheetId="11">'11'!$A$1:$S$31</definedName>
    <definedName name="_xlnm.Print_Area" localSheetId="12">'12'!$A$1:$V$17</definedName>
    <definedName name="_xlnm.Print_Area" localSheetId="13">'13'!$A$1:$Q$15</definedName>
    <definedName name="_xlnm.Print_Area" localSheetId="14">'14'!$A$1:$V$30</definedName>
    <definedName name="_xlnm.Print_Area" localSheetId="15">'15'!$A$1:$M$30</definedName>
    <definedName name="_xlnm.Print_Area" localSheetId="16">'16'!#REF!</definedName>
    <definedName name="_xlnm.Print_Area" localSheetId="17">'17'!#REF!</definedName>
    <definedName name="_xlnm.Print_Area" localSheetId="18">'18'!$A$1:$O$16</definedName>
    <definedName name="_xlnm.Print_Area" localSheetId="19">'19'!$A$1:$N$14</definedName>
    <definedName name="_xlnm.Print_Area" localSheetId="2">'2'!$A$1:$K$19</definedName>
    <definedName name="_xlnm.Print_Area" localSheetId="20">'20'!$A$1:$S$15</definedName>
    <definedName name="_xlnm.Print_Area" localSheetId="21">'21'!$A$1:$S$15</definedName>
    <definedName name="_xlnm.Print_Area" localSheetId="22">'22'!$A$1:$W$18</definedName>
    <definedName name="_xlnm.Print_Area" localSheetId="23">'23'!$A$1:$Q$23</definedName>
    <definedName name="_xlnm.Print_Area" localSheetId="24">'24'!$A$1:$S$575</definedName>
    <definedName name="_xlnm.Print_Area" localSheetId="25">'25'!$A$1:$T$107</definedName>
    <definedName name="_xlnm.Print_Area" localSheetId="26">'26'!$A$1:$S$54</definedName>
    <definedName name="_xlnm.Print_Area" localSheetId="27">'27'!$A$1:$P$54</definedName>
    <definedName name="_xlnm.Print_Area" localSheetId="28">'28'!$A$1:$R$42</definedName>
    <definedName name="_xlnm.Print_Area" localSheetId="29">'29'!$A$1:$T$67</definedName>
    <definedName name="_xlnm.Print_Area" localSheetId="3">'3'!$A$1:$J$19</definedName>
    <definedName name="_xlnm.Print_Area" localSheetId="30">'30'!$A$1:$R$30</definedName>
    <definedName name="_xlnm.Print_Area" localSheetId="31">'31'!$A$1:$Q$30</definedName>
    <definedName name="_xlnm.Print_Area" localSheetId="32">'32'!$A$1:$Q$30</definedName>
    <definedName name="_xlnm.Print_Area" localSheetId="4">'4'!$A$1:$J$19</definedName>
    <definedName name="_xlnm.Print_Area" localSheetId="5">'5'!$A$1:$I$20</definedName>
    <definedName name="_xlnm.Print_Area" localSheetId="6">'6'!$A$1:$I$20</definedName>
    <definedName name="_xlnm.Print_Area" localSheetId="8">'8'!#REF!</definedName>
    <definedName name="_xlnm.Print_Area" localSheetId="9">'9'!$A$1:$R$31</definedName>
    <definedName name="_xlnm.Print_Area" localSheetId="0">Мазмұны!$A$1:$G$36</definedName>
    <definedName name="Р99" localSheetId="12">#REF!</definedName>
    <definedName name="Р99" localSheetId="13">#REF!</definedName>
    <definedName name="Р99" localSheetId="15">#REF!</definedName>
    <definedName name="Р99" localSheetId="16">#REF!</definedName>
    <definedName name="Р99" localSheetId="17">#REF!</definedName>
    <definedName name="Р99" localSheetId="18">#REF!</definedName>
    <definedName name="Р99" localSheetId="19">#REF!</definedName>
    <definedName name="Р99" localSheetId="2">#REF!</definedName>
    <definedName name="Р99" localSheetId="20">#REF!</definedName>
    <definedName name="Р99" localSheetId="21">#REF!</definedName>
    <definedName name="Р99" localSheetId="3">#REF!</definedName>
    <definedName name="Р99" localSheetId="8">#REF!</definedName>
    <definedName name="Р99" localSheetId="0">#REF!</definedName>
    <definedName name="Р99">#REF!</definedName>
    <definedName name="цв" localSheetId="12">#REF!</definedName>
    <definedName name="цв" localSheetId="13">#REF!</definedName>
    <definedName name="цв" localSheetId="16">#REF!</definedName>
    <definedName name="цв" localSheetId="17">#REF!</definedName>
    <definedName name="цв" localSheetId="18">#REF!</definedName>
    <definedName name="цв" localSheetId="20">#REF!</definedName>
    <definedName name="цв" localSheetId="21">#REF!</definedName>
    <definedName name="цв">#REF!</definedName>
    <definedName name="цуцу" localSheetId="12">#REF!</definedName>
    <definedName name="цуцу" localSheetId="13">#REF!</definedName>
    <definedName name="цуцу" localSheetId="15">#REF!</definedName>
    <definedName name="цуцу" localSheetId="16">#REF!</definedName>
    <definedName name="цуцу" localSheetId="17">#REF!</definedName>
    <definedName name="цуцу" localSheetId="18">#REF!</definedName>
    <definedName name="цуцу" localSheetId="19">#REF!</definedName>
    <definedName name="цуцу" localSheetId="2">#REF!</definedName>
    <definedName name="цуцу" localSheetId="20">#REF!</definedName>
    <definedName name="цуцу" localSheetId="21">#REF!</definedName>
    <definedName name="цуцу" localSheetId="3">#REF!</definedName>
    <definedName name="цуцу" localSheetId="8">#REF!</definedName>
    <definedName name="цуцу" localSheetId="0">#REF!</definedName>
    <definedName name="цуцу">#REF!</definedName>
    <definedName name="цц" localSheetId="12">#REF!</definedName>
    <definedName name="цц" localSheetId="13">#REF!</definedName>
    <definedName name="цц" localSheetId="15">#REF!</definedName>
    <definedName name="цц" localSheetId="16">#REF!</definedName>
    <definedName name="цц" localSheetId="17">#REF!</definedName>
    <definedName name="цц" localSheetId="18">#REF!</definedName>
    <definedName name="цц" localSheetId="19">#REF!</definedName>
    <definedName name="цц" localSheetId="2">#REF!</definedName>
    <definedName name="цц" localSheetId="20">#REF!</definedName>
    <definedName name="цц" localSheetId="21">#REF!</definedName>
    <definedName name="цц" localSheetId="3">#REF!</definedName>
    <definedName name="цц" localSheetId="8">#REF!</definedName>
    <definedName name="цц" localSheetId="0">#REF!</definedName>
    <definedName name="цц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75" i="44" l="1"/>
  <c r="C575" i="44"/>
  <c r="D574" i="44"/>
  <c r="C574" i="44"/>
  <c r="D573" i="44"/>
  <c r="C573" i="44"/>
  <c r="D572" i="44"/>
  <c r="C572" i="44"/>
  <c r="D571" i="44"/>
  <c r="C571" i="44"/>
  <c r="D570" i="44"/>
  <c r="C570" i="44"/>
  <c r="D569" i="44"/>
  <c r="C569" i="44"/>
  <c r="D568" i="44"/>
  <c r="C568" i="44"/>
  <c r="D567" i="44"/>
  <c r="C567" i="44"/>
  <c r="D566" i="44"/>
  <c r="C566" i="44"/>
  <c r="D565" i="44"/>
  <c r="C565" i="44"/>
  <c r="D564" i="44"/>
  <c r="C564" i="44"/>
  <c r="D563" i="44"/>
  <c r="C563" i="44"/>
  <c r="D562" i="44"/>
  <c r="C562" i="44"/>
  <c r="D561" i="44"/>
  <c r="C561" i="44"/>
  <c r="D560" i="44"/>
  <c r="C560" i="44"/>
  <c r="D559" i="44"/>
  <c r="C559" i="44"/>
  <c r="D558" i="44"/>
  <c r="C558" i="44"/>
  <c r="D557" i="44"/>
  <c r="C557" i="44"/>
  <c r="D556" i="44"/>
  <c r="C556" i="44"/>
  <c r="D555" i="44"/>
  <c r="C555" i="44"/>
  <c r="D554" i="44"/>
  <c r="C554" i="44"/>
  <c r="D553" i="44"/>
  <c r="C553" i="44"/>
  <c r="D552" i="44"/>
  <c r="C552" i="44"/>
  <c r="D551" i="44"/>
  <c r="C551" i="44"/>
  <c r="D550" i="44"/>
  <c r="C550" i="44"/>
  <c r="D549" i="44"/>
  <c r="C549" i="44"/>
  <c r="D548" i="44"/>
  <c r="C548" i="44"/>
  <c r="D547" i="44"/>
  <c r="C547" i="44"/>
  <c r="D546" i="44"/>
  <c r="C546" i="44"/>
  <c r="D545" i="44"/>
  <c r="C545" i="44"/>
  <c r="D544" i="44"/>
  <c r="C544" i="44"/>
  <c r="D543" i="44"/>
  <c r="C543" i="44"/>
  <c r="D542" i="44"/>
  <c r="C542" i="44"/>
  <c r="D541" i="44"/>
  <c r="C541" i="44"/>
  <c r="D540" i="44"/>
  <c r="C540" i="44"/>
  <c r="D539" i="44"/>
  <c r="C539" i="44"/>
  <c r="D538" i="44"/>
  <c r="C538" i="44"/>
  <c r="D537" i="44"/>
  <c r="C537" i="44"/>
  <c r="D536" i="44"/>
  <c r="C536" i="44"/>
  <c r="D535" i="44"/>
  <c r="C535" i="44"/>
  <c r="D534" i="44"/>
  <c r="C534" i="44"/>
  <c r="D533" i="44"/>
  <c r="C533" i="44"/>
  <c r="D532" i="44"/>
  <c r="C532" i="44"/>
  <c r="D531" i="44"/>
  <c r="C531" i="44"/>
  <c r="D530" i="44"/>
  <c r="C530" i="44"/>
  <c r="D529" i="44"/>
  <c r="C529" i="44"/>
  <c r="D528" i="44"/>
  <c r="C528" i="44"/>
  <c r="D527" i="44"/>
  <c r="C527" i="44"/>
  <c r="D526" i="44"/>
  <c r="C526" i="44"/>
  <c r="D525" i="44"/>
  <c r="C525" i="44"/>
  <c r="D524" i="44"/>
  <c r="C524" i="44"/>
  <c r="D523" i="44"/>
  <c r="C523" i="44"/>
  <c r="D522" i="44"/>
  <c r="C522" i="44"/>
  <c r="D521" i="44"/>
  <c r="C521" i="44"/>
  <c r="D520" i="44"/>
  <c r="C520" i="44"/>
  <c r="D519" i="44"/>
  <c r="C519" i="44"/>
  <c r="D518" i="44"/>
  <c r="C518" i="44"/>
  <c r="D517" i="44"/>
  <c r="C517" i="44"/>
  <c r="D516" i="44"/>
  <c r="C516" i="44"/>
  <c r="B1" i="44" l="1"/>
  <c r="B1" i="45"/>
  <c r="B1" i="34"/>
  <c r="B1" i="35"/>
  <c r="B1" i="36"/>
  <c r="D515" i="44"/>
  <c r="C515" i="44"/>
  <c r="D514" i="44"/>
  <c r="C514" i="44"/>
  <c r="D513" i="44"/>
  <c r="C513" i="44"/>
  <c r="D512" i="44"/>
  <c r="C512" i="44"/>
  <c r="D511" i="44"/>
  <c r="C511" i="44"/>
  <c r="D510" i="44"/>
  <c r="C510" i="44"/>
  <c r="D509" i="44"/>
  <c r="C509" i="44"/>
  <c r="D508" i="44"/>
  <c r="C508" i="44"/>
  <c r="D507" i="44"/>
  <c r="C507" i="44"/>
  <c r="D506" i="44"/>
  <c r="C506" i="44"/>
  <c r="D505" i="44"/>
  <c r="C505" i="44"/>
  <c r="D504" i="44"/>
  <c r="C504" i="44"/>
  <c r="D503" i="44"/>
  <c r="C503" i="44"/>
  <c r="D502" i="44"/>
  <c r="C502" i="44"/>
  <c r="D501" i="44"/>
  <c r="C501" i="44"/>
  <c r="D500" i="44"/>
  <c r="C500" i="44"/>
  <c r="D499" i="44"/>
  <c r="C499" i="44"/>
  <c r="D498" i="44"/>
  <c r="C498" i="44"/>
  <c r="D497" i="44"/>
  <c r="C497" i="44"/>
  <c r="D496" i="44"/>
  <c r="C496" i="44"/>
  <c r="D495" i="44"/>
  <c r="C495" i="44"/>
  <c r="D494" i="44"/>
  <c r="C494" i="44"/>
  <c r="D493" i="44"/>
  <c r="C493" i="44"/>
  <c r="D492" i="44"/>
  <c r="C492" i="44"/>
  <c r="D491" i="44"/>
  <c r="C491" i="44"/>
  <c r="D490" i="44"/>
  <c r="C490" i="44"/>
  <c r="D489" i="44"/>
  <c r="C489" i="44"/>
  <c r="D488" i="44"/>
  <c r="C488" i="44"/>
  <c r="D487" i="44"/>
  <c r="C487" i="44"/>
  <c r="D486" i="44"/>
  <c r="C486" i="44"/>
  <c r="D485" i="44"/>
  <c r="C485" i="44"/>
  <c r="D484" i="44"/>
  <c r="C484" i="44"/>
  <c r="D483" i="44"/>
  <c r="C483" i="44"/>
  <c r="D482" i="44"/>
  <c r="C482" i="44"/>
  <c r="D481" i="44"/>
  <c r="C481" i="44"/>
  <c r="D480" i="44"/>
  <c r="C480" i="44"/>
  <c r="D479" i="44"/>
  <c r="C479" i="44"/>
  <c r="D478" i="44"/>
  <c r="C478" i="44"/>
  <c r="D477" i="44"/>
  <c r="C477" i="44"/>
  <c r="D476" i="44"/>
  <c r="C476" i="44"/>
  <c r="D475" i="44"/>
  <c r="C475" i="44"/>
  <c r="D474" i="44"/>
  <c r="C474" i="44"/>
  <c r="D473" i="44"/>
  <c r="C473" i="44"/>
  <c r="D472" i="44"/>
  <c r="C472" i="44"/>
  <c r="D471" i="44"/>
  <c r="C471" i="44"/>
  <c r="D470" i="44"/>
  <c r="C470" i="44"/>
  <c r="D469" i="44"/>
  <c r="C469" i="44"/>
  <c r="D468" i="44"/>
  <c r="C468" i="44"/>
  <c r="D467" i="44"/>
  <c r="C467" i="44"/>
  <c r="D466" i="44"/>
  <c r="C466" i="44"/>
  <c r="D465" i="44"/>
  <c r="C465" i="44"/>
  <c r="D464" i="44"/>
  <c r="C464" i="44"/>
  <c r="D463" i="44"/>
  <c r="C463" i="44"/>
  <c r="D462" i="44"/>
  <c r="C462" i="44"/>
  <c r="D461" i="44"/>
  <c r="C461" i="44"/>
  <c r="D460" i="44"/>
  <c r="C460" i="44"/>
  <c r="D459" i="44"/>
  <c r="C459" i="44"/>
  <c r="D458" i="44"/>
  <c r="C458" i="44"/>
  <c r="D457" i="44"/>
  <c r="C457" i="44"/>
  <c r="D456" i="44"/>
  <c r="C456" i="44"/>
  <c r="D455" i="44"/>
  <c r="C455" i="44"/>
  <c r="D454" i="44"/>
  <c r="C454" i="44"/>
  <c r="D453" i="44"/>
  <c r="C453" i="44"/>
  <c r="D452" i="44"/>
  <c r="C452" i="44"/>
  <c r="D451" i="44"/>
  <c r="C451" i="44"/>
  <c r="D450" i="44"/>
  <c r="C450" i="44"/>
  <c r="D449" i="44"/>
  <c r="C449" i="44"/>
  <c r="D448" i="44"/>
  <c r="C448" i="44"/>
  <c r="D447" i="44"/>
  <c r="C447" i="44"/>
  <c r="D446" i="44"/>
  <c r="C446" i="44"/>
  <c r="D445" i="44"/>
  <c r="C445" i="44"/>
  <c r="D444" i="44"/>
  <c r="C444" i="44"/>
  <c r="D443" i="44"/>
  <c r="C443" i="44"/>
  <c r="D442" i="44"/>
  <c r="C442" i="44"/>
  <c r="D441" i="44"/>
  <c r="C441" i="44"/>
  <c r="D440" i="44"/>
  <c r="C440" i="44"/>
  <c r="D439" i="44"/>
  <c r="C439" i="44"/>
  <c r="D438" i="44"/>
  <c r="C438" i="44"/>
  <c r="D437" i="44"/>
  <c r="C437" i="44"/>
  <c r="D436" i="44"/>
  <c r="C436" i="44"/>
  <c r="D435" i="44"/>
  <c r="C435" i="44"/>
  <c r="D434" i="44"/>
  <c r="C434" i="44"/>
  <c r="D433" i="44"/>
  <c r="C433" i="44"/>
  <c r="D432" i="44"/>
  <c r="C432" i="44"/>
  <c r="D431" i="44"/>
  <c r="C431" i="44"/>
  <c r="D430" i="44"/>
  <c r="C430" i="44"/>
  <c r="D429" i="44"/>
  <c r="C429" i="44"/>
  <c r="D428" i="44"/>
  <c r="C428" i="44"/>
  <c r="D427" i="44"/>
  <c r="C427" i="44"/>
  <c r="D426" i="44"/>
  <c r="C426" i="44"/>
  <c r="D425" i="44"/>
  <c r="C425" i="44"/>
  <c r="D424" i="44"/>
  <c r="C424" i="44"/>
  <c r="D423" i="44"/>
  <c r="C423" i="44"/>
  <c r="D422" i="44"/>
  <c r="C422" i="44"/>
  <c r="D421" i="44"/>
  <c r="C421" i="44"/>
  <c r="D420" i="44"/>
  <c r="C420" i="44"/>
  <c r="D419" i="44"/>
  <c r="C419" i="44"/>
  <c r="D418" i="44"/>
  <c r="C418" i="44"/>
  <c r="D417" i="44"/>
  <c r="C417" i="44"/>
  <c r="D416" i="44"/>
  <c r="C416" i="44"/>
  <c r="D415" i="44"/>
  <c r="C415" i="44"/>
  <c r="D414" i="44"/>
  <c r="C414" i="44"/>
  <c r="D413" i="44"/>
  <c r="C413" i="44"/>
  <c r="D412" i="44"/>
  <c r="C412" i="44"/>
  <c r="D411" i="44"/>
  <c r="C411" i="44"/>
  <c r="D410" i="44"/>
  <c r="C410" i="44"/>
  <c r="D409" i="44"/>
  <c r="C409" i="44"/>
  <c r="D408" i="44"/>
  <c r="C408" i="44"/>
  <c r="D407" i="44"/>
  <c r="C407" i="44"/>
  <c r="D406" i="44"/>
  <c r="C406" i="44"/>
  <c r="D405" i="44"/>
  <c r="C405" i="44"/>
  <c r="D404" i="44"/>
  <c r="C404" i="44"/>
  <c r="D403" i="44"/>
  <c r="C403" i="44"/>
  <c r="D402" i="44"/>
  <c r="C402" i="44"/>
  <c r="D401" i="44"/>
  <c r="C401" i="44"/>
  <c r="D400" i="44"/>
  <c r="C400" i="44"/>
  <c r="D399" i="44"/>
  <c r="C399" i="44"/>
  <c r="D398" i="44"/>
  <c r="C398" i="44"/>
  <c r="D397" i="44"/>
  <c r="C397" i="44"/>
  <c r="D396" i="44"/>
  <c r="C396" i="44"/>
  <c r="D395" i="44"/>
  <c r="C395" i="44"/>
  <c r="D394" i="44"/>
  <c r="C394" i="44"/>
  <c r="D393" i="44"/>
  <c r="C393" i="44"/>
  <c r="D392" i="44"/>
  <c r="C392" i="44"/>
  <c r="D391" i="44"/>
  <c r="C391" i="44"/>
  <c r="B1" i="42" l="1"/>
  <c r="B1" i="43" l="1"/>
  <c r="B8" i="42"/>
  <c r="B7" i="42"/>
  <c r="B6" i="42"/>
  <c r="B5" i="42"/>
  <c r="B4" i="42"/>
  <c r="B3" i="42"/>
  <c r="B1" i="28" l="1"/>
  <c r="B1" i="37" l="1"/>
  <c r="B1" i="39" l="1"/>
  <c r="B1" i="38"/>
  <c r="B1" i="14"/>
  <c r="I15" i="33" l="1"/>
  <c r="I14" i="33"/>
  <c r="I13" i="33"/>
  <c r="I12" i="33"/>
  <c r="I11" i="33"/>
  <c r="I10" i="33"/>
  <c r="I9" i="33"/>
  <c r="I8" i="33"/>
  <c r="I7" i="33"/>
  <c r="I6" i="33"/>
  <c r="I5" i="33"/>
  <c r="I4" i="33"/>
  <c r="B1" i="33"/>
  <c r="B1" i="32"/>
  <c r="B1" i="29"/>
  <c r="B1" i="23"/>
  <c r="B1" i="22"/>
  <c r="B1" i="21"/>
  <c r="B1" i="20"/>
  <c r="B1" i="19"/>
  <c r="B1" i="18"/>
  <c r="B1" i="13"/>
  <c r="B1" i="12"/>
  <c r="B1" i="11"/>
  <c r="B1" i="10"/>
  <c r="B1" i="9"/>
  <c r="B1" i="8"/>
  <c r="B1" i="7"/>
  <c r="B1" i="6"/>
  <c r="B1" i="5"/>
  <c r="B1" i="4"/>
  <c r="B1" i="3"/>
</calcChain>
</file>

<file path=xl/sharedStrings.xml><?xml version="1.0" encoding="utf-8"?>
<sst xmlns="http://schemas.openxmlformats.org/spreadsheetml/2006/main" count="396" uniqueCount="198">
  <si>
    <t>МАЗМҰНЫ</t>
  </si>
  <si>
    <t>I. МАКРОЭКОНОМИКАЛЫҚ КӨРСЕТКІШТЕР БОЛЖАМЫНЫҢ НЕГІЗГІ СЫРТҚЫ АЛҒЫШАРТТАРЫ</t>
  </si>
  <si>
    <t>1-график</t>
  </si>
  <si>
    <t>2-график</t>
  </si>
  <si>
    <t>3-график</t>
  </si>
  <si>
    <t>4-график</t>
  </si>
  <si>
    <t>5-график</t>
  </si>
  <si>
    <t>6-график</t>
  </si>
  <si>
    <t>7-график</t>
  </si>
  <si>
    <t>8-график</t>
  </si>
  <si>
    <t>II. АҒЫМДАҒЫ МАКРОЭКОНОМИКАЛЫҚ ТАЛАПТАР</t>
  </si>
  <si>
    <t>9-график</t>
  </si>
  <si>
    <t>10-график</t>
  </si>
  <si>
    <t>11-график</t>
  </si>
  <si>
    <t>12-график</t>
  </si>
  <si>
    <t>13-график</t>
  </si>
  <si>
    <t>14-график</t>
  </si>
  <si>
    <t xml:space="preserve"> </t>
  </si>
  <si>
    <t>15-график</t>
  </si>
  <si>
    <t>16-график</t>
  </si>
  <si>
    <t>17-график</t>
  </si>
  <si>
    <t>18-график</t>
  </si>
  <si>
    <t>19-график</t>
  </si>
  <si>
    <t>20-график</t>
  </si>
  <si>
    <t>21-график</t>
  </si>
  <si>
    <t>22-график</t>
  </si>
  <si>
    <t>23-график</t>
  </si>
  <si>
    <t>III. АҚША-КРЕДИТ САЯСАТЫНЫҢ ТРАНСМИССИЯЛЫҚ МЕХАНИЗМІ</t>
  </si>
  <si>
    <t>24-график</t>
  </si>
  <si>
    <t>25-график</t>
  </si>
  <si>
    <t>26-график</t>
  </si>
  <si>
    <t>27-график</t>
  </si>
  <si>
    <t>28-график</t>
  </si>
  <si>
    <t>29-график</t>
  </si>
  <si>
    <t>30-график</t>
  </si>
  <si>
    <t>Мазмұны</t>
  </si>
  <si>
    <t>Млрд. АҚШ долл.</t>
  </si>
  <si>
    <t>Ағымдағы шот</t>
  </si>
  <si>
    <t>Тауарлар экспорты</t>
  </si>
  <si>
    <t>Тауарлар импорты</t>
  </si>
  <si>
    <t>Қызметтер балансы</t>
  </si>
  <si>
    <t>Кірістер балансы</t>
  </si>
  <si>
    <t>Дереккөзі</t>
  </si>
  <si>
    <t>ҚРҰБ болжамдары</t>
  </si>
  <si>
    <t>FusionLAB</t>
  </si>
  <si>
    <t>Жыл</t>
  </si>
  <si>
    <t>Тоқсан</t>
  </si>
  <si>
    <t>Барлық Экономика бойынша</t>
  </si>
  <si>
    <t>Тау-кен</t>
  </si>
  <si>
    <t>Өңдеу</t>
  </si>
  <si>
    <t>Көлік және қойма</t>
  </si>
  <si>
    <t>ЖМ Операциялар</t>
  </si>
  <si>
    <t>Мемлекеттік сектор*</t>
  </si>
  <si>
    <t>Басқалар</t>
  </si>
  <si>
    <t>СЖРА ҰСБ</t>
  </si>
  <si>
    <t>ҚРҰБ есептеулері</t>
  </si>
  <si>
    <t>*Мемлекеттік секторға "білім беру", "денсаулық сақтау", "мемлекеттік басқару және қорғаныс" салалары кіреді</t>
  </si>
  <si>
    <t>Ай</t>
  </si>
  <si>
    <t>Барлығы, МБ-тен инвестицияларды қоспағанда</t>
  </si>
  <si>
    <t>Шикізаттық емес сектор, МБ-тен инвестицияларды қоспағанда</t>
  </si>
  <si>
    <t xml:space="preserve">Жұмыс күші </t>
  </si>
  <si>
    <t>Жалдамалы қызметкерлер</t>
  </si>
  <si>
    <t>Өзін-өзі жұмыспен қамтыған қызметкерлер</t>
  </si>
  <si>
    <t>Жұмыссыздық (оң ось)</t>
  </si>
  <si>
    <t>Басқа секторлар</t>
  </si>
  <si>
    <t>Көлік</t>
  </si>
  <si>
    <t>Сауда</t>
  </si>
  <si>
    <t>Өнеркәсіп</t>
  </si>
  <si>
    <t>Құрылыс</t>
  </si>
  <si>
    <t>Ақпарат және байланыс</t>
  </si>
  <si>
    <t>Ауыл шаруашылығы</t>
  </si>
  <si>
    <t>ҚР Қаржы министрлігі</t>
  </si>
  <si>
    <t>2030 жылға дейінгі мұнай емес тапшылығы бойынша мақсат</t>
  </si>
  <si>
    <t>2030 жылға дейінгі жалпы тапшылық бойынша мақсат</t>
  </si>
  <si>
    <t>Мұнай емес тапшылық</t>
  </si>
  <si>
    <t>Тапшылық</t>
  </si>
  <si>
    <t>Мұнай емес құрылымдық тапшылық</t>
  </si>
  <si>
    <t>Цикл</t>
  </si>
  <si>
    <t>Қарызға қызмет көрсету</t>
  </si>
  <si>
    <t>ЭКБ+Трансферттер</t>
  </si>
  <si>
    <t>ипотека</t>
  </si>
  <si>
    <t>базалық мөлшерлеме</t>
  </si>
  <si>
    <t>бизнеске берілген кредиттер</t>
  </si>
  <si>
    <t>тұтынушылық кредиттер</t>
  </si>
  <si>
    <t>ипотека (оң ось)</t>
  </si>
  <si>
    <t>ҚРҰБ</t>
  </si>
  <si>
    <t xml:space="preserve">бизнеске </t>
  </si>
  <si>
    <t>тұтыну мақсатына</t>
  </si>
  <si>
    <t>басқа мақсаттарға</t>
  </si>
  <si>
    <t>экономикаға берілетін кредиттер</t>
  </si>
  <si>
    <t>ЖІӨ</t>
  </si>
  <si>
    <t>ЖМ операциялар</t>
  </si>
  <si>
    <t>Мемлекеттік секторы</t>
  </si>
  <si>
    <t>Өнімдерге салынатын салықтар</t>
  </si>
  <si>
    <t>Сезілетін инфляция (соңғы 12 ай)</t>
  </si>
  <si>
    <t>Күтілетін инфляция (келесі 12 айда)</t>
  </si>
  <si>
    <t>Күтілетін инфляция (келесі 12 айда), 3MA</t>
  </si>
  <si>
    <t>Күтілетін инфляция 5 жылдан кейін</t>
  </si>
  <si>
    <t>Инфляциялық мақсат</t>
  </si>
  <si>
    <t>ТБИ м/т</t>
  </si>
  <si>
    <t>ТБИ м/т 3MA</t>
  </si>
  <si>
    <t>Инфляция а/а</t>
  </si>
  <si>
    <t>Үй шаруашылықтарының түпкілікті тұтынуға шығыстар</t>
  </si>
  <si>
    <t>Мем. бас. органдарының түпкілікті тұтынуға шығыстар</t>
  </si>
  <si>
    <t>Жалпы қорланым</t>
  </si>
  <si>
    <t>ҮШҚҚЕҰ</t>
  </si>
  <si>
    <t>Таза экспорт</t>
  </si>
  <si>
    <t>Азық-түлік тауарлар</t>
  </si>
  <si>
    <t>Азық-түлік емес тауарлар</t>
  </si>
  <si>
    <t>Базалық мөлшерлеме</t>
  </si>
  <si>
    <t>ҚҚБ</t>
  </si>
  <si>
    <t>Фискалдық арна және таза сыртқы активтер</t>
  </si>
  <si>
    <t>Несие арнасы</t>
  </si>
  <si>
    <t>Таза басқа ішкі активтер</t>
  </si>
  <si>
    <t>Ақша массасы (М3)</t>
  </si>
  <si>
    <t>Инфляция ж/ж</t>
  </si>
  <si>
    <t>Азық-түлік тауарлары</t>
  </si>
  <si>
    <t>Азық-түлік емес тауарлары</t>
  </si>
  <si>
    <t>Ақылы қызметтер</t>
  </si>
  <si>
    <t>Бастапқы нарық (ішкі)</t>
  </si>
  <si>
    <t>ҚР ҚМ сыртқы қарызды тартуы</t>
  </si>
  <si>
    <t>1 АҚШ долларына теңге</t>
  </si>
  <si>
    <t>EIA, Consensus Ecs.,  ҚРҰБ есептері</t>
  </si>
  <si>
    <t>UN FAO, ҚРҰБ есептері</t>
  </si>
  <si>
    <t>Eurostat, Қытайдың Ұлттық статистика бюросы, Росстат, Consensus Ecs., РФ Орталық банкі, ҚР ҰБ бағалауы</t>
  </si>
  <si>
    <t>Заңды тұлғалар</t>
  </si>
  <si>
    <t>Жеке тұлғалар</t>
  </si>
  <si>
    <t>Жеке тұлғалардың ұлттық валютадағы депозиттері</t>
  </si>
  <si>
    <t>Заңды тұлғалардың ұлттық валютадағы депозиттері</t>
  </si>
  <si>
    <t>Жеке тұлғалардың шетел валютасындағы депозиттері</t>
  </si>
  <si>
    <t>Заңды тұлғалардың шетел валютасындағы депозиттері</t>
  </si>
  <si>
    <t xml:space="preserve">Жеке тұлғалардың шетел валютасындағы депозиттерді қайта бағалау  </t>
  </si>
  <si>
    <t>Заңды тұлғалардың шетел валютасындағы депозиттерді қайта бағалау</t>
  </si>
  <si>
    <t>Шетел валютасындағы депозиттерді қайта бағалау</t>
  </si>
  <si>
    <t>ТКШ</t>
  </si>
  <si>
    <t>31-график</t>
  </si>
  <si>
    <t>32-график</t>
  </si>
  <si>
    <t>Экономикалық даму динамикасы бойынша күтулер 2026 жылға қайта қаралды, орта мерзімді көкжиекте ЖІӨ өсімі тепе-теңдік мәндеріне ұмтылатын болады.</t>
  </si>
  <si>
    <t>Инфляция 2028 жылға қарай мақсатқа жетеді.</t>
  </si>
  <si>
    <t>Тәуекелдер балансы проинфляциялық бағытқа ауысады.</t>
  </si>
  <si>
    <t>2026</t>
  </si>
  <si>
    <t xml:space="preserve">Нақты жалақы </t>
  </si>
  <si>
    <t>Номиналды жалақы</t>
  </si>
  <si>
    <t>Нақты еңбек өнімділігі (оң ось)</t>
  </si>
  <si>
    <t>Номиналды және нақты жалақының өсу қарқыны, ж/ж, %</t>
  </si>
  <si>
    <t>Жұмыс күшін ұсыну және жұмыссыздық деңгейі, ж/ж, %</t>
  </si>
  <si>
    <t>Жеке инвестициялық белсенділік 2026 жылдың басында кеңеюін жалғастырды.</t>
  </si>
  <si>
    <t>Инвестициялардың өсуі экономиканың шикізаттық емес секторларына салымдардың ұлғаюымен қамтамасыз етілуде.</t>
  </si>
  <si>
    <t>қант. - сәуір</t>
  </si>
  <si>
    <t>Салықтар</t>
  </si>
  <si>
    <t xml:space="preserve">КТС </t>
  </si>
  <si>
    <t>ЖТС</t>
  </si>
  <si>
    <t>Әлеуметтік салық</t>
  </si>
  <si>
    <t>ҚҚС</t>
  </si>
  <si>
    <t xml:space="preserve">Акциздер </t>
  </si>
  <si>
    <t>ПҚӨС</t>
  </si>
  <si>
    <t>«Бәйтерек» ҰИХ» АҚ</t>
  </si>
  <si>
    <t>Фискалдық импульс</t>
  </si>
  <si>
    <t>Квазифискалдық импульс</t>
  </si>
  <si>
    <t>Жиынтық  импульс</t>
  </si>
  <si>
    <t>Тапшылық құрылымында борышқа қызмет көрсету үлесі өсуде, мемлекеттік бюджет тапшылығының құрылымы, ЖІӨ-ге %-бен, кезеңнің 1 тоқсаны.</t>
  </si>
  <si>
    <t>2026 жылдың бірінші тоқсанында мемлекеттік бюджеттің мұнай емес тапшылығы айтарлықтай жақсарды, ЖІӨ-ге %-бен, кезеңнің 1 тоқсаны.</t>
  </si>
  <si>
    <t>Квазимемлекеттік сектордың қаржыландыруы фискалдық шоғырландыру әсерін әлсіретті, ЖІӨ-ге %-бен, 2019 жылға.</t>
  </si>
  <si>
    <t>1-тоқсандағы салықтардың өсуі ҚҚС есебінен қамтамасыз етілді, %, ж/ж, кезеңнің 1 тоқсаны.</t>
  </si>
  <si>
    <t>Инфляциялық күтулер жоғары деңгейде сақталуда.</t>
  </si>
  <si>
    <t>Төлем балансының ағымдағы шоты</t>
  </si>
  <si>
    <t>Күні</t>
  </si>
  <si>
    <t>TONIA</t>
  </si>
  <si>
    <t>Базалық мөлшерлеменің дәлізі</t>
  </si>
  <si>
    <t>Жылдарда</t>
  </si>
  <si>
    <t>Spot curve</t>
  </si>
  <si>
    <t xml:space="preserve">Жылдық инфляция баяулауын жалғастыруда. </t>
  </si>
  <si>
    <t>Айлық инфляцияның әртүрлі көрсеткіштері.</t>
  </si>
  <si>
    <t>Баз. инфл. бағалауларының диапазоны</t>
  </si>
  <si>
    <t>Баз. инфл. бағалауларының медианасы</t>
  </si>
  <si>
    <t>-</t>
  </si>
  <si>
    <t>2026 жылдың бірінші тоқсанда экономика өсімі негізінен мұнай емес сектор есебінен қамтамасыз етілді.</t>
  </si>
  <si>
    <t>Үй шаруашылықтары сұранысының қалыпқа келуі қоғамдық тамақтандыру қызметтерін тұтыну динамикасымен де расталады.</t>
  </si>
  <si>
    <t>ж/ж, бір айдағы</t>
  </si>
  <si>
    <t>ай/ай, SA (оң жақ ось)</t>
  </si>
  <si>
    <t>Бөлшек сауда</t>
  </si>
  <si>
    <t>Жыл басынан бері бөлшек сауда көлемінің өсуі жеделдей түсуде.</t>
  </si>
  <si>
    <t>Экономикалық өсімнің сұраныс жағынан негізгі драйверлері тұтынушылық және инвестициялық сұраныс болды.</t>
  </si>
  <si>
    <t>Пайыздық мөлшерлеме дәлізі және TONIA мөлшерлемесі.</t>
  </si>
  <si>
    <t>Тәуекелсіз кірістілік қисығы, %.</t>
  </si>
  <si>
    <t>Ұлттық валютадағы депозиттер бойынша мөлшерлемелер, %.</t>
  </si>
  <si>
    <t>Ұлттық валютадағы кредиттер бойынша мөлшерлемелер, %.</t>
  </si>
  <si>
    <t>ЕДБ-дан экономикаға кредиттер (портфель), ж/ж, %.</t>
  </si>
  <si>
    <t>Депозиттік ұйымдардағы резиденттердің депозиттері, ж/ж, %.</t>
  </si>
  <si>
    <t>Теңгенің АҚШ долларына қатысты айырбас бағамы (АҚШ долларына теңге, айдың соңына).</t>
  </si>
  <si>
    <t>Ақша массасы, ж/ж, %.</t>
  </si>
  <si>
    <t>ҚР Қаржы министрлігінің ішкі және сыртқы нарықтардағы МБҚ шығарылым көлемі (трлн тенге).</t>
  </si>
  <si>
    <t>Депозиттердің өсу қарқыны, ж/ж %</t>
  </si>
  <si>
    <t>Мұнай бағасы бойынша алғышарттар көтерілді.</t>
  </si>
  <si>
    <t>Таяу Шығыстағы қақтығыс шешілген сайын астық бағасының өсуі (FAO Cereals, жылдық өзгеріс, %) қалыпты деңгейге оралады.</t>
  </si>
  <si>
    <t>Жинтық сыртқы ЖІӨ – Сыртқы сұраныс тұрақты болып, қалыпты өсу қарқынын сақтап отыр.</t>
  </si>
  <si>
    <t>Жиынтық сыртқы инфляция –  Сыртқы инфляциялық қысым уақытша күшейіп, кейін қалыпты деңгейде тұрақтанады.</t>
  </si>
  <si>
    <t>Eurostat, Қытайдың Ұлттық статистика бюросы, Росстат, Consensus Ecs., РФ Орталық банкі, ҚРҰБ бағалауы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</si>
</sst>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2">
    <numFmt numFmtId="41" formatCode="_-* #,##0\ _₽_-;\-* #,##0\ _₽_-;_-* &quot;-&quot;\ _₽_-;_-@_-"/>
    <numFmt numFmtId="43" formatCode="_-* #,##0.00\ _₽_-;\-* #,##0.00\ _₽_-;_-* &quot;-&quot;??\ _₽_-;_-@_-"/>
    <numFmt numFmtId="164" formatCode="0.0"/>
    <numFmt numFmtId="165" formatCode="0.00000000"/>
    <numFmt numFmtId="166" formatCode="_-* #,##0.0\ _₽_-;\-* #,##0.0\ _₽_-;_-* &quot;-&quot;??\ _₽_-;_-@_-"/>
    <numFmt numFmtId="167" formatCode="0.000"/>
    <numFmt numFmtId="168" formatCode="_(* #,##0.00_);_(* \(#,##0.00\);_(* &quot;-&quot;??_);_(@_)"/>
    <numFmt numFmtId="169" formatCode="_-* #,##0\ _₽_-;\-* #,##0\ _₽_-;_-* &quot;-&quot;??\ _₽_-;_-@_-"/>
    <numFmt numFmtId="170" formatCode="#,##0.0"/>
    <numFmt numFmtId="171" formatCode="0.0%"/>
    <numFmt numFmtId="172" formatCode="[$-FC3F]mmm/yy"/>
    <numFmt numFmtId="173" formatCode="#,##0.0_);[Blue]\(\-\)\ #,##0.0_)"/>
    <numFmt numFmtId="174" formatCode="_-* #,##0.00_-;\-* #,##0.00_-;_-* &quot;-&quot;??_-;_-@_-"/>
    <numFmt numFmtId="175" formatCode="_-* #,##0.00_р_._-;\-* #,##0.00_р_._-;_-* &quot;-&quot;??_р_._-;_-@_-"/>
    <numFmt numFmtId="176" formatCode="_-* #,##0.00&quot;р.&quot;_-;\-* #,##0.00&quot;р.&quot;_-;_-* &quot;-&quot;??&quot;р.&quot;_-;_-@_-"/>
    <numFmt numFmtId="177" formatCode="_-* #,##0_р_._-;\-* #,##0_р_._-;_-* &quot;-&quot;_р_._-;_-@_-"/>
    <numFmt numFmtId="178" formatCode="#,##0_);[Blue]\(\-\)\ #,##0_)"/>
    <numFmt numFmtId="179" formatCode="_-&quot;Ј&quot;* #,##0_-;\-&quot;Ј&quot;* #,##0_-;_-&quot;Ј&quot;* &quot;-&quot;_-;_-@_-"/>
    <numFmt numFmtId="180" formatCode="_-&quot;Ј&quot;* #,##0.00_-;\-&quot;Ј&quot;* #,##0.00_-;_-&quot;Ј&quot;* &quot;-&quot;??_-;_-@_-"/>
    <numFmt numFmtId="181" formatCode="_(* #,##0_);_(* \(#,##0\);_(* &quot;-&quot;??_);_(@_)"/>
    <numFmt numFmtId="182" formatCode="_-* #,##0.00\ _₸_-;\-* #,##0.00\ _₸_-;_-* &quot;-&quot;??\ _₸_-;_-@_-"/>
    <numFmt numFmtId="183" formatCode="_-&quot;*&quot;\ #,##0.00\ _р_._-;\-&quot;*&quot;\ #,##0.00\ _р_._-;_-&quot;*&quot;\ &quot;-&quot;??\ _р_._-;_-@_-"/>
    <numFmt numFmtId="184" formatCode="_(* #,##0.00_);[Blue]_(* \-#,##0.00_);_(* &quot;₽&quot;??_);_(@_)"/>
    <numFmt numFmtId="185" formatCode="#,##0_);[Blue]\(\-\)\ #,##0_);"/>
    <numFmt numFmtId="186" formatCode="_-* #,##0\ _т_г_._-;\-* #,##0\ _т_г_._-;_-* &quot;-&quot;\ _т_г_._-;_-@_-"/>
    <numFmt numFmtId="187" formatCode="#,##0&quot;р.&quot;;\-#,##0&quot;р.&quot;"/>
    <numFmt numFmtId="188" formatCode="#,##0.00&quot;р.&quot;;\-#,##0.00&quot;р.&quot;"/>
    <numFmt numFmtId="189" formatCode="mmmm\ d\,\ yyyy"/>
    <numFmt numFmtId="190" formatCode="_-* #,##0_?_._-;\-* #,##0_?_._-;_-* &quot;-&quot;_?_._-;_-@_-"/>
    <numFmt numFmtId="191" formatCode="_-* #,##0.00_?_._-;\-* #,##0.00_?_._-;_-* &quot;-&quot;??_?_._-;_-@_-"/>
    <numFmt numFmtId="192" formatCode="_-* #,##0_ð_._-;\-* #,##0_ð_._-;_-* &quot;-&quot;_ð_._-;_-@_-"/>
    <numFmt numFmtId="193" formatCode="_-* #,##0.00_ð_._-;\-* #,##0.00_ð_._-;_-* &quot;-&quot;??_ð_._-;_-@_-"/>
  </numFmts>
  <fonts count="14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9"/>
      <color theme="0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8"/>
      <color rgb="FF928580"/>
      <name val="Calibri"/>
      <family val="2"/>
      <charset val="204"/>
    </font>
    <font>
      <b/>
      <sz val="9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indexed="8"/>
      <name val="Calibri"/>
      <family val="2"/>
      <charset val="204"/>
      <scheme val="minor"/>
    </font>
    <font>
      <sz val="10"/>
      <color rgb="FF9C6500"/>
      <name val="Arial"/>
      <family val="2"/>
      <charset val="204"/>
    </font>
    <font>
      <sz val="10"/>
      <color theme="1"/>
      <name val="Arial Narrow"/>
      <family val="2"/>
      <charset val="204"/>
    </font>
    <font>
      <sz val="10"/>
      <name val="Arial Cyr"/>
      <charset val="204"/>
    </font>
    <font>
      <b/>
      <sz val="10"/>
      <name val="Calibri"/>
      <family val="2"/>
      <scheme val="minor"/>
    </font>
    <font>
      <sz val="10"/>
      <color indexed="8"/>
      <name val="Calibri"/>
      <family val="2"/>
    </font>
    <font>
      <sz val="10"/>
      <color indexed="8"/>
      <name val="Calibri"/>
      <family val="2"/>
      <charset val="204"/>
    </font>
    <font>
      <sz val="11"/>
      <name val="Arial"/>
      <family val="2"/>
      <charset val="204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name val="Arial"/>
      <family val="2"/>
      <charset val="204"/>
    </font>
    <font>
      <sz val="9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color indexed="62"/>
      <name val="Arial"/>
      <family val="2"/>
      <charset val="204"/>
    </font>
    <font>
      <b/>
      <sz val="10"/>
      <color indexed="63"/>
      <name val="Arial"/>
      <family val="2"/>
      <charset val="204"/>
    </font>
    <font>
      <b/>
      <sz val="10"/>
      <color indexed="52"/>
      <name val="Arial"/>
      <family val="2"/>
      <charset val="204"/>
    </font>
    <font>
      <b/>
      <sz val="15"/>
      <color indexed="56"/>
      <name val="Arial"/>
      <family val="2"/>
      <charset val="204"/>
    </font>
    <font>
      <b/>
      <sz val="13"/>
      <color indexed="56"/>
      <name val="Arial"/>
      <family val="2"/>
      <charset val="204"/>
    </font>
    <font>
      <b/>
      <sz val="11"/>
      <color indexed="56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9"/>
      <name val="Arial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"/>
      <family val="2"/>
      <charset val="204"/>
    </font>
    <font>
      <sz val="10"/>
      <color indexed="20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52"/>
      <name val="Arial"/>
      <family val="2"/>
      <charset val="204"/>
    </font>
    <font>
      <sz val="10"/>
      <color indexed="10"/>
      <name val="Arial"/>
      <family val="2"/>
      <charset val="204"/>
    </font>
    <font>
      <sz val="10"/>
      <color indexed="17"/>
      <name val="Arial"/>
      <family val="2"/>
      <charset val="204"/>
    </font>
    <font>
      <sz val="10"/>
      <name val="Times New Roman Cy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1"/>
      <color indexed="8"/>
      <name val="Calibri"/>
      <family val="2"/>
    </font>
    <font>
      <sz val="10"/>
      <name val="Times New Roman"/>
      <family val="1"/>
      <charset val="204"/>
    </font>
    <font>
      <sz val="10"/>
      <name val="Helv"/>
    </font>
    <font>
      <sz val="10"/>
      <name val="Arial"/>
      <family val="2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theme="10"/>
      <name val="Arial Cyr"/>
      <charset val="204"/>
    </font>
    <font>
      <sz val="9"/>
      <name val="Arial"/>
      <family val="2"/>
      <charset val="204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sz val="10"/>
      <color rgb="FF000000"/>
      <name val="Calibri"/>
      <family val="2"/>
      <charset val="204"/>
      <scheme val="minor"/>
    </font>
    <font>
      <sz val="8"/>
      <name val="Academy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10"/>
      <name val="NTHarmonica"/>
      <charset val="204"/>
    </font>
    <font>
      <b/>
      <sz val="11"/>
      <color indexed="53"/>
      <name val="Calibri"/>
      <family val="2"/>
      <charset val="204"/>
    </font>
    <font>
      <sz val="11"/>
      <color indexed="8"/>
      <name val="Times New Roman Cyr"/>
      <family val="2"/>
      <charset val="204"/>
    </font>
    <font>
      <sz val="10"/>
      <color indexed="0"/>
      <name val="Helv"/>
    </font>
    <font>
      <sz val="11"/>
      <color indexed="53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9C0006"/>
      <name val="Arial"/>
      <family val="2"/>
      <charset val="204"/>
    </font>
  </fonts>
  <fills count="80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43682B"/>
        <bgColor indexed="64"/>
      </patternFill>
    </fill>
    <fill>
      <patternFill patternType="solid">
        <fgColor indexed="26"/>
      </patternFill>
    </fill>
    <fill>
      <patternFill patternType="solid">
        <fgColor theme="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4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40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3"/>
      </patternFill>
    </fill>
  </fills>
  <borders count="7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960">
    <xf numFmtId="0" fontId="0" fillId="0" borderId="0"/>
    <xf numFmtId="0" fontId="1" fillId="3" borderId="0" applyNumberFormat="0" applyBorder="0" applyAlignment="0" applyProtection="0"/>
    <xf numFmtId="0" fontId="3" fillId="0" borderId="0"/>
    <xf numFmtId="0" fontId="5" fillId="0" borderId="0" applyNumberForma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3" fillId="0" borderId="0" applyFont="0" applyFill="0" applyBorder="0" applyAlignment="0" applyProtection="0"/>
    <xf numFmtId="0" fontId="33" fillId="11" borderId="0" applyNumberFormat="0" applyBorder="0" applyAlignment="0" applyProtection="0"/>
    <xf numFmtId="9" fontId="35" fillId="0" borderId="0" applyFont="0" applyFill="0" applyBorder="0" applyAlignment="0" applyProtection="0"/>
    <xf numFmtId="0" fontId="35" fillId="0" borderId="0"/>
    <xf numFmtId="0" fontId="37" fillId="2" borderId="0" applyNumberFormat="0" applyBorder="0" applyAlignment="0" applyProtection="0"/>
    <xf numFmtId="0" fontId="38" fillId="0" borderId="0"/>
    <xf numFmtId="0" fontId="39" fillId="0" borderId="0"/>
    <xf numFmtId="0" fontId="3" fillId="0" borderId="0"/>
    <xf numFmtId="43" fontId="1" fillId="0" borderId="0" applyFont="0" applyFill="0" applyBorder="0" applyAlignment="0" applyProtection="0"/>
    <xf numFmtId="0" fontId="1" fillId="0" borderId="0"/>
    <xf numFmtId="0" fontId="3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43" fillId="0" borderId="0">
      <alignment horizontal="center"/>
    </xf>
    <xf numFmtId="0" fontId="46" fillId="0" borderId="0"/>
    <xf numFmtId="0" fontId="47" fillId="0" borderId="0"/>
    <xf numFmtId="0" fontId="1" fillId="0" borderId="0"/>
    <xf numFmtId="43" fontId="1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24" applyNumberFormat="0" applyFill="0" applyAlignment="0" applyProtection="0"/>
    <xf numFmtId="0" fontId="54" fillId="0" borderId="25" applyNumberFormat="0" applyFill="0" applyAlignment="0" applyProtection="0"/>
    <xf numFmtId="0" fontId="55" fillId="0" borderId="26" applyNumberFormat="0" applyFill="0" applyAlignment="0" applyProtection="0"/>
    <xf numFmtId="0" fontId="55" fillId="0" borderId="0" applyNumberFormat="0" applyFill="0" applyBorder="0" applyAlignment="0" applyProtection="0"/>
    <xf numFmtId="0" fontId="56" fillId="13" borderId="0" applyNumberFormat="0" applyBorder="0" applyAlignment="0" applyProtection="0"/>
    <xf numFmtId="0" fontId="57" fillId="14" borderId="0" applyNumberFormat="0" applyBorder="0" applyAlignment="0" applyProtection="0"/>
    <xf numFmtId="0" fontId="58" fillId="2" borderId="0" applyNumberFormat="0" applyBorder="0" applyAlignment="0" applyProtection="0"/>
    <xf numFmtId="0" fontId="59" fillId="15" borderId="27" applyNumberFormat="0" applyAlignment="0" applyProtection="0"/>
    <xf numFmtId="0" fontId="60" fillId="16" borderId="28" applyNumberFormat="0" applyAlignment="0" applyProtection="0"/>
    <xf numFmtId="0" fontId="61" fillId="16" borderId="27" applyNumberFormat="0" applyAlignment="0" applyProtection="0"/>
    <xf numFmtId="0" fontId="62" fillId="0" borderId="29" applyNumberFormat="0" applyFill="0" applyAlignment="0" applyProtection="0"/>
    <xf numFmtId="0" fontId="63" fillId="17" borderId="30" applyNumberFormat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32" applyNumberFormat="0" applyFill="0" applyAlignment="0" applyProtection="0"/>
    <xf numFmtId="0" fontId="66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1" fillId="25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1" fillId="29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1" fillId="32" borderId="0" applyNumberFormat="0" applyBorder="0" applyAlignment="0" applyProtection="0"/>
    <xf numFmtId="0" fontId="66" fillId="33" borderId="0" applyNumberFormat="0" applyBorder="0" applyAlignment="0" applyProtection="0"/>
    <xf numFmtId="0" fontId="66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66" fillId="37" borderId="0" applyNumberFormat="0" applyBorder="0" applyAlignment="0" applyProtection="0"/>
    <xf numFmtId="0" fontId="66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66" fillId="41" borderId="0" applyNumberFormat="0" applyBorder="0" applyAlignment="0" applyProtection="0"/>
    <xf numFmtId="0" fontId="67" fillId="42" borderId="0" applyNumberFormat="0" applyBorder="0" applyAlignment="0" applyProtection="0"/>
    <xf numFmtId="0" fontId="67" fillId="43" borderId="0" applyNumberFormat="0" applyBorder="0" applyAlignment="0" applyProtection="0"/>
    <xf numFmtId="0" fontId="67" fillId="44" borderId="0" applyNumberFormat="0" applyBorder="0" applyAlignment="0" applyProtection="0"/>
    <xf numFmtId="0" fontId="67" fillId="45" borderId="0" applyNumberFormat="0" applyBorder="0" applyAlignment="0" applyProtection="0"/>
    <xf numFmtId="0" fontId="67" fillId="46" borderId="0" applyNumberFormat="0" applyBorder="0" applyAlignment="0" applyProtection="0"/>
    <xf numFmtId="0" fontId="67" fillId="47" borderId="0" applyNumberFormat="0" applyBorder="0" applyAlignment="0" applyProtection="0"/>
    <xf numFmtId="0" fontId="67" fillId="48" borderId="0" applyNumberFormat="0" applyBorder="0" applyAlignment="0" applyProtection="0"/>
    <xf numFmtId="0" fontId="67" fillId="49" borderId="0" applyNumberFormat="0" applyBorder="0" applyAlignment="0" applyProtection="0"/>
    <xf numFmtId="0" fontId="67" fillId="50" borderId="0" applyNumberFormat="0" applyBorder="0" applyAlignment="0" applyProtection="0"/>
    <xf numFmtId="0" fontId="67" fillId="45" borderId="0" applyNumberFormat="0" applyBorder="0" applyAlignment="0" applyProtection="0"/>
    <xf numFmtId="0" fontId="67" fillId="48" borderId="0" applyNumberFormat="0" applyBorder="0" applyAlignment="0" applyProtection="0"/>
    <xf numFmtId="0" fontId="67" fillId="51" borderId="0" applyNumberFormat="0" applyBorder="0" applyAlignment="0" applyProtection="0"/>
    <xf numFmtId="0" fontId="68" fillId="52" borderId="0" applyNumberFormat="0" applyBorder="0" applyAlignment="0" applyProtection="0"/>
    <xf numFmtId="0" fontId="68" fillId="49" borderId="0" applyNumberFormat="0" applyBorder="0" applyAlignment="0" applyProtection="0"/>
    <xf numFmtId="0" fontId="68" fillId="50" borderId="0" applyNumberFormat="0" applyBorder="0" applyAlignment="0" applyProtection="0"/>
    <xf numFmtId="0" fontId="68" fillId="53" borderId="0" applyNumberFormat="0" applyBorder="0" applyAlignment="0" applyProtection="0"/>
    <xf numFmtId="0" fontId="68" fillId="54" borderId="0" applyNumberFormat="0" applyBorder="0" applyAlignment="0" applyProtection="0"/>
    <xf numFmtId="0" fontId="68" fillId="55" borderId="0" applyNumberFormat="0" applyBorder="0" applyAlignment="0" applyProtection="0"/>
    <xf numFmtId="0" fontId="68" fillId="56" borderId="0" applyNumberFormat="0" applyBorder="0" applyAlignment="0" applyProtection="0"/>
    <xf numFmtId="0" fontId="68" fillId="57" borderId="0" applyNumberFormat="0" applyBorder="0" applyAlignment="0" applyProtection="0"/>
    <xf numFmtId="0" fontId="68" fillId="58" borderId="0" applyNumberFormat="0" applyBorder="0" applyAlignment="0" applyProtection="0"/>
    <xf numFmtId="0" fontId="68" fillId="53" borderId="0" applyNumberFormat="0" applyBorder="0" applyAlignment="0" applyProtection="0"/>
    <xf numFmtId="0" fontId="68" fillId="54" borderId="0" applyNumberFormat="0" applyBorder="0" applyAlignment="0" applyProtection="0"/>
    <xf numFmtId="0" fontId="68" fillId="59" borderId="0" applyNumberFormat="0" applyBorder="0" applyAlignment="0" applyProtection="0"/>
    <xf numFmtId="0" fontId="69" fillId="47" borderId="33" applyNumberFormat="0" applyAlignment="0" applyProtection="0"/>
    <xf numFmtId="0" fontId="70" fillId="60" borderId="34" applyNumberFormat="0" applyAlignment="0" applyProtection="0"/>
    <xf numFmtId="0" fontId="71" fillId="60" borderId="33" applyNumberFormat="0" applyAlignment="0" applyProtection="0"/>
    <xf numFmtId="0" fontId="72" fillId="0" borderId="35" applyNumberFormat="0" applyFill="0" applyAlignment="0" applyProtection="0"/>
    <xf numFmtId="0" fontId="73" fillId="0" borderId="36" applyNumberFormat="0" applyFill="0" applyAlignment="0" applyProtection="0"/>
    <xf numFmtId="0" fontId="74" fillId="0" borderId="37" applyNumberFormat="0" applyFill="0" applyAlignment="0" applyProtection="0"/>
    <xf numFmtId="0" fontId="74" fillId="0" borderId="0" applyNumberFormat="0" applyFill="0" applyBorder="0" applyAlignment="0" applyProtection="0"/>
    <xf numFmtId="0" fontId="75" fillId="0" borderId="38" applyNumberFormat="0" applyFill="0" applyAlignment="0" applyProtection="0"/>
    <xf numFmtId="0" fontId="76" fillId="61" borderId="39" applyNumberFormat="0" applyAlignment="0" applyProtection="0"/>
    <xf numFmtId="0" fontId="77" fillId="0" borderId="0" applyNumberFormat="0" applyFill="0" applyBorder="0" applyAlignment="0" applyProtection="0"/>
    <xf numFmtId="0" fontId="78" fillId="62" borderId="0" applyNumberFormat="0" applyBorder="0" applyAlignment="0" applyProtection="0"/>
    <xf numFmtId="0" fontId="39" fillId="0" borderId="0"/>
    <xf numFmtId="0" fontId="79" fillId="43" borderId="0" applyNumberFormat="0" applyBorder="0" applyAlignment="0" applyProtection="0"/>
    <xf numFmtId="0" fontId="80" fillId="0" borderId="0" applyNumberFormat="0" applyFill="0" applyBorder="0" applyAlignment="0" applyProtection="0"/>
    <xf numFmtId="0" fontId="39" fillId="11" borderId="40" applyNumberFormat="0" applyFont="0" applyAlignment="0" applyProtection="0"/>
    <xf numFmtId="0" fontId="81" fillId="0" borderId="41" applyNumberFormat="0" applyFill="0" applyAlignment="0" applyProtection="0"/>
    <xf numFmtId="0" fontId="82" fillId="0" borderId="0" applyNumberFormat="0" applyFill="0" applyBorder="0" applyAlignment="0" applyProtection="0"/>
    <xf numFmtId="0" fontId="83" fillId="4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3" fillId="0" borderId="0"/>
    <xf numFmtId="0" fontId="3" fillId="0" borderId="0"/>
    <xf numFmtId="0" fontId="1" fillId="0" borderId="0"/>
    <xf numFmtId="0" fontId="1" fillId="0" borderId="0"/>
    <xf numFmtId="0" fontId="84" fillId="0" borderId="0"/>
    <xf numFmtId="0" fontId="39" fillId="0" borderId="0"/>
    <xf numFmtId="0" fontId="1" fillId="0" borderId="0"/>
    <xf numFmtId="0" fontId="1" fillId="0" borderId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45" borderId="0" applyNumberFormat="0" applyBorder="0" applyAlignment="0" applyProtection="0"/>
    <xf numFmtId="0" fontId="33" fillId="48" borderId="0" applyNumberFormat="0" applyBorder="0" applyAlignment="0" applyProtection="0"/>
    <xf numFmtId="0" fontId="33" fillId="51" borderId="0" applyNumberFormat="0" applyBorder="0" applyAlignment="0" applyProtection="0"/>
    <xf numFmtId="0" fontId="85" fillId="52" borderId="0" applyNumberFormat="0" applyBorder="0" applyAlignment="0" applyProtection="0"/>
    <xf numFmtId="0" fontId="85" fillId="49" borderId="0" applyNumberFormat="0" applyBorder="0" applyAlignment="0" applyProtection="0"/>
    <xf numFmtId="0" fontId="85" fillId="50" borderId="0" applyNumberFormat="0" applyBorder="0" applyAlignment="0" applyProtection="0"/>
    <xf numFmtId="0" fontId="85" fillId="53" borderId="0" applyNumberFormat="0" applyBorder="0" applyAlignment="0" applyProtection="0"/>
    <xf numFmtId="0" fontId="85" fillId="54" borderId="0" applyNumberFormat="0" applyBorder="0" applyAlignment="0" applyProtection="0"/>
    <xf numFmtId="0" fontId="85" fillId="55" borderId="0" applyNumberFormat="0" applyBorder="0" applyAlignment="0" applyProtection="0"/>
    <xf numFmtId="0" fontId="85" fillId="56" borderId="0" applyNumberFormat="0" applyBorder="0" applyAlignment="0" applyProtection="0"/>
    <xf numFmtId="0" fontId="85" fillId="57" borderId="0" applyNumberFormat="0" applyBorder="0" applyAlignment="0" applyProtection="0"/>
    <xf numFmtId="0" fontId="85" fillId="58" borderId="0" applyNumberFormat="0" applyBorder="0" applyAlignment="0" applyProtection="0"/>
    <xf numFmtId="0" fontId="85" fillId="53" borderId="0" applyNumberFormat="0" applyBorder="0" applyAlignment="0" applyProtection="0"/>
    <xf numFmtId="0" fontId="85" fillId="54" borderId="0" applyNumberFormat="0" applyBorder="0" applyAlignment="0" applyProtection="0"/>
    <xf numFmtId="0" fontId="85" fillId="59" borderId="0" applyNumberFormat="0" applyBorder="0" applyAlignment="0" applyProtection="0"/>
    <xf numFmtId="0" fontId="86" fillId="47" borderId="33" applyNumberFormat="0" applyAlignment="0" applyProtection="0"/>
    <xf numFmtId="0" fontId="87" fillId="60" borderId="34" applyNumberFormat="0" applyAlignment="0" applyProtection="0"/>
    <xf numFmtId="0" fontId="88" fillId="60" borderId="33" applyNumberFormat="0" applyAlignment="0" applyProtection="0"/>
    <xf numFmtId="0" fontId="89" fillId="0" borderId="35" applyNumberFormat="0" applyFill="0" applyAlignment="0" applyProtection="0"/>
    <xf numFmtId="0" fontId="90" fillId="0" borderId="36" applyNumberFormat="0" applyFill="0" applyAlignment="0" applyProtection="0"/>
    <xf numFmtId="0" fontId="91" fillId="0" borderId="37" applyNumberFormat="0" applyFill="0" applyAlignment="0" applyProtection="0"/>
    <xf numFmtId="0" fontId="91" fillId="0" borderId="0" applyNumberFormat="0" applyFill="0" applyBorder="0" applyAlignment="0" applyProtection="0"/>
    <xf numFmtId="0" fontId="92" fillId="0" borderId="38" applyNumberFormat="0" applyFill="0" applyAlignment="0" applyProtection="0"/>
    <xf numFmtId="0" fontId="93" fillId="61" borderId="39" applyNumberFormat="0" applyAlignment="0" applyProtection="0"/>
    <xf numFmtId="0" fontId="94" fillId="62" borderId="0" applyNumberFormat="0" applyBorder="0" applyAlignment="0" applyProtection="0"/>
    <xf numFmtId="0" fontId="95" fillId="43" borderId="0" applyNumberFormat="0" applyBorder="0" applyAlignment="0" applyProtection="0"/>
    <xf numFmtId="0" fontId="96" fillId="0" borderId="0" applyNumberFormat="0" applyFill="0" applyBorder="0" applyAlignment="0" applyProtection="0"/>
    <xf numFmtId="0" fontId="97" fillId="0" borderId="41" applyNumberFormat="0" applyFill="0" applyAlignment="0" applyProtection="0"/>
    <xf numFmtId="0" fontId="98" fillId="0" borderId="0" applyNumberFormat="0" applyFill="0" applyBorder="0" applyAlignment="0" applyProtection="0"/>
    <xf numFmtId="0" fontId="99" fillId="44" borderId="0" applyNumberFormat="0" applyBorder="0" applyAlignment="0" applyProtection="0"/>
    <xf numFmtId="173" fontId="100" fillId="63" borderId="42" applyFont="0" applyFill="0" applyBorder="0">
      <protection hidden="1"/>
    </xf>
    <xf numFmtId="175" fontId="1" fillId="0" borderId="0" applyFont="0" applyFill="0" applyBorder="0" applyAlignment="0" applyProtection="0"/>
    <xf numFmtId="175" fontId="3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1" fillId="0" borderId="0"/>
    <xf numFmtId="0" fontId="46" fillId="0" borderId="0"/>
    <xf numFmtId="0" fontId="39" fillId="0" borderId="0"/>
    <xf numFmtId="43" fontId="3" fillId="0" borderId="0" applyFont="0" applyFill="0" applyBorder="0" applyAlignment="0" applyProtection="0"/>
    <xf numFmtId="0" fontId="102" fillId="0" borderId="0"/>
    <xf numFmtId="0" fontId="51" fillId="0" borderId="0"/>
    <xf numFmtId="176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78" fontId="103" fillId="0" borderId="1" applyBorder="0">
      <protection hidden="1"/>
    </xf>
    <xf numFmtId="0" fontId="103" fillId="0" borderId="0"/>
    <xf numFmtId="0" fontId="33" fillId="46" borderId="0" applyNumberFormat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03" fillId="0" borderId="0"/>
    <xf numFmtId="0" fontId="46" fillId="0" borderId="0"/>
    <xf numFmtId="0" fontId="39" fillId="0" borderId="0"/>
    <xf numFmtId="0" fontId="47" fillId="0" borderId="0"/>
    <xf numFmtId="0" fontId="47" fillId="0" borderId="0"/>
    <xf numFmtId="9" fontId="46" fillId="0" borderId="0" applyFont="0" applyFill="0" applyBorder="0" applyAlignment="0" applyProtection="0"/>
    <xf numFmtId="0" fontId="47" fillId="0" borderId="0"/>
    <xf numFmtId="175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3" fillId="0" borderId="0"/>
    <xf numFmtId="0" fontId="33" fillId="45" borderId="0" applyNumberFormat="0" applyBorder="0" applyAlignment="0" applyProtection="0"/>
    <xf numFmtId="0" fontId="104" fillId="0" borderId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45" borderId="0" applyNumberFormat="0" applyBorder="0" applyAlignment="0" applyProtection="0"/>
    <xf numFmtId="0" fontId="33" fillId="48" borderId="0" applyNumberFormat="0" applyBorder="0" applyAlignment="0" applyProtection="0"/>
    <xf numFmtId="0" fontId="33" fillId="51" borderId="0" applyNumberFormat="0" applyBorder="0" applyAlignment="0" applyProtection="0"/>
    <xf numFmtId="0" fontId="85" fillId="52" borderId="0" applyNumberFormat="0" applyBorder="0" applyAlignment="0" applyProtection="0"/>
    <xf numFmtId="0" fontId="85" fillId="49" borderId="0" applyNumberFormat="0" applyBorder="0" applyAlignment="0" applyProtection="0"/>
    <xf numFmtId="0" fontId="85" fillId="50" borderId="0" applyNumberFormat="0" applyBorder="0" applyAlignment="0" applyProtection="0"/>
    <xf numFmtId="0" fontId="85" fillId="53" borderId="0" applyNumberFormat="0" applyBorder="0" applyAlignment="0" applyProtection="0"/>
    <xf numFmtId="0" fontId="85" fillId="54" borderId="0" applyNumberFormat="0" applyBorder="0" applyAlignment="0" applyProtection="0"/>
    <xf numFmtId="0" fontId="85" fillId="55" borderId="0" applyNumberFormat="0" applyBorder="0" applyAlignment="0" applyProtection="0"/>
    <xf numFmtId="177" fontId="47" fillId="0" borderId="0" applyFont="0" applyFill="0" applyBorder="0" applyAlignment="0" applyProtection="0"/>
    <xf numFmtId="175" fontId="47" fillId="0" borderId="0" applyFont="0" applyFill="0" applyBorder="0" applyAlignment="0" applyProtection="0"/>
    <xf numFmtId="179" fontId="47" fillId="0" borderId="0" applyFont="0" applyFill="0" applyBorder="0" applyAlignment="0" applyProtection="0"/>
    <xf numFmtId="180" fontId="47" fillId="0" borderId="0" applyFont="0" applyFill="0" applyBorder="0" applyAlignment="0" applyProtection="0"/>
    <xf numFmtId="0" fontId="104" fillId="0" borderId="0"/>
    <xf numFmtId="0" fontId="85" fillId="55" borderId="0" applyNumberFormat="0" applyBorder="0" applyAlignment="0" applyProtection="0"/>
    <xf numFmtId="0" fontId="85" fillId="53" borderId="0" applyNumberFormat="0" applyBorder="0" applyAlignment="0" applyProtection="0"/>
    <xf numFmtId="0" fontId="85" fillId="49" borderId="0" applyNumberFormat="0" applyBorder="0" applyAlignment="0" applyProtection="0"/>
    <xf numFmtId="0" fontId="33" fillId="51" borderId="0" applyNumberFormat="0" applyBorder="0" applyAlignment="0" applyProtection="0"/>
    <xf numFmtId="0" fontId="33" fillId="48" borderId="0" applyNumberFormat="0" applyBorder="0" applyAlignment="0" applyProtection="0"/>
    <xf numFmtId="0" fontId="33" fillId="46" borderId="0" applyNumberFormat="0" applyBorder="0" applyAlignment="0" applyProtection="0"/>
    <xf numFmtId="0" fontId="33" fillId="44" borderId="0" applyNumberFormat="0" applyBorder="0" applyAlignment="0" applyProtection="0"/>
    <xf numFmtId="0" fontId="33" fillId="42" borderId="0" applyNumberFormat="0" applyBorder="0" applyAlignment="0" applyProtection="0"/>
    <xf numFmtId="177" fontId="47" fillId="0" borderId="0" applyFont="0" applyFill="0" applyBorder="0" applyAlignment="0" applyProtection="0"/>
    <xf numFmtId="0" fontId="85" fillId="54" borderId="0" applyNumberFormat="0" applyBorder="0" applyAlignment="0" applyProtection="0"/>
    <xf numFmtId="0" fontId="85" fillId="50" borderId="0" applyNumberFormat="0" applyBorder="0" applyAlignment="0" applyProtection="0"/>
    <xf numFmtId="0" fontId="85" fillId="52" borderId="0" applyNumberFormat="0" applyBorder="0" applyAlignment="0" applyProtection="0"/>
    <xf numFmtId="0" fontId="33" fillId="48" borderId="0" applyNumberFormat="0" applyBorder="0" applyAlignment="0" applyProtection="0"/>
    <xf numFmtId="0" fontId="33" fillId="47" borderId="0" applyNumberFormat="0" applyBorder="0" applyAlignment="0" applyProtection="0"/>
    <xf numFmtId="0" fontId="33" fillId="45" borderId="0" applyNumberFormat="0" applyBorder="0" applyAlignment="0" applyProtection="0"/>
    <xf numFmtId="0" fontId="33" fillId="43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45" borderId="0" applyNumberFormat="0" applyBorder="0" applyAlignment="0" applyProtection="0"/>
    <xf numFmtId="0" fontId="33" fillId="48" borderId="0" applyNumberFormat="0" applyBorder="0" applyAlignment="0" applyProtection="0"/>
    <xf numFmtId="0" fontId="33" fillId="51" borderId="0" applyNumberFormat="0" applyBorder="0" applyAlignment="0" applyProtection="0"/>
    <xf numFmtId="0" fontId="85" fillId="52" borderId="0" applyNumberFormat="0" applyBorder="0" applyAlignment="0" applyProtection="0"/>
    <xf numFmtId="0" fontId="85" fillId="49" borderId="0" applyNumberFormat="0" applyBorder="0" applyAlignment="0" applyProtection="0"/>
    <xf numFmtId="0" fontId="85" fillId="50" borderId="0" applyNumberFormat="0" applyBorder="0" applyAlignment="0" applyProtection="0"/>
    <xf numFmtId="0" fontId="85" fillId="53" borderId="0" applyNumberFormat="0" applyBorder="0" applyAlignment="0" applyProtection="0"/>
    <xf numFmtId="0" fontId="85" fillId="54" borderId="0" applyNumberFormat="0" applyBorder="0" applyAlignment="0" applyProtection="0"/>
    <xf numFmtId="0" fontId="85" fillId="55" borderId="0" applyNumberFormat="0" applyBorder="0" applyAlignment="0" applyProtection="0"/>
    <xf numFmtId="0" fontId="85" fillId="56" borderId="0" applyNumberFormat="0" applyBorder="0" applyAlignment="0" applyProtection="0"/>
    <xf numFmtId="0" fontId="85" fillId="57" borderId="0" applyNumberFormat="0" applyBorder="0" applyAlignment="0" applyProtection="0"/>
    <xf numFmtId="0" fontId="85" fillId="58" borderId="0" applyNumberFormat="0" applyBorder="0" applyAlignment="0" applyProtection="0"/>
    <xf numFmtId="0" fontId="85" fillId="53" borderId="0" applyNumberFormat="0" applyBorder="0" applyAlignment="0" applyProtection="0"/>
    <xf numFmtId="0" fontId="85" fillId="54" borderId="0" applyNumberFormat="0" applyBorder="0" applyAlignment="0" applyProtection="0"/>
    <xf numFmtId="0" fontId="85" fillId="59" borderId="0" applyNumberFormat="0" applyBorder="0" applyAlignment="0" applyProtection="0"/>
    <xf numFmtId="0" fontId="86" fillId="47" borderId="33" applyNumberFormat="0" applyAlignment="0" applyProtection="0"/>
    <xf numFmtId="0" fontId="87" fillId="60" borderId="34" applyNumberFormat="0" applyAlignment="0" applyProtection="0"/>
    <xf numFmtId="0" fontId="88" fillId="60" borderId="33" applyNumberFormat="0" applyAlignment="0" applyProtection="0"/>
    <xf numFmtId="0" fontId="89" fillId="0" borderId="35" applyNumberFormat="0" applyFill="0" applyAlignment="0" applyProtection="0"/>
    <xf numFmtId="0" fontId="90" fillId="0" borderId="36" applyNumberFormat="0" applyFill="0" applyAlignment="0" applyProtection="0"/>
    <xf numFmtId="0" fontId="91" fillId="0" borderId="37" applyNumberFormat="0" applyFill="0" applyAlignment="0" applyProtection="0"/>
    <xf numFmtId="0" fontId="91" fillId="0" borderId="0" applyNumberFormat="0" applyFill="0" applyBorder="0" applyAlignment="0" applyProtection="0"/>
    <xf numFmtId="0" fontId="92" fillId="0" borderId="38" applyNumberFormat="0" applyFill="0" applyAlignment="0" applyProtection="0"/>
    <xf numFmtId="0" fontId="93" fillId="61" borderId="39" applyNumberFormat="0" applyAlignment="0" applyProtection="0"/>
    <xf numFmtId="0" fontId="77" fillId="0" borderId="0" applyNumberFormat="0" applyFill="0" applyBorder="0" applyAlignment="0" applyProtection="0"/>
    <xf numFmtId="0" fontId="94" fillId="62" borderId="0" applyNumberFormat="0" applyBorder="0" applyAlignment="0" applyProtection="0"/>
    <xf numFmtId="0" fontId="95" fillId="43" borderId="0" applyNumberFormat="0" applyBorder="0" applyAlignment="0" applyProtection="0"/>
    <xf numFmtId="0" fontId="96" fillId="0" borderId="0" applyNumberFormat="0" applyFill="0" applyBorder="0" applyAlignment="0" applyProtection="0"/>
    <xf numFmtId="0" fontId="39" fillId="11" borderId="40" applyNumberFormat="0" applyFont="0" applyAlignment="0" applyProtection="0"/>
    <xf numFmtId="0" fontId="97" fillId="0" borderId="41" applyNumberFormat="0" applyFill="0" applyAlignment="0" applyProtection="0"/>
    <xf numFmtId="0" fontId="98" fillId="0" borderId="0" applyNumberFormat="0" applyFill="0" applyBorder="0" applyAlignment="0" applyProtection="0"/>
    <xf numFmtId="0" fontId="99" fillId="44" borderId="0" applyNumberFormat="0" applyBorder="0" applyAlignment="0" applyProtection="0"/>
    <xf numFmtId="0" fontId="39" fillId="0" borderId="0"/>
    <xf numFmtId="9" fontId="39" fillId="0" borderId="0" applyFont="0" applyFill="0" applyBorder="0" applyAlignment="0" applyProtection="0"/>
    <xf numFmtId="177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7" fontId="39" fillId="0" borderId="0" applyFont="0" applyFill="0" applyBorder="0" applyAlignment="0" applyProtection="0"/>
    <xf numFmtId="177" fontId="39" fillId="0" borderId="0" applyFont="0" applyFill="0" applyBorder="0" applyAlignment="0" applyProtection="0"/>
    <xf numFmtId="177" fontId="39" fillId="0" borderId="0" applyFont="0" applyFill="0" applyBorder="0" applyAlignment="0" applyProtection="0"/>
    <xf numFmtId="177" fontId="39" fillId="0" borderId="0" applyFont="0" applyFill="0" applyBorder="0" applyAlignment="0" applyProtection="0"/>
    <xf numFmtId="177" fontId="39" fillId="0" borderId="0" applyFont="0" applyFill="0" applyBorder="0" applyAlignment="0" applyProtection="0"/>
    <xf numFmtId="177" fontId="39" fillId="0" borderId="0" applyFont="0" applyFill="0" applyBorder="0" applyAlignment="0" applyProtection="0"/>
    <xf numFmtId="177" fontId="39" fillId="0" borderId="0" applyFont="0" applyFill="0" applyBorder="0" applyAlignment="0" applyProtection="0"/>
    <xf numFmtId="177" fontId="39" fillId="0" borderId="0" applyFont="0" applyFill="0" applyBorder="0" applyAlignment="0" applyProtection="0"/>
    <xf numFmtId="177" fontId="39" fillId="0" borderId="0" applyFont="0" applyFill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45" borderId="0" applyNumberFormat="0" applyBorder="0" applyAlignment="0" applyProtection="0"/>
    <xf numFmtId="0" fontId="33" fillId="48" borderId="0" applyNumberFormat="0" applyBorder="0" applyAlignment="0" applyProtection="0"/>
    <xf numFmtId="0" fontId="33" fillId="51" borderId="0" applyNumberFormat="0" applyBorder="0" applyAlignment="0" applyProtection="0"/>
    <xf numFmtId="0" fontId="85" fillId="52" borderId="0" applyNumberFormat="0" applyBorder="0" applyAlignment="0" applyProtection="0"/>
    <xf numFmtId="0" fontId="85" fillId="49" borderId="0" applyNumberFormat="0" applyBorder="0" applyAlignment="0" applyProtection="0"/>
    <xf numFmtId="0" fontId="85" fillId="50" borderId="0" applyNumberFormat="0" applyBorder="0" applyAlignment="0" applyProtection="0"/>
    <xf numFmtId="0" fontId="85" fillId="53" borderId="0" applyNumberFormat="0" applyBorder="0" applyAlignment="0" applyProtection="0"/>
    <xf numFmtId="0" fontId="85" fillId="54" borderId="0" applyNumberFormat="0" applyBorder="0" applyAlignment="0" applyProtection="0"/>
    <xf numFmtId="0" fontId="85" fillId="55" borderId="0" applyNumberFormat="0" applyBorder="0" applyAlignment="0" applyProtection="0"/>
    <xf numFmtId="0" fontId="85" fillId="56" borderId="0" applyNumberFormat="0" applyBorder="0" applyAlignment="0" applyProtection="0"/>
    <xf numFmtId="0" fontId="85" fillId="57" borderId="0" applyNumberFormat="0" applyBorder="0" applyAlignment="0" applyProtection="0"/>
    <xf numFmtId="0" fontId="85" fillId="58" borderId="0" applyNumberFormat="0" applyBorder="0" applyAlignment="0" applyProtection="0"/>
    <xf numFmtId="0" fontId="85" fillId="53" borderId="0" applyNumberFormat="0" applyBorder="0" applyAlignment="0" applyProtection="0"/>
    <xf numFmtId="0" fontId="85" fillId="54" borderId="0" applyNumberFormat="0" applyBorder="0" applyAlignment="0" applyProtection="0"/>
    <xf numFmtId="0" fontId="85" fillId="59" borderId="0" applyNumberFormat="0" applyBorder="0" applyAlignment="0" applyProtection="0"/>
    <xf numFmtId="0" fontId="86" fillId="47" borderId="33" applyNumberFormat="0" applyAlignment="0" applyProtection="0"/>
    <xf numFmtId="0" fontId="87" fillId="60" borderId="34" applyNumberFormat="0" applyAlignment="0" applyProtection="0"/>
    <xf numFmtId="0" fontId="88" fillId="60" borderId="33" applyNumberFormat="0" applyAlignment="0" applyProtection="0"/>
    <xf numFmtId="0" fontId="89" fillId="0" borderId="35" applyNumberFormat="0" applyFill="0" applyAlignment="0" applyProtection="0"/>
    <xf numFmtId="0" fontId="90" fillId="0" borderId="36" applyNumberFormat="0" applyFill="0" applyAlignment="0" applyProtection="0"/>
    <xf numFmtId="0" fontId="91" fillId="0" borderId="37" applyNumberFormat="0" applyFill="0" applyAlignment="0" applyProtection="0"/>
    <xf numFmtId="0" fontId="91" fillId="0" borderId="0" applyNumberFormat="0" applyFill="0" applyBorder="0" applyAlignment="0" applyProtection="0"/>
    <xf numFmtId="0" fontId="92" fillId="0" borderId="38" applyNumberFormat="0" applyFill="0" applyAlignment="0" applyProtection="0"/>
    <xf numFmtId="0" fontId="93" fillId="61" borderId="39" applyNumberFormat="0" applyAlignment="0" applyProtection="0"/>
    <xf numFmtId="0" fontId="77" fillId="0" borderId="0" applyNumberFormat="0" applyFill="0" applyBorder="0" applyAlignment="0" applyProtection="0"/>
    <xf numFmtId="0" fontId="94" fillId="62" borderId="0" applyNumberFormat="0" applyBorder="0" applyAlignment="0" applyProtection="0"/>
    <xf numFmtId="0" fontId="95" fillId="43" borderId="0" applyNumberFormat="0" applyBorder="0" applyAlignment="0" applyProtection="0"/>
    <xf numFmtId="0" fontId="96" fillId="0" borderId="0" applyNumberFormat="0" applyFill="0" applyBorder="0" applyAlignment="0" applyProtection="0"/>
    <xf numFmtId="0" fontId="39" fillId="11" borderId="40" applyNumberFormat="0" applyFont="0" applyAlignment="0" applyProtection="0"/>
    <xf numFmtId="0" fontId="97" fillId="0" borderId="41" applyNumberFormat="0" applyFill="0" applyAlignment="0" applyProtection="0"/>
    <xf numFmtId="0" fontId="98" fillId="0" borderId="0" applyNumberFormat="0" applyFill="0" applyBorder="0" applyAlignment="0" applyProtection="0"/>
    <xf numFmtId="0" fontId="99" fillId="44" borderId="0" applyNumberFormat="0" applyBorder="0" applyAlignment="0" applyProtection="0"/>
    <xf numFmtId="9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0" fontId="33" fillId="50" borderId="0" applyNumberFormat="0" applyBorder="0" applyAlignment="0" applyProtection="0"/>
    <xf numFmtId="177" fontId="39" fillId="0" borderId="0" applyFont="0" applyFill="0" applyBorder="0" applyAlignment="0" applyProtection="0"/>
    <xf numFmtId="0" fontId="47" fillId="0" borderId="0"/>
    <xf numFmtId="9" fontId="47" fillId="0" borderId="0" applyFont="0" applyFill="0" applyBorder="0" applyAlignment="0" applyProtection="0"/>
    <xf numFmtId="0" fontId="1" fillId="0" borderId="0"/>
    <xf numFmtId="175" fontId="33" fillId="0" borderId="0" applyFont="0" applyFill="0" applyBorder="0" applyAlignment="0" applyProtection="0"/>
    <xf numFmtId="0" fontId="39" fillId="0" borderId="0"/>
    <xf numFmtId="177" fontId="39" fillId="0" borderId="0" applyFont="0" applyFill="0" applyBorder="0" applyAlignment="0" applyProtection="0"/>
    <xf numFmtId="181" fontId="47" fillId="0" borderId="0"/>
    <xf numFmtId="0" fontId="39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39" fillId="0" borderId="0"/>
    <xf numFmtId="0" fontId="33" fillId="49" borderId="0" applyNumberFormat="0" applyBorder="0" applyAlignment="0" applyProtection="0"/>
    <xf numFmtId="0" fontId="51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5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51" fillId="0" borderId="0"/>
    <xf numFmtId="0" fontId="1" fillId="0" borderId="0"/>
    <xf numFmtId="175" fontId="39" fillId="0" borderId="0" applyFont="0" applyFill="0" applyBorder="0" applyAlignment="0" applyProtection="0"/>
    <xf numFmtId="177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7" fontId="39" fillId="0" borderId="0" applyFont="0" applyFill="0" applyBorder="0" applyAlignment="0" applyProtection="0"/>
    <xf numFmtId="0" fontId="51" fillId="0" borderId="0"/>
    <xf numFmtId="175" fontId="39" fillId="0" borderId="0" applyFont="0" applyFill="0" applyBorder="0" applyAlignment="0" applyProtection="0"/>
    <xf numFmtId="0" fontId="105" fillId="0" borderId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45" borderId="0" applyNumberFormat="0" applyBorder="0" applyAlignment="0" applyProtection="0"/>
    <xf numFmtId="0" fontId="33" fillId="48" borderId="0" applyNumberFormat="0" applyBorder="0" applyAlignment="0" applyProtection="0"/>
    <xf numFmtId="0" fontId="33" fillId="51" borderId="0" applyNumberFormat="0" applyBorder="0" applyAlignment="0" applyProtection="0"/>
    <xf numFmtId="0" fontId="85" fillId="52" borderId="0" applyNumberFormat="0" applyBorder="0" applyAlignment="0" applyProtection="0"/>
    <xf numFmtId="0" fontId="85" fillId="49" borderId="0" applyNumberFormat="0" applyBorder="0" applyAlignment="0" applyProtection="0"/>
    <xf numFmtId="0" fontId="85" fillId="50" borderId="0" applyNumberFormat="0" applyBorder="0" applyAlignment="0" applyProtection="0"/>
    <xf numFmtId="0" fontId="85" fillId="53" borderId="0" applyNumberFormat="0" applyBorder="0" applyAlignment="0" applyProtection="0"/>
    <xf numFmtId="0" fontId="85" fillId="54" borderId="0" applyNumberFormat="0" applyBorder="0" applyAlignment="0" applyProtection="0"/>
    <xf numFmtId="0" fontId="85" fillId="55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2" borderId="0" applyNumberFormat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0" fontId="85" fillId="50" borderId="0" applyNumberFormat="0" applyBorder="0" applyAlignment="0" applyProtection="0"/>
    <xf numFmtId="0" fontId="85" fillId="55" borderId="0" applyNumberFormat="0" applyBorder="0" applyAlignment="0" applyProtection="0"/>
    <xf numFmtId="0" fontId="85" fillId="49" borderId="0" applyNumberFormat="0" applyBorder="0" applyAlignment="0" applyProtection="0"/>
    <xf numFmtId="0" fontId="33" fillId="45" borderId="0" applyNumberFormat="0" applyBorder="0" applyAlignment="0" applyProtection="0"/>
    <xf numFmtId="0" fontId="33" fillId="49" borderId="0" applyNumberFormat="0" applyBorder="0" applyAlignment="0" applyProtection="0"/>
    <xf numFmtId="0" fontId="33" fillId="47" borderId="0" applyNumberFormat="0" applyBorder="0" applyAlignment="0" applyProtection="0"/>
    <xf numFmtId="0" fontId="33" fillId="46" borderId="0" applyNumberFormat="0" applyBorder="0" applyAlignment="0" applyProtection="0"/>
    <xf numFmtId="175" fontId="39" fillId="0" borderId="0" applyFont="0" applyFill="0" applyBorder="0" applyAlignment="0" applyProtection="0"/>
    <xf numFmtId="0" fontId="85" fillId="54" borderId="0" applyNumberFormat="0" applyBorder="0" applyAlignment="0" applyProtection="0"/>
    <xf numFmtId="0" fontId="33" fillId="51" borderId="0" applyNumberFormat="0" applyBorder="0" applyAlignment="0" applyProtection="0"/>
    <xf numFmtId="0" fontId="85" fillId="53" borderId="0" applyNumberFormat="0" applyBorder="0" applyAlignment="0" applyProtection="0"/>
    <xf numFmtId="0" fontId="33" fillId="48" borderId="0" applyNumberFormat="0" applyBorder="0" applyAlignment="0" applyProtection="0"/>
    <xf numFmtId="0" fontId="51" fillId="0" borderId="0"/>
    <xf numFmtId="0" fontId="85" fillId="52" borderId="0" applyNumberFormat="0" applyBorder="0" applyAlignment="0" applyProtection="0"/>
    <xf numFmtId="0" fontId="85" fillId="56" borderId="0" applyNumberFormat="0" applyBorder="0" applyAlignment="0" applyProtection="0"/>
    <xf numFmtId="0" fontId="85" fillId="57" borderId="0" applyNumberFormat="0" applyBorder="0" applyAlignment="0" applyProtection="0"/>
    <xf numFmtId="0" fontId="85" fillId="58" borderId="0" applyNumberFormat="0" applyBorder="0" applyAlignment="0" applyProtection="0"/>
    <xf numFmtId="0" fontId="85" fillId="53" borderId="0" applyNumberFormat="0" applyBorder="0" applyAlignment="0" applyProtection="0"/>
    <xf numFmtId="0" fontId="85" fillId="54" borderId="0" applyNumberFormat="0" applyBorder="0" applyAlignment="0" applyProtection="0"/>
    <xf numFmtId="0" fontId="85" fillId="59" borderId="0" applyNumberFormat="0" applyBorder="0" applyAlignment="0" applyProtection="0"/>
    <xf numFmtId="0" fontId="86" fillId="47" borderId="33" applyNumberFormat="0" applyAlignment="0" applyProtection="0"/>
    <xf numFmtId="0" fontId="87" fillId="60" borderId="34" applyNumberFormat="0" applyAlignment="0" applyProtection="0"/>
    <xf numFmtId="0" fontId="88" fillId="60" borderId="33" applyNumberFormat="0" applyAlignment="0" applyProtection="0"/>
    <xf numFmtId="0" fontId="89" fillId="0" borderId="35" applyNumberFormat="0" applyFill="0" applyAlignment="0" applyProtection="0"/>
    <xf numFmtId="0" fontId="90" fillId="0" borderId="36" applyNumberFormat="0" applyFill="0" applyAlignment="0" applyProtection="0"/>
    <xf numFmtId="0" fontId="91" fillId="0" borderId="37" applyNumberFormat="0" applyFill="0" applyAlignment="0" applyProtection="0"/>
    <xf numFmtId="0" fontId="91" fillId="0" borderId="0" applyNumberFormat="0" applyFill="0" applyBorder="0" applyAlignment="0" applyProtection="0"/>
    <xf numFmtId="0" fontId="92" fillId="0" borderId="38" applyNumberFormat="0" applyFill="0" applyAlignment="0" applyProtection="0"/>
    <xf numFmtId="0" fontId="93" fillId="61" borderId="39" applyNumberFormat="0" applyAlignment="0" applyProtection="0"/>
    <xf numFmtId="0" fontId="77" fillId="0" borderId="0" applyNumberFormat="0" applyFill="0" applyBorder="0" applyAlignment="0" applyProtection="0"/>
    <xf numFmtId="0" fontId="94" fillId="62" borderId="0" applyNumberFormat="0" applyBorder="0" applyAlignment="0" applyProtection="0"/>
    <xf numFmtId="0" fontId="95" fillId="43" borderId="0" applyNumberFormat="0" applyBorder="0" applyAlignment="0" applyProtection="0"/>
    <xf numFmtId="0" fontId="96" fillId="0" borderId="0" applyNumberFormat="0" applyFill="0" applyBorder="0" applyAlignment="0" applyProtection="0"/>
    <xf numFmtId="0" fontId="39" fillId="11" borderId="40" applyNumberFormat="0" applyFont="0" applyAlignment="0" applyProtection="0"/>
    <xf numFmtId="0" fontId="97" fillId="0" borderId="41" applyNumberFormat="0" applyFill="0" applyAlignment="0" applyProtection="0"/>
    <xf numFmtId="0" fontId="98" fillId="0" borderId="0" applyNumberFormat="0" applyFill="0" applyBorder="0" applyAlignment="0" applyProtection="0"/>
    <xf numFmtId="0" fontId="99" fillId="44" borderId="0" applyNumberFormat="0" applyBorder="0" applyAlignment="0" applyProtection="0"/>
    <xf numFmtId="175" fontId="39" fillId="0" borderId="0" applyFont="0" applyFill="0" applyBorder="0" applyAlignment="0" applyProtection="0"/>
    <xf numFmtId="177" fontId="39" fillId="0" borderId="0" applyFont="0" applyFill="0" applyBorder="0" applyAlignment="0" applyProtection="0"/>
    <xf numFmtId="177" fontId="39" fillId="0" borderId="0" applyFont="0" applyFill="0" applyBorder="0" applyAlignment="0" applyProtection="0"/>
    <xf numFmtId="177" fontId="39" fillId="0" borderId="0" applyFont="0" applyFill="0" applyBorder="0" applyAlignment="0" applyProtection="0"/>
    <xf numFmtId="177" fontId="39" fillId="0" borderId="0" applyFont="0" applyFill="0" applyBorder="0" applyAlignment="0" applyProtection="0"/>
    <xf numFmtId="177" fontId="39" fillId="0" borderId="0" applyFont="0" applyFill="0" applyBorder="0" applyAlignment="0" applyProtection="0"/>
    <xf numFmtId="177" fontId="39" fillId="0" borderId="0" applyFont="0" applyFill="0" applyBorder="0" applyAlignment="0" applyProtection="0"/>
    <xf numFmtId="177" fontId="39" fillId="0" borderId="0" applyFont="0" applyFill="0" applyBorder="0" applyAlignment="0" applyProtection="0"/>
    <xf numFmtId="177" fontId="39" fillId="0" borderId="0" applyFont="0" applyFill="0" applyBorder="0" applyAlignment="0" applyProtection="0"/>
    <xf numFmtId="177" fontId="39" fillId="0" borderId="0" applyFont="0" applyFill="0" applyBorder="0" applyAlignment="0" applyProtection="0"/>
    <xf numFmtId="0" fontId="33" fillId="43" borderId="0" applyNumberFormat="0" applyBorder="0" applyAlignment="0" applyProtection="0"/>
    <xf numFmtId="0" fontId="85" fillId="52" borderId="0" applyNumberFormat="0" applyBorder="0" applyAlignment="0" applyProtection="0"/>
    <xf numFmtId="177" fontId="39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1" fillId="0" borderId="0"/>
    <xf numFmtId="0" fontId="33" fillId="50" borderId="0" applyNumberFormat="0" applyBorder="0" applyAlignment="0" applyProtection="0"/>
    <xf numFmtId="177" fontId="39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33" fillId="45" borderId="0" applyNumberFormat="0" applyBorder="0" applyAlignment="0" applyProtection="0"/>
    <xf numFmtId="0" fontId="33" fillId="44" borderId="0" applyNumberFormat="0" applyBorder="0" applyAlignment="0" applyProtection="0"/>
    <xf numFmtId="0" fontId="33" fillId="42" borderId="0" applyNumberFormat="0" applyBorder="0" applyAlignment="0" applyProtection="0"/>
    <xf numFmtId="0" fontId="85" fillId="53" borderId="0" applyNumberFormat="0" applyBorder="0" applyAlignment="0" applyProtection="0"/>
    <xf numFmtId="0" fontId="33" fillId="49" borderId="0" applyNumberFormat="0" applyBorder="0" applyAlignment="0" applyProtection="0"/>
    <xf numFmtId="0" fontId="85" fillId="50" borderId="0" applyNumberFormat="0" applyBorder="0" applyAlignment="0" applyProtection="0"/>
    <xf numFmtId="0" fontId="85" fillId="49" borderId="0" applyNumberFormat="0" applyBorder="0" applyAlignment="0" applyProtection="0"/>
    <xf numFmtId="0" fontId="85" fillId="52" borderId="0" applyNumberFormat="0" applyBorder="0" applyAlignment="0" applyProtection="0"/>
    <xf numFmtId="0" fontId="33" fillId="51" borderId="0" applyNumberFormat="0" applyBorder="0" applyAlignment="0" applyProtection="0"/>
    <xf numFmtId="0" fontId="33" fillId="48" borderId="0" applyNumberFormat="0" applyBorder="0" applyAlignment="0" applyProtection="0"/>
    <xf numFmtId="0" fontId="33" fillId="45" borderId="0" applyNumberFormat="0" applyBorder="0" applyAlignment="0" applyProtection="0"/>
    <xf numFmtId="0" fontId="33" fillId="50" borderId="0" applyNumberFormat="0" applyBorder="0" applyAlignment="0" applyProtection="0"/>
    <xf numFmtId="0" fontId="85" fillId="55" borderId="0" applyNumberFormat="0" applyBorder="0" applyAlignment="0" applyProtection="0"/>
    <xf numFmtId="0" fontId="85" fillId="54" borderId="0" applyNumberFormat="0" applyBorder="0" applyAlignment="0" applyProtection="0"/>
    <xf numFmtId="0" fontId="33" fillId="48" borderId="0" applyNumberFormat="0" applyBorder="0" applyAlignment="0" applyProtection="0"/>
    <xf numFmtId="0" fontId="33" fillId="47" borderId="0" applyNumberFormat="0" applyBorder="0" applyAlignment="0" applyProtection="0"/>
    <xf numFmtId="0" fontId="33" fillId="46" borderId="0" applyNumberFormat="0" applyBorder="0" applyAlignment="0" applyProtection="0"/>
    <xf numFmtId="0" fontId="33" fillId="45" borderId="0" applyNumberFormat="0" applyBorder="0" applyAlignment="0" applyProtection="0"/>
    <xf numFmtId="0" fontId="33" fillId="44" borderId="0" applyNumberFormat="0" applyBorder="0" applyAlignment="0" applyProtection="0"/>
    <xf numFmtId="175" fontId="39" fillId="0" borderId="0" applyFont="0" applyFill="0" applyBorder="0" applyAlignment="0" applyProtection="0"/>
    <xf numFmtId="0" fontId="51" fillId="0" borderId="0"/>
    <xf numFmtId="0" fontId="47" fillId="0" borderId="0"/>
    <xf numFmtId="0" fontId="51" fillId="0" borderId="0"/>
    <xf numFmtId="0" fontId="51" fillId="0" borderId="0"/>
    <xf numFmtId="0" fontId="47" fillId="0" borderId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45" borderId="0" applyNumberFormat="0" applyBorder="0" applyAlignment="0" applyProtection="0"/>
    <xf numFmtId="0" fontId="33" fillId="48" borderId="0" applyNumberFormat="0" applyBorder="0" applyAlignment="0" applyProtection="0"/>
    <xf numFmtId="0" fontId="33" fillId="51" borderId="0" applyNumberFormat="0" applyBorder="0" applyAlignment="0" applyProtection="0"/>
    <xf numFmtId="0" fontId="85" fillId="52" borderId="0" applyNumberFormat="0" applyBorder="0" applyAlignment="0" applyProtection="0"/>
    <xf numFmtId="0" fontId="85" fillId="49" borderId="0" applyNumberFormat="0" applyBorder="0" applyAlignment="0" applyProtection="0"/>
    <xf numFmtId="0" fontId="85" fillId="50" borderId="0" applyNumberFormat="0" applyBorder="0" applyAlignment="0" applyProtection="0"/>
    <xf numFmtId="0" fontId="85" fillId="53" borderId="0" applyNumberFormat="0" applyBorder="0" applyAlignment="0" applyProtection="0"/>
    <xf numFmtId="0" fontId="85" fillId="54" borderId="0" applyNumberFormat="0" applyBorder="0" applyAlignment="0" applyProtection="0"/>
    <xf numFmtId="0" fontId="85" fillId="55" borderId="0" applyNumberFormat="0" applyBorder="0" applyAlignment="0" applyProtection="0"/>
    <xf numFmtId="0" fontId="85" fillId="56" borderId="0" applyNumberFormat="0" applyBorder="0" applyAlignment="0" applyProtection="0"/>
    <xf numFmtId="0" fontId="85" fillId="57" borderId="0" applyNumberFormat="0" applyBorder="0" applyAlignment="0" applyProtection="0"/>
    <xf numFmtId="0" fontId="85" fillId="58" borderId="0" applyNumberFormat="0" applyBorder="0" applyAlignment="0" applyProtection="0"/>
    <xf numFmtId="0" fontId="85" fillId="53" borderId="0" applyNumberFormat="0" applyBorder="0" applyAlignment="0" applyProtection="0"/>
    <xf numFmtId="0" fontId="85" fillId="54" borderId="0" applyNumberFormat="0" applyBorder="0" applyAlignment="0" applyProtection="0"/>
    <xf numFmtId="0" fontId="85" fillId="59" borderId="0" applyNumberFormat="0" applyBorder="0" applyAlignment="0" applyProtection="0"/>
    <xf numFmtId="0" fontId="86" fillId="47" borderId="33" applyNumberFormat="0" applyAlignment="0" applyProtection="0"/>
    <xf numFmtId="0" fontId="87" fillId="60" borderId="34" applyNumberFormat="0" applyAlignment="0" applyProtection="0"/>
    <xf numFmtId="0" fontId="88" fillId="60" borderId="33" applyNumberFormat="0" applyAlignment="0" applyProtection="0"/>
    <xf numFmtId="0" fontId="89" fillId="0" borderId="35" applyNumberFormat="0" applyFill="0" applyAlignment="0" applyProtection="0"/>
    <xf numFmtId="0" fontId="90" fillId="0" borderId="36" applyNumberFormat="0" applyFill="0" applyAlignment="0" applyProtection="0"/>
    <xf numFmtId="0" fontId="91" fillId="0" borderId="37" applyNumberFormat="0" applyFill="0" applyAlignment="0" applyProtection="0"/>
    <xf numFmtId="0" fontId="91" fillId="0" borderId="0" applyNumberFormat="0" applyFill="0" applyBorder="0" applyAlignment="0" applyProtection="0"/>
    <xf numFmtId="0" fontId="92" fillId="0" borderId="38" applyNumberFormat="0" applyFill="0" applyAlignment="0" applyProtection="0"/>
    <xf numFmtId="0" fontId="93" fillId="61" borderId="39" applyNumberFormat="0" applyAlignment="0" applyProtection="0"/>
    <xf numFmtId="0" fontId="77" fillId="0" borderId="0" applyNumberFormat="0" applyFill="0" applyBorder="0" applyAlignment="0" applyProtection="0"/>
    <xf numFmtId="0" fontId="94" fillId="62" borderId="0" applyNumberFormat="0" applyBorder="0" applyAlignment="0" applyProtection="0"/>
    <xf numFmtId="0" fontId="95" fillId="43" borderId="0" applyNumberFormat="0" applyBorder="0" applyAlignment="0" applyProtection="0"/>
    <xf numFmtId="0" fontId="96" fillId="0" borderId="0" applyNumberFormat="0" applyFill="0" applyBorder="0" applyAlignment="0" applyProtection="0"/>
    <xf numFmtId="0" fontId="39" fillId="11" borderId="40" applyNumberFormat="0" applyFont="0" applyAlignment="0" applyProtection="0"/>
    <xf numFmtId="0" fontId="97" fillId="0" borderId="41" applyNumberFormat="0" applyFill="0" applyAlignment="0" applyProtection="0"/>
    <xf numFmtId="0" fontId="98" fillId="0" borderId="0" applyNumberFormat="0" applyFill="0" applyBorder="0" applyAlignment="0" applyProtection="0"/>
    <xf numFmtId="0" fontId="99" fillId="4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33" fillId="48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51" fillId="0" borderId="0"/>
    <xf numFmtId="0" fontId="1" fillId="0" borderId="0"/>
    <xf numFmtId="175" fontId="39" fillId="0" borderId="0" applyFont="0" applyFill="0" applyBorder="0" applyAlignment="0" applyProtection="0"/>
    <xf numFmtId="0" fontId="5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51" fillId="0" borderId="0"/>
    <xf numFmtId="0" fontId="47" fillId="0" borderId="0"/>
    <xf numFmtId="0" fontId="51" fillId="0" borderId="0"/>
    <xf numFmtId="0" fontId="51" fillId="0" borderId="0"/>
    <xf numFmtId="0" fontId="47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51" fillId="0" borderId="0"/>
    <xf numFmtId="0" fontId="51" fillId="0" borderId="0"/>
    <xf numFmtId="0" fontId="85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8" borderId="0" applyNumberFormat="0" applyBorder="0" applyAlignment="0" applyProtection="0"/>
    <xf numFmtId="0" fontId="33" fillId="47" borderId="0" applyNumberFormat="0" applyBorder="0" applyAlignment="0" applyProtection="0"/>
    <xf numFmtId="0" fontId="33" fillId="46" borderId="0" applyNumberFormat="0" applyBorder="0" applyAlignment="0" applyProtection="0"/>
    <xf numFmtId="0" fontId="85" fillId="50" borderId="0" applyNumberFormat="0" applyBorder="0" applyAlignment="0" applyProtection="0"/>
    <xf numFmtId="0" fontId="33" fillId="50" borderId="0" applyNumberFormat="0" applyBorder="0" applyAlignment="0" applyProtection="0"/>
    <xf numFmtId="0" fontId="85" fillId="54" borderId="0" applyNumberFormat="0" applyBorder="0" applyAlignment="0" applyProtection="0"/>
    <xf numFmtId="0" fontId="33" fillId="48" borderId="0" applyNumberFormat="0" applyBorder="0" applyAlignment="0" applyProtection="0"/>
    <xf numFmtId="0" fontId="85" fillId="49" borderId="0" applyNumberFormat="0" applyBorder="0" applyAlignment="0" applyProtection="0"/>
    <xf numFmtId="0" fontId="33" fillId="49" borderId="0" applyNumberFormat="0" applyBorder="0" applyAlignment="0" applyProtection="0"/>
    <xf numFmtId="0" fontId="85" fillId="53" borderId="0" applyNumberFormat="0" applyBorder="0" applyAlignment="0" applyProtection="0"/>
    <xf numFmtId="0" fontId="33" fillId="45" borderId="0" applyNumberFormat="0" applyBorder="0" applyAlignment="0" applyProtection="0"/>
    <xf numFmtId="0" fontId="100" fillId="64" borderId="1" applyFont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45" borderId="0" applyNumberFormat="0" applyBorder="0" applyAlignment="0" applyProtection="0"/>
    <xf numFmtId="0" fontId="33" fillId="48" borderId="0" applyNumberFormat="0" applyBorder="0" applyAlignment="0" applyProtection="0"/>
    <xf numFmtId="0" fontId="33" fillId="51" borderId="0" applyNumberFormat="0" applyBorder="0" applyAlignment="0" applyProtection="0"/>
    <xf numFmtId="0" fontId="85" fillId="52" borderId="0" applyNumberFormat="0" applyBorder="0" applyAlignment="0" applyProtection="0"/>
    <xf numFmtId="0" fontId="85" fillId="49" borderId="0" applyNumberFormat="0" applyBorder="0" applyAlignment="0" applyProtection="0"/>
    <xf numFmtId="0" fontId="85" fillId="50" borderId="0" applyNumberFormat="0" applyBorder="0" applyAlignment="0" applyProtection="0"/>
    <xf numFmtId="0" fontId="85" fillId="53" borderId="0" applyNumberFormat="0" applyBorder="0" applyAlignment="0" applyProtection="0"/>
    <xf numFmtId="0" fontId="85" fillId="54" borderId="0" applyNumberFormat="0" applyBorder="0" applyAlignment="0" applyProtection="0"/>
    <xf numFmtId="0" fontId="85" fillId="55" borderId="0" applyNumberFormat="0" applyBorder="0" applyAlignment="0" applyProtection="0"/>
    <xf numFmtId="0" fontId="33" fillId="44" borderId="0" applyNumberFormat="0" applyBorder="0" applyAlignment="0" applyProtection="0"/>
    <xf numFmtId="0" fontId="33" fillId="43" borderId="0" applyNumberFormat="0" applyBorder="0" applyAlignment="0" applyProtection="0"/>
    <xf numFmtId="0" fontId="33" fillId="46" borderId="0" applyNumberFormat="0" applyBorder="0" applyAlignment="0" applyProtection="0"/>
    <xf numFmtId="0" fontId="33" fillId="42" borderId="0" applyNumberFormat="0" applyBorder="0" applyAlignment="0" applyProtection="0"/>
    <xf numFmtId="0" fontId="85" fillId="55" borderId="0" applyNumberFormat="0" applyBorder="0" applyAlignment="0" applyProtection="0"/>
    <xf numFmtId="0" fontId="33" fillId="51" borderId="0" applyNumberFormat="0" applyBorder="0" applyAlignment="0" applyProtection="0"/>
    <xf numFmtId="0" fontId="85" fillId="54" borderId="0" applyNumberFormat="0" applyBorder="0" applyAlignment="0" applyProtection="0"/>
    <xf numFmtId="0" fontId="33" fillId="48" borderId="0" applyNumberFormat="0" applyBorder="0" applyAlignment="0" applyProtection="0"/>
    <xf numFmtId="0" fontId="33" fillId="47" borderId="0" applyNumberFormat="0" applyBorder="0" applyAlignment="0" applyProtection="0"/>
    <xf numFmtId="0" fontId="33" fillId="46" borderId="0" applyNumberFormat="0" applyBorder="0" applyAlignment="0" applyProtection="0"/>
    <xf numFmtId="0" fontId="33" fillId="45" borderId="0" applyNumberFormat="0" applyBorder="0" applyAlignment="0" applyProtection="0"/>
    <xf numFmtId="0" fontId="85" fillId="49" borderId="0" applyNumberFormat="0" applyBorder="0" applyAlignment="0" applyProtection="0"/>
    <xf numFmtId="0" fontId="33" fillId="49" borderId="0" applyNumberFormat="0" applyBorder="0" applyAlignment="0" applyProtection="0"/>
    <xf numFmtId="0" fontId="85" fillId="53" borderId="0" applyNumberFormat="0" applyBorder="0" applyAlignment="0" applyProtection="0"/>
    <xf numFmtId="0" fontId="33" fillId="45" borderId="0" applyNumberFormat="0" applyBorder="0" applyAlignment="0" applyProtection="0"/>
    <xf numFmtId="0" fontId="85" fillId="52" borderId="0" applyNumberFormat="0" applyBorder="0" applyAlignment="0" applyProtection="0"/>
    <xf numFmtId="0" fontId="33" fillId="48" borderId="0" applyNumberFormat="0" applyBorder="0" applyAlignment="0" applyProtection="0"/>
    <xf numFmtId="0" fontId="85" fillId="50" borderId="0" applyNumberFormat="0" applyBorder="0" applyAlignment="0" applyProtection="0"/>
    <xf numFmtId="0" fontId="33" fillId="50" borderId="0" applyNumberFormat="0" applyBorder="0" applyAlignment="0" applyProtection="0"/>
    <xf numFmtId="0" fontId="85" fillId="56" borderId="0" applyNumberFormat="0" applyBorder="0" applyAlignment="0" applyProtection="0"/>
    <xf numFmtId="0" fontId="85" fillId="57" borderId="0" applyNumberFormat="0" applyBorder="0" applyAlignment="0" applyProtection="0"/>
    <xf numFmtId="0" fontId="85" fillId="58" borderId="0" applyNumberFormat="0" applyBorder="0" applyAlignment="0" applyProtection="0"/>
    <xf numFmtId="0" fontId="85" fillId="53" borderId="0" applyNumberFormat="0" applyBorder="0" applyAlignment="0" applyProtection="0"/>
    <xf numFmtId="0" fontId="85" fillId="54" borderId="0" applyNumberFormat="0" applyBorder="0" applyAlignment="0" applyProtection="0"/>
    <xf numFmtId="0" fontId="85" fillId="59" borderId="0" applyNumberFormat="0" applyBorder="0" applyAlignment="0" applyProtection="0"/>
    <xf numFmtId="0" fontId="86" fillId="47" borderId="33" applyNumberFormat="0" applyAlignment="0" applyProtection="0"/>
    <xf numFmtId="0" fontId="87" fillId="60" borderId="34" applyNumberFormat="0" applyAlignment="0" applyProtection="0"/>
    <xf numFmtId="0" fontId="88" fillId="60" borderId="33" applyNumberFormat="0" applyAlignment="0" applyProtection="0"/>
    <xf numFmtId="0" fontId="89" fillId="0" borderId="35" applyNumberFormat="0" applyFill="0" applyAlignment="0" applyProtection="0"/>
    <xf numFmtId="0" fontId="90" fillId="0" borderId="36" applyNumberFormat="0" applyFill="0" applyAlignment="0" applyProtection="0"/>
    <xf numFmtId="0" fontId="91" fillId="0" borderId="37" applyNumberFormat="0" applyFill="0" applyAlignment="0" applyProtection="0"/>
    <xf numFmtId="0" fontId="91" fillId="0" borderId="0" applyNumberFormat="0" applyFill="0" applyBorder="0" applyAlignment="0" applyProtection="0"/>
    <xf numFmtId="0" fontId="92" fillId="0" borderId="38" applyNumberFormat="0" applyFill="0" applyAlignment="0" applyProtection="0"/>
    <xf numFmtId="0" fontId="93" fillId="61" borderId="39" applyNumberFormat="0" applyAlignment="0" applyProtection="0"/>
    <xf numFmtId="0" fontId="77" fillId="0" borderId="0" applyNumberFormat="0" applyFill="0" applyBorder="0" applyAlignment="0" applyProtection="0"/>
    <xf numFmtId="0" fontId="94" fillId="62" borderId="0" applyNumberFormat="0" applyBorder="0" applyAlignment="0" applyProtection="0"/>
    <xf numFmtId="0" fontId="95" fillId="43" borderId="0" applyNumberFormat="0" applyBorder="0" applyAlignment="0" applyProtection="0"/>
    <xf numFmtId="0" fontId="96" fillId="0" borderId="0" applyNumberFormat="0" applyFill="0" applyBorder="0" applyAlignment="0" applyProtection="0"/>
    <xf numFmtId="0" fontId="39" fillId="11" borderId="40" applyNumberFormat="0" applyFont="0" applyAlignment="0" applyProtection="0"/>
    <xf numFmtId="0" fontId="97" fillId="0" borderId="41" applyNumberFormat="0" applyFill="0" applyAlignment="0" applyProtection="0"/>
    <xf numFmtId="0" fontId="98" fillId="0" borderId="0" applyNumberFormat="0" applyFill="0" applyBorder="0" applyAlignment="0" applyProtection="0"/>
    <xf numFmtId="0" fontId="99" fillId="44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51" fillId="0" borderId="0"/>
    <xf numFmtId="182" fontId="39" fillId="0" borderId="0" applyFont="0" applyFill="0" applyBorder="0" applyAlignment="0" applyProtection="0"/>
    <xf numFmtId="182" fontId="39" fillId="0" borderId="0" applyFont="0" applyFill="0" applyBorder="0" applyAlignment="0" applyProtection="0"/>
    <xf numFmtId="182" fontId="39" fillId="0" borderId="0" applyFont="0" applyFill="0" applyBorder="0" applyAlignment="0" applyProtection="0"/>
    <xf numFmtId="0" fontId="33" fillId="46" borderId="0" applyNumberFormat="0" applyBorder="0" applyAlignment="0" applyProtection="0"/>
    <xf numFmtId="182" fontId="39" fillId="0" borderId="0" applyFont="0" applyFill="0" applyBorder="0" applyAlignment="0" applyProtection="0"/>
    <xf numFmtId="0" fontId="103" fillId="0" borderId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0" fontId="106" fillId="0" borderId="0"/>
    <xf numFmtId="175" fontId="39" fillId="0" borderId="0" applyFont="0" applyFill="0" applyBorder="0" applyAlignment="0" applyProtection="0"/>
    <xf numFmtId="0" fontId="47" fillId="0" borderId="0"/>
    <xf numFmtId="0" fontId="102" fillId="0" borderId="0"/>
    <xf numFmtId="0" fontId="107" fillId="0" borderId="0"/>
    <xf numFmtId="0" fontId="103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4" fontId="108" fillId="62" borderId="43" applyNumberFormat="0" applyProtection="0">
      <alignment vertical="center"/>
    </xf>
    <xf numFmtId="4" fontId="109" fillId="66" borderId="43" applyNumberFormat="0" applyProtection="0">
      <alignment vertical="center"/>
    </xf>
    <xf numFmtId="4" fontId="108" fillId="66" borderId="43" applyNumberFormat="0" applyProtection="0">
      <alignment horizontal="left" vertical="center" indent="1"/>
    </xf>
    <xf numFmtId="0" fontId="108" fillId="66" borderId="43" applyNumberFormat="0" applyProtection="0">
      <alignment horizontal="left" vertical="top" indent="1"/>
    </xf>
    <xf numFmtId="4" fontId="108" fillId="67" borderId="0" applyNumberFormat="0" applyProtection="0">
      <alignment horizontal="left" vertical="center" indent="1"/>
    </xf>
    <xf numFmtId="4" fontId="110" fillId="43" borderId="43" applyNumberFormat="0" applyProtection="0">
      <alignment horizontal="right" vertical="center"/>
    </xf>
    <xf numFmtId="4" fontId="110" fillId="49" borderId="43" applyNumberFormat="0" applyProtection="0">
      <alignment horizontal="right" vertical="center"/>
    </xf>
    <xf numFmtId="4" fontId="110" fillId="57" borderId="43" applyNumberFormat="0" applyProtection="0">
      <alignment horizontal="right" vertical="center"/>
    </xf>
    <xf numFmtId="4" fontId="110" fillId="51" borderId="43" applyNumberFormat="0" applyProtection="0">
      <alignment horizontal="right" vertical="center"/>
    </xf>
    <xf numFmtId="4" fontId="110" fillId="55" borderId="43" applyNumberFormat="0" applyProtection="0">
      <alignment horizontal="right" vertical="center"/>
    </xf>
    <xf numFmtId="4" fontId="110" fillId="59" borderId="43" applyNumberFormat="0" applyProtection="0">
      <alignment horizontal="right" vertical="center"/>
    </xf>
    <xf numFmtId="4" fontId="110" fillId="58" borderId="43" applyNumberFormat="0" applyProtection="0">
      <alignment horizontal="right" vertical="center"/>
    </xf>
    <xf numFmtId="4" fontId="110" fillId="68" borderId="43" applyNumberFormat="0" applyProtection="0">
      <alignment horizontal="right" vertical="center"/>
    </xf>
    <xf numFmtId="4" fontId="110" fillId="50" borderId="43" applyNumberFormat="0" applyProtection="0">
      <alignment horizontal="right" vertical="center"/>
    </xf>
    <xf numFmtId="4" fontId="108" fillId="69" borderId="44" applyNumberFormat="0" applyProtection="0">
      <alignment horizontal="left" vertical="center" indent="1"/>
    </xf>
    <xf numFmtId="4" fontId="110" fillId="70" borderId="0" applyNumberFormat="0" applyProtection="0">
      <alignment horizontal="left" vertical="center" indent="1"/>
    </xf>
    <xf numFmtId="4" fontId="111" fillId="71" borderId="0" applyNumberFormat="0" applyProtection="0">
      <alignment horizontal="left" vertical="center" indent="1"/>
    </xf>
    <xf numFmtId="4" fontId="110" fillId="65" borderId="43" applyNumberFormat="0" applyProtection="0">
      <alignment horizontal="right" vertical="center"/>
    </xf>
    <xf numFmtId="4" fontId="67" fillId="70" borderId="0" applyNumberFormat="0" applyProtection="0">
      <alignment horizontal="left" vertical="center" indent="1"/>
    </xf>
    <xf numFmtId="4" fontId="67" fillId="67" borderId="0" applyNumberFormat="0" applyProtection="0">
      <alignment horizontal="left" vertical="center" indent="1"/>
    </xf>
    <xf numFmtId="0" fontId="47" fillId="71" borderId="43" applyNumberFormat="0" applyProtection="0">
      <alignment horizontal="left" vertical="center" indent="1"/>
    </xf>
    <xf numFmtId="0" fontId="47" fillId="71" borderId="43" applyNumberFormat="0" applyProtection="0">
      <alignment horizontal="left" vertical="top" indent="1"/>
    </xf>
    <xf numFmtId="0" fontId="47" fillId="67" borderId="43" applyNumberFormat="0" applyProtection="0">
      <alignment horizontal="left" vertical="center" indent="1"/>
    </xf>
    <xf numFmtId="0" fontId="47" fillId="67" borderId="43" applyNumberFormat="0" applyProtection="0">
      <alignment horizontal="left" vertical="top" indent="1"/>
    </xf>
    <xf numFmtId="0" fontId="47" fillId="72" borderId="43" applyNumberFormat="0" applyProtection="0">
      <alignment horizontal="left" vertical="center" indent="1"/>
    </xf>
    <xf numFmtId="0" fontId="47" fillId="72" borderId="43" applyNumberFormat="0" applyProtection="0">
      <alignment horizontal="left" vertical="top" indent="1"/>
    </xf>
    <xf numFmtId="0" fontId="47" fillId="73" borderId="43" applyNumberFormat="0" applyProtection="0">
      <alignment horizontal="left" vertical="center" indent="1"/>
    </xf>
    <xf numFmtId="0" fontId="47" fillId="73" borderId="43" applyNumberFormat="0" applyProtection="0">
      <alignment horizontal="left" vertical="top" indent="1"/>
    </xf>
    <xf numFmtId="4" fontId="110" fillId="74" borderId="43" applyNumberFormat="0" applyProtection="0">
      <alignment vertical="center"/>
    </xf>
    <xf numFmtId="4" fontId="112" fillId="74" borderId="43" applyNumberFormat="0" applyProtection="0">
      <alignment vertical="center"/>
    </xf>
    <xf numFmtId="4" fontId="110" fillId="74" borderId="43" applyNumberFormat="0" applyProtection="0">
      <alignment horizontal="left" vertical="center" indent="1"/>
    </xf>
    <xf numFmtId="0" fontId="110" fillId="74" borderId="43" applyNumberFormat="0" applyProtection="0">
      <alignment horizontal="left" vertical="top" indent="1"/>
    </xf>
    <xf numFmtId="4" fontId="110" fillId="70" borderId="43" applyNumberFormat="0" applyProtection="0">
      <alignment horizontal="right" vertical="center"/>
    </xf>
    <xf numFmtId="4" fontId="112" fillId="70" borderId="43" applyNumberFormat="0" applyProtection="0">
      <alignment horizontal="right" vertical="center"/>
    </xf>
    <xf numFmtId="4" fontId="110" fillId="65" borderId="43" applyNumberFormat="0" applyProtection="0">
      <alignment horizontal="left" vertical="center" indent="1"/>
    </xf>
    <xf numFmtId="0" fontId="110" fillId="67" borderId="43" applyNumberFormat="0" applyProtection="0">
      <alignment horizontal="left" vertical="top" indent="1"/>
    </xf>
    <xf numFmtId="4" fontId="113" fillId="75" borderId="0" applyNumberFormat="0" applyProtection="0">
      <alignment horizontal="left" vertical="center" indent="1"/>
    </xf>
    <xf numFmtId="4" fontId="114" fillId="70" borderId="43" applyNumberFormat="0" applyProtection="0">
      <alignment horizontal="right" vertical="center"/>
    </xf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0" fontId="115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174" fontId="39" fillId="0" borderId="0" applyFont="0" applyFill="0" applyBorder="0" applyAlignment="0" applyProtection="0"/>
    <xf numFmtId="0" fontId="51" fillId="0" borderId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" fontId="110" fillId="55" borderId="43" applyNumberFormat="0" applyProtection="0">
      <alignment horizontal="right" vertical="center"/>
    </xf>
    <xf numFmtId="0" fontId="86" fillId="47" borderId="33" applyNumberFormat="0" applyAlignment="0" applyProtection="0"/>
    <xf numFmtId="0" fontId="39" fillId="11" borderId="40" applyNumberFormat="0" applyFont="0" applyAlignment="0" applyProtection="0"/>
    <xf numFmtId="0" fontId="88" fillId="60" borderId="33" applyNumberFormat="0" applyAlignment="0" applyProtection="0"/>
    <xf numFmtId="0" fontId="88" fillId="60" borderId="33" applyNumberFormat="0" applyAlignment="0" applyProtection="0"/>
    <xf numFmtId="0" fontId="87" fillId="76" borderId="34" applyNumberFormat="0" applyAlignment="0" applyProtection="0"/>
    <xf numFmtId="0" fontId="92" fillId="0" borderId="38" applyNumberFormat="0" applyFill="0" applyAlignment="0" applyProtection="0"/>
    <xf numFmtId="4" fontId="110" fillId="68" borderId="43" applyNumberFormat="0" applyProtection="0">
      <alignment horizontal="right" vertical="center"/>
    </xf>
    <xf numFmtId="0" fontId="92" fillId="0" borderId="38" applyNumberFormat="0" applyFill="0" applyAlignment="0" applyProtection="0"/>
    <xf numFmtId="0" fontId="119" fillId="76" borderId="33" applyNumberFormat="0" applyAlignment="0" applyProtection="0"/>
    <xf numFmtId="0" fontId="3" fillId="0" borderId="0"/>
    <xf numFmtId="0" fontId="1" fillId="0" borderId="0"/>
    <xf numFmtId="0" fontId="1" fillId="0" borderId="0"/>
    <xf numFmtId="0" fontId="39" fillId="11" borderId="40" applyNumberFormat="0" applyFont="0" applyAlignment="0" applyProtection="0"/>
    <xf numFmtId="0" fontId="87" fillId="60" borderId="34" applyNumberFormat="0" applyAlignment="0" applyProtection="0"/>
    <xf numFmtId="0" fontId="47" fillId="67" borderId="43" applyNumberFormat="0" applyProtection="0">
      <alignment horizontal="left" vertical="top" indent="1"/>
    </xf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119" fillId="76" borderId="33" applyNumberFormat="0" applyAlignment="0" applyProtection="0"/>
    <xf numFmtId="0" fontId="110" fillId="67" borderId="43" applyNumberFormat="0" applyProtection="0">
      <alignment horizontal="left" vertical="top" indent="1"/>
    </xf>
    <xf numFmtId="0" fontId="39" fillId="11" borderId="40" applyNumberFormat="0" applyFont="0" applyAlignment="0" applyProtection="0"/>
    <xf numFmtId="0" fontId="92" fillId="0" borderId="48" applyNumberFormat="0" applyFill="0" applyAlignment="0" applyProtection="0"/>
    <xf numFmtId="0" fontId="92" fillId="0" borderId="38" applyNumberFormat="0" applyFill="0" applyAlignment="0" applyProtection="0"/>
    <xf numFmtId="4" fontId="110" fillId="58" borderId="43" applyNumberFormat="0" applyProtection="0">
      <alignment horizontal="right" vertical="center"/>
    </xf>
    <xf numFmtId="0" fontId="87" fillId="60" borderId="34" applyNumberFormat="0" applyAlignment="0" applyProtection="0"/>
    <xf numFmtId="0" fontId="92" fillId="0" borderId="38" applyNumberFormat="0" applyFill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7" fillId="76" borderId="34" applyNumberFormat="0" applyAlignment="0" applyProtection="0"/>
    <xf numFmtId="0" fontId="39" fillId="11" borderId="40" applyNumberFormat="0" applyFont="0" applyAlignment="0" applyProtection="0"/>
    <xf numFmtId="176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9" fillId="11" borderId="40" applyNumberFormat="0" applyFont="0" applyAlignment="0" applyProtection="0"/>
    <xf numFmtId="0" fontId="86" fillId="47" borderId="33" applyNumberFormat="0" applyAlignment="0" applyProtection="0"/>
    <xf numFmtId="43" fontId="1" fillId="0" borderId="0" applyFont="0" applyFill="0" applyBorder="0" applyAlignment="0" applyProtection="0"/>
    <xf numFmtId="0" fontId="86" fillId="47" borderId="33" applyNumberFormat="0" applyAlignment="0" applyProtection="0"/>
    <xf numFmtId="0" fontId="92" fillId="0" borderId="48" applyNumberFormat="0" applyFill="0" applyAlignment="0" applyProtection="0"/>
    <xf numFmtId="0" fontId="39" fillId="11" borderId="40" applyNumberFormat="0" applyFon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8" fillId="60" borderId="33" applyNumberFormat="0" applyAlignment="0" applyProtection="0"/>
    <xf numFmtId="0" fontId="88" fillId="60" borderId="33" applyNumberFormat="0" applyAlignment="0" applyProtection="0"/>
    <xf numFmtId="0" fontId="39" fillId="11" borderId="40" applyNumberFormat="0" applyFont="0" applyAlignment="0" applyProtection="0"/>
    <xf numFmtId="0" fontId="100" fillId="64" borderId="1" applyFont="0"/>
    <xf numFmtId="0" fontId="88" fillId="60" borderId="33" applyNumberFormat="0" applyAlignment="0" applyProtection="0"/>
    <xf numFmtId="0" fontId="92" fillId="0" borderId="48" applyNumberFormat="0" applyFill="0" applyAlignment="0" applyProtection="0"/>
    <xf numFmtId="0" fontId="86" fillId="62" borderId="33" applyNumberFormat="0" applyAlignment="0" applyProtection="0"/>
    <xf numFmtId="0" fontId="92" fillId="0" borderId="48" applyNumberFormat="0" applyFill="0" applyAlignment="0" applyProtection="0"/>
    <xf numFmtId="0" fontId="87" fillId="60" borderId="34" applyNumberFormat="0" applyAlignment="0" applyProtection="0"/>
    <xf numFmtId="0" fontId="92" fillId="0" borderId="48" applyNumberFormat="0" applyFill="0" applyAlignment="0" applyProtection="0"/>
    <xf numFmtId="0" fontId="88" fillId="60" borderId="33" applyNumberFormat="0" applyAlignment="0" applyProtection="0"/>
    <xf numFmtId="0" fontId="39" fillId="11" borderId="40" applyNumberFormat="0" applyFont="0" applyAlignment="0" applyProtection="0"/>
    <xf numFmtId="0" fontId="86" fillId="47" borderId="33" applyNumberFormat="0" applyAlignment="0" applyProtection="0"/>
    <xf numFmtId="0" fontId="86" fillId="62" borderId="33" applyNumberFormat="0" applyAlignment="0" applyProtection="0"/>
    <xf numFmtId="4" fontId="109" fillId="66" borderId="43" applyNumberFormat="0" applyProtection="0">
      <alignment vertical="center"/>
    </xf>
    <xf numFmtId="0" fontId="39" fillId="11" borderId="40" applyNumberFormat="0" applyFont="0" applyAlignment="0" applyProtection="0"/>
    <xf numFmtId="4" fontId="114" fillId="70" borderId="43" applyNumberFormat="0" applyProtection="0">
      <alignment horizontal="right" vertical="center"/>
    </xf>
    <xf numFmtId="0" fontId="87" fillId="60" borderId="34" applyNumberFormat="0" applyAlignment="0" applyProtection="0"/>
    <xf numFmtId="0" fontId="118" fillId="11" borderId="40" applyNumberFormat="0" applyFon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87" fillId="76" borderId="34" applyNumberFormat="0" applyAlignment="0" applyProtection="0"/>
    <xf numFmtId="0" fontId="116" fillId="11" borderId="40" applyNumberFormat="0" applyFont="0" applyAlignment="0" applyProtection="0"/>
    <xf numFmtId="0" fontId="87" fillId="60" borderId="34" applyNumberFormat="0" applyAlignment="0" applyProtection="0"/>
    <xf numFmtId="4" fontId="110" fillId="74" borderId="43" applyNumberFormat="0" applyProtection="0">
      <alignment horizontal="left" vertical="center" indent="1"/>
    </xf>
    <xf numFmtId="4" fontId="110" fillId="50" borderId="43" applyNumberFormat="0" applyProtection="0">
      <alignment horizontal="right" vertical="center"/>
    </xf>
    <xf numFmtId="0" fontId="92" fillId="0" borderId="38" applyNumberFormat="0" applyFill="0" applyAlignment="0" applyProtection="0"/>
    <xf numFmtId="0" fontId="86" fillId="47" borderId="33" applyNumberFormat="0" applyAlignment="0" applyProtection="0"/>
    <xf numFmtId="0" fontId="92" fillId="0" borderId="48" applyNumberFormat="0" applyFill="0" applyAlignment="0" applyProtection="0"/>
    <xf numFmtId="4" fontId="110" fillId="49" borderId="43" applyNumberFormat="0" applyProtection="0">
      <alignment horizontal="right" vertical="center"/>
    </xf>
    <xf numFmtId="0" fontId="119" fillId="76" borderId="33" applyNumberFormat="0" applyAlignment="0" applyProtection="0"/>
    <xf numFmtId="0" fontId="1" fillId="0" borderId="0"/>
    <xf numFmtId="4" fontId="108" fillId="66" borderId="43" applyNumberFormat="0" applyProtection="0">
      <alignment horizontal="left" vertical="center" indent="1"/>
    </xf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39" fillId="11" borderId="40" applyNumberFormat="0" applyFont="0" applyAlignment="0" applyProtection="0"/>
    <xf numFmtId="0" fontId="92" fillId="0" borderId="48" applyNumberFormat="0" applyFill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39" fillId="11" borderId="40" applyNumberFormat="0" applyFont="0" applyAlignment="0" applyProtection="0"/>
    <xf numFmtId="0" fontId="92" fillId="0" borderId="38" applyNumberFormat="0" applyFill="0" applyAlignment="0" applyProtection="0"/>
    <xf numFmtId="0" fontId="86" fillId="62" borderId="33" applyNumberFormat="0" applyAlignment="0" applyProtection="0"/>
    <xf numFmtId="4" fontId="110" fillId="49" borderId="43" applyNumberFormat="0" applyProtection="0">
      <alignment horizontal="right" vertical="center"/>
    </xf>
    <xf numFmtId="0" fontId="39" fillId="11" borderId="40" applyNumberFormat="0" applyFont="0" applyAlignment="0" applyProtection="0"/>
    <xf numFmtId="0" fontId="39" fillId="11" borderId="40" applyNumberFormat="0" applyFont="0" applyAlignment="0" applyProtection="0"/>
    <xf numFmtId="0" fontId="108" fillId="66" borderId="43" applyNumberFormat="0" applyProtection="0">
      <alignment horizontal="left" vertical="top" indent="1"/>
    </xf>
    <xf numFmtId="0" fontId="47" fillId="67" borderId="43" applyNumberFormat="0" applyProtection="0">
      <alignment horizontal="left" vertical="center" indent="1"/>
    </xf>
    <xf numFmtId="0" fontId="87" fillId="60" borderId="34" applyNumberFormat="0" applyAlignment="0" applyProtection="0"/>
    <xf numFmtId="0" fontId="86" fillId="62" borderId="33" applyNumberFormat="0" applyAlignment="0" applyProtection="0"/>
    <xf numFmtId="4" fontId="110" fillId="50" borderId="43" applyNumberFormat="0" applyProtection="0">
      <alignment horizontal="right" vertical="center"/>
    </xf>
    <xf numFmtId="0" fontId="92" fillId="0" borderId="48" applyNumberFormat="0" applyFill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" fontId="108" fillId="62" borderId="43" applyNumberFormat="0" applyProtection="0">
      <alignment vertical="center"/>
    </xf>
    <xf numFmtId="0" fontId="47" fillId="67" borderId="43" applyNumberFormat="0" applyProtection="0">
      <alignment horizontal="left" vertical="top" indent="1"/>
    </xf>
    <xf numFmtId="0" fontId="92" fillId="0" borderId="48" applyNumberFormat="0" applyFill="0" applyAlignment="0" applyProtection="0"/>
    <xf numFmtId="0" fontId="86" fillId="47" borderId="33" applyNumberFormat="0" applyAlignment="0" applyProtection="0"/>
    <xf numFmtId="0" fontId="39" fillId="11" borderId="40" applyNumberFormat="0" applyFont="0" applyAlignment="0" applyProtection="0"/>
    <xf numFmtId="0" fontId="92" fillId="0" borderId="48" applyNumberFormat="0" applyFill="0" applyAlignment="0" applyProtection="0"/>
    <xf numFmtId="0" fontId="92" fillId="0" borderId="38" applyNumberFormat="0" applyFill="0" applyAlignment="0" applyProtection="0"/>
    <xf numFmtId="4" fontId="108" fillId="66" borderId="43" applyNumberFormat="0" applyProtection="0">
      <alignment horizontal="left" vertical="center" indent="1"/>
    </xf>
    <xf numFmtId="0" fontId="88" fillId="60" borderId="33" applyNumberFormat="0" applyAlignment="0" applyProtection="0"/>
    <xf numFmtId="4" fontId="110" fillId="43" borderId="43" applyNumberFormat="0" applyProtection="0">
      <alignment horizontal="right" vertical="center"/>
    </xf>
    <xf numFmtId="0" fontId="39" fillId="11" borderId="40" applyNumberFormat="0" applyFont="0" applyAlignment="0" applyProtection="0"/>
    <xf numFmtId="0" fontId="39" fillId="11" borderId="40" applyNumberFormat="0" applyFon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39" fillId="11" borderId="40" applyNumberFormat="0" applyFont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92" fillId="0" borderId="38" applyNumberFormat="0" applyFill="0" applyAlignment="0" applyProtection="0"/>
    <xf numFmtId="4" fontId="110" fillId="51" borderId="43" applyNumberFormat="0" applyProtection="0">
      <alignment horizontal="right" vertical="center"/>
    </xf>
    <xf numFmtId="0" fontId="87" fillId="60" borderId="34" applyNumberFormat="0" applyAlignment="0" applyProtection="0"/>
    <xf numFmtId="0" fontId="119" fillId="76" borderId="33" applyNumberFormat="0" applyAlignment="0" applyProtection="0"/>
    <xf numFmtId="4" fontId="110" fillId="59" borderId="43" applyNumberFormat="0" applyProtection="0">
      <alignment horizontal="right" vertical="center"/>
    </xf>
    <xf numFmtId="0" fontId="88" fillId="60" borderId="33" applyNumberFormat="0" applyAlignment="0" applyProtection="0"/>
    <xf numFmtId="0" fontId="86" fillId="62" borderId="33" applyNumberFormat="0" applyAlignment="0" applyProtection="0"/>
    <xf numFmtId="0" fontId="47" fillId="71" borderId="43" applyNumberFormat="0" applyProtection="0">
      <alignment horizontal="left" vertical="top" indent="1"/>
    </xf>
    <xf numFmtId="0" fontId="87" fillId="60" borderId="34" applyNumberFormat="0" applyAlignment="0" applyProtection="0"/>
    <xf numFmtId="4" fontId="110" fillId="57" borderId="43" applyNumberFormat="0" applyProtection="0">
      <alignment horizontal="right" vertical="center"/>
    </xf>
    <xf numFmtId="178" fontId="103" fillId="0" borderId="1" applyBorder="0">
      <protection hidden="1"/>
    </xf>
    <xf numFmtId="0" fontId="119" fillId="76" borderId="33" applyNumberFormat="0" applyAlignment="0" applyProtection="0"/>
    <xf numFmtId="0" fontId="88" fillId="60" borderId="33" applyNumberFormat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47" fillId="67" borderId="43" applyNumberFormat="0" applyProtection="0">
      <alignment horizontal="left" vertical="top" indent="1"/>
    </xf>
    <xf numFmtId="0" fontId="92" fillId="0" borderId="48" applyNumberFormat="0" applyFill="0" applyAlignment="0" applyProtection="0"/>
    <xf numFmtId="0" fontId="47" fillId="73" borderId="43" applyNumberFormat="0" applyProtection="0">
      <alignment horizontal="left" vertical="center" indent="1"/>
    </xf>
    <xf numFmtId="0" fontId="87" fillId="76" borderId="34" applyNumberFormat="0" applyAlignment="0" applyProtection="0"/>
    <xf numFmtId="0" fontId="88" fillId="60" borderId="33" applyNumberFormat="0" applyAlignment="0" applyProtection="0"/>
    <xf numFmtId="0" fontId="39" fillId="11" borderId="40" applyNumberFormat="0" applyFont="0" applyAlignment="0" applyProtection="0"/>
    <xf numFmtId="4" fontId="114" fillId="70" borderId="43" applyNumberFormat="0" applyProtection="0">
      <alignment horizontal="right" vertical="center"/>
    </xf>
    <xf numFmtId="0" fontId="119" fillId="76" borderId="33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47" fillId="0" borderId="0"/>
    <xf numFmtId="0" fontId="107" fillId="0" borderId="0"/>
    <xf numFmtId="0" fontId="39" fillId="0" borderId="0"/>
    <xf numFmtId="0" fontId="47" fillId="0" borderId="0"/>
    <xf numFmtId="175" fontId="39" fillId="0" borderId="0" applyFont="0" applyFill="0" applyBorder="0" applyAlignment="0" applyProtection="0"/>
    <xf numFmtId="174" fontId="39" fillId="0" borderId="0" applyFont="0" applyFill="0" applyBorder="0" applyAlignment="0" applyProtection="0"/>
    <xf numFmtId="43" fontId="47" fillId="0" borderId="0" applyFont="0" applyFill="0" applyBorder="0" applyAlignment="0" applyProtection="0"/>
    <xf numFmtId="175" fontId="39" fillId="0" borderId="0" applyFont="0" applyFill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3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3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3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43" borderId="0" applyNumberFormat="0" applyBorder="0" applyAlignment="0" applyProtection="0"/>
    <xf numFmtId="0" fontId="85" fillId="43" borderId="0" applyNumberFormat="0" applyBorder="0" applyAlignment="0" applyProtection="0"/>
    <xf numFmtId="0" fontId="85" fillId="43" borderId="0" applyNumberFormat="0" applyBorder="0" applyAlignment="0" applyProtection="0"/>
    <xf numFmtId="0" fontId="85" fillId="43" borderId="0" applyNumberFormat="0" applyBorder="0" applyAlignment="0" applyProtection="0"/>
    <xf numFmtId="0" fontId="85" fillId="43" borderId="0" applyNumberFormat="0" applyBorder="0" applyAlignment="0" applyProtection="0"/>
    <xf numFmtId="0" fontId="85" fillId="43" borderId="0" applyNumberFormat="0" applyBorder="0" applyAlignment="0" applyProtection="0"/>
    <xf numFmtId="0" fontId="85" fillId="43" borderId="0" applyNumberFormat="0" applyBorder="0" applyAlignment="0" applyProtection="0"/>
    <xf numFmtId="0" fontId="85" fillId="43" borderId="0" applyNumberFormat="0" applyBorder="0" applyAlignment="0" applyProtection="0"/>
    <xf numFmtId="0" fontId="85" fillId="43" borderId="0" applyNumberFormat="0" applyBorder="0" applyAlignment="0" applyProtection="0"/>
    <xf numFmtId="0" fontId="85" fillId="43" borderId="0" applyNumberFormat="0" applyBorder="0" applyAlignment="0" applyProtection="0"/>
    <xf numFmtId="0" fontId="85" fillId="43" borderId="0" applyNumberFormat="0" applyBorder="0" applyAlignment="0" applyProtection="0"/>
    <xf numFmtId="0" fontId="85" fillId="43" borderId="0" applyNumberFormat="0" applyBorder="0" applyAlignment="0" applyProtection="0"/>
    <xf numFmtId="0" fontId="85" fillId="43" borderId="0" applyNumberFormat="0" applyBorder="0" applyAlignment="0" applyProtection="0"/>
    <xf numFmtId="0" fontId="85" fillId="43" borderId="0" applyNumberFormat="0" applyBorder="0" applyAlignment="0" applyProtection="0"/>
    <xf numFmtId="0" fontId="85" fillId="43" borderId="0" applyNumberFormat="0" applyBorder="0" applyAlignment="0" applyProtection="0"/>
    <xf numFmtId="0" fontId="85" fillId="43" borderId="0" applyNumberFormat="0" applyBorder="0" applyAlignment="0" applyProtection="0"/>
    <xf numFmtId="0" fontId="85" fillId="43" borderId="0" applyNumberFormat="0" applyBorder="0" applyAlignment="0" applyProtection="0"/>
    <xf numFmtId="0" fontId="85" fillId="43" borderId="0" applyNumberFormat="0" applyBorder="0" applyAlignment="0" applyProtection="0"/>
    <xf numFmtId="0" fontId="85" fillId="43" borderId="0" applyNumberFormat="0" applyBorder="0" applyAlignment="0" applyProtection="0"/>
    <xf numFmtId="0" fontId="85" fillId="43" borderId="0" applyNumberFormat="0" applyBorder="0" applyAlignment="0" applyProtection="0"/>
    <xf numFmtId="0" fontId="85" fillId="43" borderId="0" applyNumberFormat="0" applyBorder="0" applyAlignment="0" applyProtection="0"/>
    <xf numFmtId="0" fontId="85" fillId="43" borderId="0" applyNumberFormat="0" applyBorder="0" applyAlignment="0" applyProtection="0"/>
    <xf numFmtId="0" fontId="85" fillId="43" borderId="0" applyNumberFormat="0" applyBorder="0" applyAlignment="0" applyProtection="0"/>
    <xf numFmtId="0" fontId="85" fillId="43" borderId="0" applyNumberFormat="0" applyBorder="0" applyAlignment="0" applyProtection="0"/>
    <xf numFmtId="0" fontId="85" fillId="43" borderId="0" applyNumberFormat="0" applyBorder="0" applyAlignment="0" applyProtection="0"/>
    <xf numFmtId="0" fontId="85" fillId="43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77" borderId="0" applyNumberFormat="0" applyBorder="0" applyAlignment="0" applyProtection="0"/>
    <xf numFmtId="0" fontId="85" fillId="77" borderId="0" applyNumberFormat="0" applyBorder="0" applyAlignment="0" applyProtection="0"/>
    <xf numFmtId="0" fontId="85" fillId="77" borderId="0" applyNumberFormat="0" applyBorder="0" applyAlignment="0" applyProtection="0"/>
    <xf numFmtId="0" fontId="85" fillId="77" borderId="0" applyNumberFormat="0" applyBorder="0" applyAlignment="0" applyProtection="0"/>
    <xf numFmtId="0" fontId="85" fillId="77" borderId="0" applyNumberFormat="0" applyBorder="0" applyAlignment="0" applyProtection="0"/>
    <xf numFmtId="0" fontId="85" fillId="77" borderId="0" applyNumberFormat="0" applyBorder="0" applyAlignment="0" applyProtection="0"/>
    <xf numFmtId="0" fontId="85" fillId="77" borderId="0" applyNumberFormat="0" applyBorder="0" applyAlignment="0" applyProtection="0"/>
    <xf numFmtId="0" fontId="85" fillId="77" borderId="0" applyNumberFormat="0" applyBorder="0" applyAlignment="0" applyProtection="0"/>
    <xf numFmtId="0" fontId="85" fillId="77" borderId="0" applyNumberFormat="0" applyBorder="0" applyAlignment="0" applyProtection="0"/>
    <xf numFmtId="0" fontId="85" fillId="77" borderId="0" applyNumberFormat="0" applyBorder="0" applyAlignment="0" applyProtection="0"/>
    <xf numFmtId="0" fontId="85" fillId="77" borderId="0" applyNumberFormat="0" applyBorder="0" applyAlignment="0" applyProtection="0"/>
    <xf numFmtId="0" fontId="85" fillId="77" borderId="0" applyNumberFormat="0" applyBorder="0" applyAlignment="0" applyProtection="0"/>
    <xf numFmtId="0" fontId="85" fillId="77" borderId="0" applyNumberFormat="0" applyBorder="0" applyAlignment="0" applyProtection="0"/>
    <xf numFmtId="0" fontId="85" fillId="77" borderId="0" applyNumberFormat="0" applyBorder="0" applyAlignment="0" applyProtection="0"/>
    <xf numFmtId="0" fontId="85" fillId="77" borderId="0" applyNumberFormat="0" applyBorder="0" applyAlignment="0" applyProtection="0"/>
    <xf numFmtId="0" fontId="85" fillId="77" borderId="0" applyNumberFormat="0" applyBorder="0" applyAlignment="0" applyProtection="0"/>
    <xf numFmtId="0" fontId="85" fillId="77" borderId="0" applyNumberFormat="0" applyBorder="0" applyAlignment="0" applyProtection="0"/>
    <xf numFmtId="0" fontId="85" fillId="77" borderId="0" applyNumberFormat="0" applyBorder="0" applyAlignment="0" applyProtection="0"/>
    <xf numFmtId="0" fontId="85" fillId="77" borderId="0" applyNumberFormat="0" applyBorder="0" applyAlignment="0" applyProtection="0"/>
    <xf numFmtId="0" fontId="85" fillId="77" borderId="0" applyNumberFormat="0" applyBorder="0" applyAlignment="0" applyProtection="0"/>
    <xf numFmtId="0" fontId="85" fillId="77" borderId="0" applyNumberFormat="0" applyBorder="0" applyAlignment="0" applyProtection="0"/>
    <xf numFmtId="0" fontId="85" fillId="77" borderId="0" applyNumberFormat="0" applyBorder="0" applyAlignment="0" applyProtection="0"/>
    <xf numFmtId="0" fontId="85" fillId="77" borderId="0" applyNumberFormat="0" applyBorder="0" applyAlignment="0" applyProtection="0"/>
    <xf numFmtId="0" fontId="85" fillId="77" borderId="0" applyNumberFormat="0" applyBorder="0" applyAlignment="0" applyProtection="0"/>
    <xf numFmtId="0" fontId="85" fillId="77" borderId="0" applyNumberFormat="0" applyBorder="0" applyAlignment="0" applyProtection="0"/>
    <xf numFmtId="0" fontId="85" fillId="77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78" borderId="0" applyNumberFormat="0" applyBorder="0" applyAlignment="0" applyProtection="0"/>
    <xf numFmtId="0" fontId="85" fillId="78" borderId="0" applyNumberFormat="0" applyBorder="0" applyAlignment="0" applyProtection="0"/>
    <xf numFmtId="0" fontId="85" fillId="78" borderId="0" applyNumberFormat="0" applyBorder="0" applyAlignment="0" applyProtection="0"/>
    <xf numFmtId="0" fontId="85" fillId="78" borderId="0" applyNumberFormat="0" applyBorder="0" applyAlignment="0" applyProtection="0"/>
    <xf numFmtId="0" fontId="85" fillId="78" borderId="0" applyNumberFormat="0" applyBorder="0" applyAlignment="0" applyProtection="0"/>
    <xf numFmtId="0" fontId="85" fillId="78" borderId="0" applyNumberFormat="0" applyBorder="0" applyAlignment="0" applyProtection="0"/>
    <xf numFmtId="0" fontId="85" fillId="78" borderId="0" applyNumberFormat="0" applyBorder="0" applyAlignment="0" applyProtection="0"/>
    <xf numFmtId="0" fontId="85" fillId="78" borderId="0" applyNumberFormat="0" applyBorder="0" applyAlignment="0" applyProtection="0"/>
    <xf numFmtId="0" fontId="85" fillId="78" borderId="0" applyNumberFormat="0" applyBorder="0" applyAlignment="0" applyProtection="0"/>
    <xf numFmtId="0" fontId="85" fillId="78" borderId="0" applyNumberFormat="0" applyBorder="0" applyAlignment="0" applyProtection="0"/>
    <xf numFmtId="0" fontId="85" fillId="78" borderId="0" applyNumberFormat="0" applyBorder="0" applyAlignment="0" applyProtection="0"/>
    <xf numFmtId="0" fontId="85" fillId="78" borderId="0" applyNumberFormat="0" applyBorder="0" applyAlignment="0" applyProtection="0"/>
    <xf numFmtId="0" fontId="85" fillId="78" borderId="0" applyNumberFormat="0" applyBorder="0" applyAlignment="0" applyProtection="0"/>
    <xf numFmtId="0" fontId="85" fillId="78" borderId="0" applyNumberFormat="0" applyBorder="0" applyAlignment="0" applyProtection="0"/>
    <xf numFmtId="0" fontId="85" fillId="78" borderId="0" applyNumberFormat="0" applyBorder="0" applyAlignment="0" applyProtection="0"/>
    <xf numFmtId="0" fontId="85" fillId="78" borderId="0" applyNumberFormat="0" applyBorder="0" applyAlignment="0" applyProtection="0"/>
    <xf numFmtId="0" fontId="85" fillId="78" borderId="0" applyNumberFormat="0" applyBorder="0" applyAlignment="0" applyProtection="0"/>
    <xf numFmtId="0" fontId="85" fillId="78" borderId="0" applyNumberFormat="0" applyBorder="0" applyAlignment="0" applyProtection="0"/>
    <xf numFmtId="0" fontId="85" fillId="78" borderId="0" applyNumberFormat="0" applyBorder="0" applyAlignment="0" applyProtection="0"/>
    <xf numFmtId="0" fontId="85" fillId="78" borderId="0" applyNumberFormat="0" applyBorder="0" applyAlignment="0" applyProtection="0"/>
    <xf numFmtId="0" fontId="85" fillId="78" borderId="0" applyNumberFormat="0" applyBorder="0" applyAlignment="0" applyProtection="0"/>
    <xf numFmtId="0" fontId="85" fillId="78" borderId="0" applyNumberFormat="0" applyBorder="0" applyAlignment="0" applyProtection="0"/>
    <xf numFmtId="0" fontId="85" fillId="78" borderId="0" applyNumberFormat="0" applyBorder="0" applyAlignment="0" applyProtection="0"/>
    <xf numFmtId="0" fontId="85" fillId="78" borderId="0" applyNumberFormat="0" applyBorder="0" applyAlignment="0" applyProtection="0"/>
    <xf numFmtId="0" fontId="85" fillId="78" borderId="0" applyNumberFormat="0" applyBorder="0" applyAlignment="0" applyProtection="0"/>
    <xf numFmtId="0" fontId="85" fillId="78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17" fillId="0" borderId="0" applyNumberFormat="0" applyFill="0" applyBorder="0" applyAlignment="0" applyProtection="0">
      <alignment vertical="top"/>
      <protection locked="0"/>
    </xf>
    <xf numFmtId="176" fontId="39" fillId="0" borderId="0" applyFont="0" applyFill="0" applyBorder="0" applyAlignment="0" applyProtection="0"/>
    <xf numFmtId="0" fontId="120" fillId="0" borderId="45" applyNumberFormat="0" applyFill="0" applyAlignment="0" applyProtection="0"/>
    <xf numFmtId="0" fontId="120" fillId="0" borderId="45" applyNumberFormat="0" applyFill="0" applyAlignment="0" applyProtection="0"/>
    <xf numFmtId="0" fontId="120" fillId="0" borderId="45" applyNumberFormat="0" applyFill="0" applyAlignment="0" applyProtection="0"/>
    <xf numFmtId="0" fontId="120" fillId="0" borderId="45" applyNumberFormat="0" applyFill="0" applyAlignment="0" applyProtection="0"/>
    <xf numFmtId="0" fontId="120" fillId="0" borderId="45" applyNumberFormat="0" applyFill="0" applyAlignment="0" applyProtection="0"/>
    <xf numFmtId="0" fontId="120" fillId="0" borderId="45" applyNumberFormat="0" applyFill="0" applyAlignment="0" applyProtection="0"/>
    <xf numFmtId="0" fontId="120" fillId="0" borderId="45" applyNumberFormat="0" applyFill="0" applyAlignment="0" applyProtection="0"/>
    <xf numFmtId="0" fontId="120" fillId="0" borderId="45" applyNumberFormat="0" applyFill="0" applyAlignment="0" applyProtection="0"/>
    <xf numFmtId="0" fontId="120" fillId="0" borderId="45" applyNumberFormat="0" applyFill="0" applyAlignment="0" applyProtection="0"/>
    <xf numFmtId="0" fontId="120" fillId="0" borderId="45" applyNumberFormat="0" applyFill="0" applyAlignment="0" applyProtection="0"/>
    <xf numFmtId="0" fontId="120" fillId="0" borderId="45" applyNumberFormat="0" applyFill="0" applyAlignment="0" applyProtection="0"/>
    <xf numFmtId="0" fontId="120" fillId="0" borderId="45" applyNumberFormat="0" applyFill="0" applyAlignment="0" applyProtection="0"/>
    <xf numFmtId="0" fontId="120" fillId="0" borderId="45" applyNumberFormat="0" applyFill="0" applyAlignment="0" applyProtection="0"/>
    <xf numFmtId="0" fontId="120" fillId="0" borderId="45" applyNumberFormat="0" applyFill="0" applyAlignment="0" applyProtection="0"/>
    <xf numFmtId="0" fontId="120" fillId="0" borderId="45" applyNumberFormat="0" applyFill="0" applyAlignment="0" applyProtection="0"/>
    <xf numFmtId="0" fontId="120" fillId="0" borderId="45" applyNumberFormat="0" applyFill="0" applyAlignment="0" applyProtection="0"/>
    <xf numFmtId="0" fontId="120" fillId="0" borderId="45" applyNumberFormat="0" applyFill="0" applyAlignment="0" applyProtection="0"/>
    <xf numFmtId="0" fontId="120" fillId="0" borderId="45" applyNumberFormat="0" applyFill="0" applyAlignment="0" applyProtection="0"/>
    <xf numFmtId="0" fontId="120" fillId="0" borderId="45" applyNumberFormat="0" applyFill="0" applyAlignment="0" applyProtection="0"/>
    <xf numFmtId="0" fontId="120" fillId="0" borderId="45" applyNumberFormat="0" applyFill="0" applyAlignment="0" applyProtection="0"/>
    <xf numFmtId="0" fontId="120" fillId="0" borderId="45" applyNumberFormat="0" applyFill="0" applyAlignment="0" applyProtection="0"/>
    <xf numFmtId="0" fontId="120" fillId="0" borderId="45" applyNumberFormat="0" applyFill="0" applyAlignment="0" applyProtection="0"/>
    <xf numFmtId="0" fontId="120" fillId="0" borderId="45" applyNumberFormat="0" applyFill="0" applyAlignment="0" applyProtection="0"/>
    <xf numFmtId="0" fontId="120" fillId="0" borderId="45" applyNumberFormat="0" applyFill="0" applyAlignment="0" applyProtection="0"/>
    <xf numFmtId="0" fontId="120" fillId="0" borderId="45" applyNumberFormat="0" applyFill="0" applyAlignment="0" applyProtection="0"/>
    <xf numFmtId="0" fontId="120" fillId="0" borderId="45" applyNumberFormat="0" applyFill="0" applyAlignment="0" applyProtection="0"/>
    <xf numFmtId="0" fontId="121" fillId="0" borderId="46" applyNumberFormat="0" applyFill="0" applyAlignment="0" applyProtection="0"/>
    <xf numFmtId="0" fontId="121" fillId="0" borderId="46" applyNumberFormat="0" applyFill="0" applyAlignment="0" applyProtection="0"/>
    <xf numFmtId="0" fontId="121" fillId="0" borderId="46" applyNumberFormat="0" applyFill="0" applyAlignment="0" applyProtection="0"/>
    <xf numFmtId="0" fontId="121" fillId="0" borderId="46" applyNumberFormat="0" applyFill="0" applyAlignment="0" applyProtection="0"/>
    <xf numFmtId="0" fontId="121" fillId="0" borderId="46" applyNumberFormat="0" applyFill="0" applyAlignment="0" applyProtection="0"/>
    <xf numFmtId="0" fontId="121" fillId="0" borderId="46" applyNumberFormat="0" applyFill="0" applyAlignment="0" applyProtection="0"/>
    <xf numFmtId="0" fontId="121" fillId="0" borderId="46" applyNumberFormat="0" applyFill="0" applyAlignment="0" applyProtection="0"/>
    <xf numFmtId="0" fontId="121" fillId="0" borderId="46" applyNumberFormat="0" applyFill="0" applyAlignment="0" applyProtection="0"/>
    <xf numFmtId="0" fontId="121" fillId="0" borderId="46" applyNumberFormat="0" applyFill="0" applyAlignment="0" applyProtection="0"/>
    <xf numFmtId="0" fontId="121" fillId="0" borderId="46" applyNumberFormat="0" applyFill="0" applyAlignment="0" applyProtection="0"/>
    <xf numFmtId="0" fontId="121" fillId="0" borderId="46" applyNumberFormat="0" applyFill="0" applyAlignment="0" applyProtection="0"/>
    <xf numFmtId="0" fontId="121" fillId="0" borderId="46" applyNumberFormat="0" applyFill="0" applyAlignment="0" applyProtection="0"/>
    <xf numFmtId="0" fontId="121" fillId="0" borderId="46" applyNumberFormat="0" applyFill="0" applyAlignment="0" applyProtection="0"/>
    <xf numFmtId="0" fontId="121" fillId="0" borderId="46" applyNumberFormat="0" applyFill="0" applyAlignment="0" applyProtection="0"/>
    <xf numFmtId="0" fontId="121" fillId="0" borderId="46" applyNumberFormat="0" applyFill="0" applyAlignment="0" applyProtection="0"/>
    <xf numFmtId="0" fontId="121" fillId="0" borderId="46" applyNumberFormat="0" applyFill="0" applyAlignment="0" applyProtection="0"/>
    <xf numFmtId="0" fontId="121" fillId="0" borderId="46" applyNumberFormat="0" applyFill="0" applyAlignment="0" applyProtection="0"/>
    <xf numFmtId="0" fontId="121" fillId="0" borderId="46" applyNumberFormat="0" applyFill="0" applyAlignment="0" applyProtection="0"/>
    <xf numFmtId="0" fontId="121" fillId="0" borderId="46" applyNumberFormat="0" applyFill="0" applyAlignment="0" applyProtection="0"/>
    <xf numFmtId="0" fontId="121" fillId="0" borderId="46" applyNumberFormat="0" applyFill="0" applyAlignment="0" applyProtection="0"/>
    <xf numFmtId="0" fontId="121" fillId="0" borderId="46" applyNumberFormat="0" applyFill="0" applyAlignment="0" applyProtection="0"/>
    <xf numFmtId="0" fontId="121" fillId="0" borderId="46" applyNumberFormat="0" applyFill="0" applyAlignment="0" applyProtection="0"/>
    <xf numFmtId="0" fontId="121" fillId="0" borderId="46" applyNumberFormat="0" applyFill="0" applyAlignment="0" applyProtection="0"/>
    <xf numFmtId="0" fontId="121" fillId="0" borderId="46" applyNumberFormat="0" applyFill="0" applyAlignment="0" applyProtection="0"/>
    <xf numFmtId="0" fontId="121" fillId="0" borderId="46" applyNumberFormat="0" applyFill="0" applyAlignment="0" applyProtection="0"/>
    <xf numFmtId="0" fontId="121" fillId="0" borderId="46" applyNumberFormat="0" applyFill="0" applyAlignment="0" applyProtection="0"/>
    <xf numFmtId="0" fontId="122" fillId="0" borderId="47" applyNumberFormat="0" applyFill="0" applyAlignment="0" applyProtection="0"/>
    <xf numFmtId="0" fontId="122" fillId="0" borderId="47" applyNumberFormat="0" applyFill="0" applyAlignment="0" applyProtection="0"/>
    <xf numFmtId="0" fontId="122" fillId="0" borderId="47" applyNumberFormat="0" applyFill="0" applyAlignment="0" applyProtection="0"/>
    <xf numFmtId="0" fontId="122" fillId="0" borderId="47" applyNumberFormat="0" applyFill="0" applyAlignment="0" applyProtection="0"/>
    <xf numFmtId="0" fontId="122" fillId="0" borderId="47" applyNumberFormat="0" applyFill="0" applyAlignment="0" applyProtection="0"/>
    <xf numFmtId="0" fontId="122" fillId="0" borderId="47" applyNumberFormat="0" applyFill="0" applyAlignment="0" applyProtection="0"/>
    <xf numFmtId="0" fontId="122" fillId="0" borderId="47" applyNumberFormat="0" applyFill="0" applyAlignment="0" applyProtection="0"/>
    <xf numFmtId="0" fontId="122" fillId="0" borderId="47" applyNumberFormat="0" applyFill="0" applyAlignment="0" applyProtection="0"/>
    <xf numFmtId="0" fontId="122" fillId="0" borderId="47" applyNumberFormat="0" applyFill="0" applyAlignment="0" applyProtection="0"/>
    <xf numFmtId="0" fontId="122" fillId="0" borderId="47" applyNumberFormat="0" applyFill="0" applyAlignment="0" applyProtection="0"/>
    <xf numFmtId="0" fontId="122" fillId="0" borderId="47" applyNumberFormat="0" applyFill="0" applyAlignment="0" applyProtection="0"/>
    <xf numFmtId="0" fontId="122" fillId="0" borderId="47" applyNumberFormat="0" applyFill="0" applyAlignment="0" applyProtection="0"/>
    <xf numFmtId="0" fontId="122" fillId="0" borderId="47" applyNumberFormat="0" applyFill="0" applyAlignment="0" applyProtection="0"/>
    <xf numFmtId="0" fontId="122" fillId="0" borderId="47" applyNumberFormat="0" applyFill="0" applyAlignment="0" applyProtection="0"/>
    <xf numFmtId="0" fontId="122" fillId="0" borderId="47" applyNumberFormat="0" applyFill="0" applyAlignment="0" applyProtection="0"/>
    <xf numFmtId="0" fontId="122" fillId="0" borderId="47" applyNumberFormat="0" applyFill="0" applyAlignment="0" applyProtection="0"/>
    <xf numFmtId="0" fontId="122" fillId="0" borderId="47" applyNumberFormat="0" applyFill="0" applyAlignment="0" applyProtection="0"/>
    <xf numFmtId="0" fontId="122" fillId="0" borderId="47" applyNumberFormat="0" applyFill="0" applyAlignment="0" applyProtection="0"/>
    <xf numFmtId="0" fontId="122" fillId="0" borderId="47" applyNumberFormat="0" applyFill="0" applyAlignment="0" applyProtection="0"/>
    <xf numFmtId="0" fontId="122" fillId="0" borderId="47" applyNumberFormat="0" applyFill="0" applyAlignment="0" applyProtection="0"/>
    <xf numFmtId="0" fontId="122" fillId="0" borderId="47" applyNumberFormat="0" applyFill="0" applyAlignment="0" applyProtection="0"/>
    <xf numFmtId="0" fontId="122" fillId="0" borderId="47" applyNumberFormat="0" applyFill="0" applyAlignment="0" applyProtection="0"/>
    <xf numFmtId="0" fontId="122" fillId="0" borderId="47" applyNumberFormat="0" applyFill="0" applyAlignment="0" applyProtection="0"/>
    <xf numFmtId="0" fontId="122" fillId="0" borderId="47" applyNumberFormat="0" applyFill="0" applyAlignment="0" applyProtection="0"/>
    <xf numFmtId="0" fontId="122" fillId="0" borderId="47" applyNumberFormat="0" applyFill="0" applyAlignment="0" applyProtection="0"/>
    <xf numFmtId="0" fontId="122" fillId="0" borderId="47" applyNumberFormat="0" applyFill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3" fillId="61" borderId="39" applyNumberFormat="0" applyAlignment="0" applyProtection="0"/>
    <xf numFmtId="0" fontId="93" fillId="61" borderId="39" applyNumberFormat="0" applyAlignment="0" applyProtection="0"/>
    <xf numFmtId="0" fontId="93" fillId="61" borderId="39" applyNumberFormat="0" applyAlignment="0" applyProtection="0"/>
    <xf numFmtId="0" fontId="93" fillId="61" borderId="39" applyNumberFormat="0" applyAlignment="0" applyProtection="0"/>
    <xf numFmtId="0" fontId="93" fillId="61" borderId="39" applyNumberFormat="0" applyAlignment="0" applyProtection="0"/>
    <xf numFmtId="0" fontId="93" fillId="61" borderId="39" applyNumberFormat="0" applyAlignment="0" applyProtection="0"/>
    <xf numFmtId="0" fontId="93" fillId="61" borderId="39" applyNumberFormat="0" applyAlignment="0" applyProtection="0"/>
    <xf numFmtId="0" fontId="93" fillId="61" borderId="39" applyNumberFormat="0" applyAlignment="0" applyProtection="0"/>
    <xf numFmtId="0" fontId="93" fillId="61" borderId="39" applyNumberFormat="0" applyAlignment="0" applyProtection="0"/>
    <xf numFmtId="0" fontId="93" fillId="61" borderId="39" applyNumberFormat="0" applyAlignment="0" applyProtection="0"/>
    <xf numFmtId="0" fontId="93" fillId="61" borderId="39" applyNumberFormat="0" applyAlignment="0" applyProtection="0"/>
    <xf numFmtId="0" fontId="93" fillId="61" borderId="39" applyNumberFormat="0" applyAlignment="0" applyProtection="0"/>
    <xf numFmtId="0" fontId="93" fillId="61" borderId="39" applyNumberFormat="0" applyAlignment="0" applyProtection="0"/>
    <xf numFmtId="0" fontId="93" fillId="61" borderId="39" applyNumberFormat="0" applyAlignment="0" applyProtection="0"/>
    <xf numFmtId="0" fontId="93" fillId="61" borderId="39" applyNumberFormat="0" applyAlignment="0" applyProtection="0"/>
    <xf numFmtId="0" fontId="93" fillId="61" borderId="39" applyNumberFormat="0" applyAlignment="0" applyProtection="0"/>
    <xf numFmtId="0" fontId="93" fillId="61" borderId="39" applyNumberFormat="0" applyAlignment="0" applyProtection="0"/>
    <xf numFmtId="0" fontId="93" fillId="61" borderId="39" applyNumberFormat="0" applyAlignment="0" applyProtection="0"/>
    <xf numFmtId="0" fontId="93" fillId="61" borderId="39" applyNumberFormat="0" applyAlignment="0" applyProtection="0"/>
    <xf numFmtId="0" fontId="93" fillId="61" borderId="39" applyNumberFormat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4" fillId="62" borderId="0" applyNumberFormat="0" applyBorder="0" applyAlignment="0" applyProtection="0"/>
    <xf numFmtId="0" fontId="124" fillId="62" borderId="0" applyNumberFormat="0" applyBorder="0" applyAlignment="0" applyProtection="0"/>
    <xf numFmtId="0" fontId="124" fillId="62" borderId="0" applyNumberFormat="0" applyBorder="0" applyAlignment="0" applyProtection="0"/>
    <xf numFmtId="0" fontId="124" fillId="62" borderId="0" applyNumberFormat="0" applyBorder="0" applyAlignment="0" applyProtection="0"/>
    <xf numFmtId="0" fontId="124" fillId="62" borderId="0" applyNumberFormat="0" applyBorder="0" applyAlignment="0" applyProtection="0"/>
    <xf numFmtId="0" fontId="124" fillId="62" borderId="0" applyNumberFormat="0" applyBorder="0" applyAlignment="0" applyProtection="0"/>
    <xf numFmtId="0" fontId="124" fillId="62" borderId="0" applyNumberFormat="0" applyBorder="0" applyAlignment="0" applyProtection="0"/>
    <xf numFmtId="0" fontId="124" fillId="62" borderId="0" applyNumberFormat="0" applyBorder="0" applyAlignment="0" applyProtection="0"/>
    <xf numFmtId="0" fontId="124" fillId="62" borderId="0" applyNumberFormat="0" applyBorder="0" applyAlignment="0" applyProtection="0"/>
    <xf numFmtId="0" fontId="124" fillId="62" borderId="0" applyNumberFormat="0" applyBorder="0" applyAlignment="0" applyProtection="0"/>
    <xf numFmtId="0" fontId="124" fillId="62" borderId="0" applyNumberFormat="0" applyBorder="0" applyAlignment="0" applyProtection="0"/>
    <xf numFmtId="0" fontId="124" fillId="62" borderId="0" applyNumberFormat="0" applyBorder="0" applyAlignment="0" applyProtection="0"/>
    <xf numFmtId="0" fontId="124" fillId="62" borderId="0" applyNumberFormat="0" applyBorder="0" applyAlignment="0" applyProtection="0"/>
    <xf numFmtId="0" fontId="124" fillId="62" borderId="0" applyNumberFormat="0" applyBorder="0" applyAlignment="0" applyProtection="0"/>
    <xf numFmtId="0" fontId="124" fillId="62" borderId="0" applyNumberFormat="0" applyBorder="0" applyAlignment="0" applyProtection="0"/>
    <xf numFmtId="0" fontId="124" fillId="62" borderId="0" applyNumberFormat="0" applyBorder="0" applyAlignment="0" applyProtection="0"/>
    <xf numFmtId="0" fontId="124" fillId="62" borderId="0" applyNumberFormat="0" applyBorder="0" applyAlignment="0" applyProtection="0"/>
    <xf numFmtId="0" fontId="124" fillId="62" borderId="0" applyNumberFormat="0" applyBorder="0" applyAlignment="0" applyProtection="0"/>
    <xf numFmtId="0" fontId="124" fillId="62" borderId="0" applyNumberFormat="0" applyBorder="0" applyAlignment="0" applyProtection="0"/>
    <xf numFmtId="0" fontId="124" fillId="62" borderId="0" applyNumberFormat="0" applyBorder="0" applyAlignment="0" applyProtection="0"/>
    <xf numFmtId="0" fontId="124" fillId="62" borderId="0" applyNumberFormat="0" applyBorder="0" applyAlignment="0" applyProtection="0"/>
    <xf numFmtId="0" fontId="124" fillId="62" borderId="0" applyNumberFormat="0" applyBorder="0" applyAlignment="0" applyProtection="0"/>
    <xf numFmtId="0" fontId="124" fillId="62" borderId="0" applyNumberFormat="0" applyBorder="0" applyAlignment="0" applyProtection="0"/>
    <xf numFmtId="0" fontId="124" fillId="62" borderId="0" applyNumberFormat="0" applyBorder="0" applyAlignment="0" applyProtection="0"/>
    <xf numFmtId="0" fontId="124" fillId="62" borderId="0" applyNumberFormat="0" applyBorder="0" applyAlignment="0" applyProtection="0"/>
    <xf numFmtId="0" fontId="124" fillId="62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02" fillId="0" borderId="0"/>
    <xf numFmtId="0" fontId="116" fillId="0" borderId="0"/>
    <xf numFmtId="0" fontId="102" fillId="0" borderId="0"/>
    <xf numFmtId="0" fontId="1" fillId="0" borderId="0"/>
    <xf numFmtId="0" fontId="47" fillId="0" borderId="0"/>
    <xf numFmtId="0" fontId="10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16" fillId="0" borderId="0"/>
    <xf numFmtId="0" fontId="39" fillId="0" borderId="0"/>
    <xf numFmtId="0" fontId="39" fillId="0" borderId="0"/>
    <xf numFmtId="0" fontId="101" fillId="0" borderId="0"/>
    <xf numFmtId="0" fontId="4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7" fillId="0" borderId="0"/>
    <xf numFmtId="0" fontId="84" fillId="0" borderId="0"/>
    <xf numFmtId="0" fontId="39" fillId="0" borderId="0"/>
    <xf numFmtId="0" fontId="118" fillId="0" borderId="0"/>
    <xf numFmtId="0" fontId="103" fillId="0" borderId="0"/>
    <xf numFmtId="0" fontId="39" fillId="0" borderId="0"/>
    <xf numFmtId="0" fontId="116" fillId="0" borderId="0"/>
    <xf numFmtId="0" fontId="103" fillId="0" borderId="0"/>
    <xf numFmtId="0" fontId="39" fillId="0" borderId="0"/>
    <xf numFmtId="0" fontId="39" fillId="0" borderId="0"/>
    <xf numFmtId="0" fontId="39" fillId="0" borderId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9" fillId="11" borderId="40" applyNumberFormat="0" applyFont="0" applyAlignment="0" applyProtection="0"/>
    <xf numFmtId="0" fontId="39" fillId="11" borderId="40" applyNumberFormat="0" applyFont="0" applyAlignment="0" applyProtection="0"/>
    <xf numFmtId="0" fontId="39" fillId="11" borderId="40" applyNumberFormat="0" applyFont="0" applyAlignment="0" applyProtection="0"/>
    <xf numFmtId="0" fontId="39" fillId="11" borderId="40" applyNumberFormat="0" applyFont="0" applyAlignment="0" applyProtection="0"/>
    <xf numFmtId="0" fontId="39" fillId="11" borderId="40" applyNumberFormat="0" applyFont="0" applyAlignment="0" applyProtection="0"/>
    <xf numFmtId="0" fontId="39" fillId="11" borderId="40" applyNumberFormat="0" applyFont="0" applyAlignment="0" applyProtection="0"/>
    <xf numFmtId="0" fontId="39" fillId="11" borderId="40" applyNumberFormat="0" applyFont="0" applyAlignment="0" applyProtection="0"/>
    <xf numFmtId="0" fontId="39" fillId="11" borderId="40" applyNumberFormat="0" applyFont="0" applyAlignment="0" applyProtection="0"/>
    <xf numFmtId="0" fontId="39" fillId="11" borderId="40" applyNumberFormat="0" applyFont="0" applyAlignment="0" applyProtection="0"/>
    <xf numFmtId="0" fontId="39" fillId="11" borderId="40" applyNumberFormat="0" applyFont="0" applyAlignment="0" applyProtection="0"/>
    <xf numFmtId="0" fontId="39" fillId="11" borderId="40" applyNumberFormat="0" applyFont="0" applyAlignment="0" applyProtection="0"/>
    <xf numFmtId="0" fontId="116" fillId="11" borderId="40" applyNumberFormat="0" applyFont="0" applyAlignment="0" applyProtection="0"/>
    <xf numFmtId="0" fontId="39" fillId="11" borderId="40" applyNumberFormat="0" applyFont="0" applyAlignment="0" applyProtection="0"/>
    <xf numFmtId="0" fontId="116" fillId="11" borderId="40" applyNumberFormat="0" applyFont="0" applyAlignment="0" applyProtection="0"/>
    <xf numFmtId="0" fontId="39" fillId="11" borderId="40" applyNumberFormat="0" applyFont="0" applyAlignment="0" applyProtection="0"/>
    <xf numFmtId="0" fontId="39" fillId="11" borderId="40" applyNumberFormat="0" applyFont="0" applyAlignment="0" applyProtection="0"/>
    <xf numFmtId="0" fontId="39" fillId="11" borderId="40" applyNumberFormat="0" applyFont="0" applyAlignment="0" applyProtection="0"/>
    <xf numFmtId="0" fontId="39" fillId="11" borderId="40" applyNumberFormat="0" applyFont="0" applyAlignment="0" applyProtection="0"/>
    <xf numFmtId="0" fontId="39" fillId="11" borderId="40" applyNumberFormat="0" applyFont="0" applyAlignment="0" applyProtection="0"/>
    <xf numFmtId="0" fontId="118" fillId="11" borderId="40" applyNumberFormat="0" applyFont="0" applyAlignment="0" applyProtection="0"/>
    <xf numFmtId="0" fontId="39" fillId="11" borderId="40" applyNumberFormat="0" applyFont="0" applyAlignment="0" applyProtection="0"/>
    <xf numFmtId="0" fontId="39" fillId="11" borderId="40" applyNumberFormat="0" applyFont="0" applyAlignment="0" applyProtection="0"/>
    <xf numFmtId="0" fontId="116" fillId="11" borderId="40" applyNumberFormat="0" applyFont="0" applyAlignment="0" applyProtection="0"/>
    <xf numFmtId="0" fontId="39" fillId="11" borderId="40" applyNumberFormat="0" applyFont="0" applyAlignment="0" applyProtection="0"/>
    <xf numFmtId="0" fontId="39" fillId="11" borderId="40" applyNumberFormat="0" applyFont="0" applyAlignment="0" applyProtection="0"/>
    <xf numFmtId="0" fontId="39" fillId="11" borderId="40" applyNumberFormat="0" applyFont="0" applyAlignment="0" applyProtection="0"/>
    <xf numFmtId="0" fontId="39" fillId="11" borderId="40" applyNumberFormat="0" applyFont="0" applyAlignment="0" applyProtection="0"/>
    <xf numFmtId="9" fontId="3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98" fillId="0" borderId="49" applyNumberFormat="0" applyFill="0" applyAlignment="0" applyProtection="0"/>
    <xf numFmtId="0" fontId="98" fillId="0" borderId="49" applyNumberFormat="0" applyFill="0" applyAlignment="0" applyProtection="0"/>
    <xf numFmtId="0" fontId="98" fillId="0" borderId="49" applyNumberFormat="0" applyFill="0" applyAlignment="0" applyProtection="0"/>
    <xf numFmtId="0" fontId="98" fillId="0" borderId="49" applyNumberFormat="0" applyFill="0" applyAlignment="0" applyProtection="0"/>
    <xf numFmtId="0" fontId="98" fillId="0" borderId="49" applyNumberFormat="0" applyFill="0" applyAlignment="0" applyProtection="0"/>
    <xf numFmtId="0" fontId="98" fillId="0" borderId="49" applyNumberFormat="0" applyFill="0" applyAlignment="0" applyProtection="0"/>
    <xf numFmtId="0" fontId="98" fillId="0" borderId="49" applyNumberFormat="0" applyFill="0" applyAlignment="0" applyProtection="0"/>
    <xf numFmtId="0" fontId="98" fillId="0" borderId="49" applyNumberFormat="0" applyFill="0" applyAlignment="0" applyProtection="0"/>
    <xf numFmtId="0" fontId="98" fillId="0" borderId="49" applyNumberFormat="0" applyFill="0" applyAlignment="0" applyProtection="0"/>
    <xf numFmtId="0" fontId="98" fillId="0" borderId="49" applyNumberFormat="0" applyFill="0" applyAlignment="0" applyProtection="0"/>
    <xf numFmtId="0" fontId="98" fillId="0" borderId="49" applyNumberFormat="0" applyFill="0" applyAlignment="0" applyProtection="0"/>
    <xf numFmtId="0" fontId="98" fillId="0" borderId="49" applyNumberFormat="0" applyFill="0" applyAlignment="0" applyProtection="0"/>
    <xf numFmtId="0" fontId="98" fillId="0" borderId="49" applyNumberFormat="0" applyFill="0" applyAlignment="0" applyProtection="0"/>
    <xf numFmtId="0" fontId="98" fillId="0" borderId="49" applyNumberFormat="0" applyFill="0" applyAlignment="0" applyProtection="0"/>
    <xf numFmtId="0" fontId="98" fillId="0" borderId="49" applyNumberFormat="0" applyFill="0" applyAlignment="0" applyProtection="0"/>
    <xf numFmtId="0" fontId="98" fillId="0" borderId="49" applyNumberFormat="0" applyFill="0" applyAlignment="0" applyProtection="0"/>
    <xf numFmtId="0" fontId="98" fillId="0" borderId="49" applyNumberFormat="0" applyFill="0" applyAlignment="0" applyProtection="0"/>
    <xf numFmtId="0" fontId="98" fillId="0" borderId="49" applyNumberFormat="0" applyFill="0" applyAlignment="0" applyProtection="0"/>
    <xf numFmtId="0" fontId="98" fillId="0" borderId="49" applyNumberFormat="0" applyFill="0" applyAlignment="0" applyProtection="0"/>
    <xf numFmtId="0" fontId="98" fillId="0" borderId="49" applyNumberFormat="0" applyFill="0" applyAlignment="0" applyProtection="0"/>
    <xf numFmtId="0" fontId="98" fillId="0" borderId="49" applyNumberFormat="0" applyFill="0" applyAlignment="0" applyProtection="0"/>
    <xf numFmtId="0" fontId="98" fillId="0" borderId="49" applyNumberFormat="0" applyFill="0" applyAlignment="0" applyProtection="0"/>
    <xf numFmtId="0" fontId="98" fillId="0" borderId="49" applyNumberFormat="0" applyFill="0" applyAlignment="0" applyProtection="0"/>
    <xf numFmtId="0" fontId="98" fillId="0" borderId="49" applyNumberFormat="0" applyFill="0" applyAlignment="0" applyProtection="0"/>
    <xf numFmtId="0" fontId="98" fillId="0" borderId="49" applyNumberFormat="0" applyFill="0" applyAlignment="0" applyProtection="0"/>
    <xf numFmtId="0" fontId="98" fillId="0" borderId="49" applyNumberFormat="0" applyFill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46" fillId="0" borderId="0" applyFont="0" applyFill="0" applyBorder="0" applyAlignment="0" applyProtection="0"/>
    <xf numFmtId="183" fontId="101" fillId="0" borderId="0" applyFont="0" applyFill="0" applyBorder="0" applyAlignment="0" applyProtection="0"/>
    <xf numFmtId="175" fontId="39" fillId="0" borderId="0" applyFont="0" applyFill="0" applyBorder="0" applyAlignment="0" applyProtection="0"/>
    <xf numFmtId="183" fontId="101" fillId="0" borderId="0" applyFont="0" applyFill="0" applyBorder="0" applyAlignment="0" applyProtection="0"/>
    <xf numFmtId="43" fontId="3" fillId="0" borderId="0" applyFont="0" applyFill="0" applyBorder="0" applyAlignment="0" applyProtection="0"/>
    <xf numFmtId="174" fontId="39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0" fontId="99" fillId="46" borderId="0" applyNumberFormat="0" applyBorder="0" applyAlignment="0" applyProtection="0"/>
    <xf numFmtId="43" fontId="1" fillId="0" borderId="0" applyFont="0" applyFill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33" fillId="11" borderId="0" applyNumberFormat="0" applyBorder="0" applyAlignment="0" applyProtection="0"/>
    <xf numFmtId="0" fontId="33" fillId="47" borderId="0" applyNumberFormat="0" applyBorder="0" applyAlignment="0" applyProtection="0"/>
    <xf numFmtId="0" fontId="33" fillId="11" borderId="0" applyNumberFormat="0" applyBorder="0" applyAlignment="0" applyProtection="0"/>
    <xf numFmtId="0" fontId="33" fillId="46" borderId="0" applyNumberFormat="0" applyBorder="0" applyAlignment="0" applyProtection="0"/>
    <xf numFmtId="0" fontId="33" fillId="62" borderId="0" applyNumberFormat="0" applyBorder="0" applyAlignment="0" applyProtection="0"/>
    <xf numFmtId="0" fontId="33" fillId="43" borderId="0" applyNumberFormat="0" applyBorder="0" applyAlignment="0" applyProtection="0"/>
    <xf numFmtId="0" fontId="33" fillId="46" borderId="0" applyNumberFormat="0" applyBorder="0" applyAlignment="0" applyProtection="0"/>
    <xf numFmtId="0" fontId="33" fillId="11" borderId="0" applyNumberFormat="0" applyBorder="0" applyAlignment="0" applyProtection="0"/>
    <xf numFmtId="0" fontId="85" fillId="46" borderId="0" applyNumberFormat="0" applyBorder="0" applyAlignment="0" applyProtection="0"/>
    <xf numFmtId="0" fontId="85" fillId="59" borderId="0" applyNumberFormat="0" applyBorder="0" applyAlignment="0" applyProtection="0"/>
    <xf numFmtId="0" fontId="85" fillId="51" borderId="0" applyNumberFormat="0" applyBorder="0" applyAlignment="0" applyProtection="0"/>
    <xf numFmtId="0" fontId="85" fillId="43" borderId="0" applyNumberFormat="0" applyBorder="0" applyAlignment="0" applyProtection="0"/>
    <xf numFmtId="0" fontId="85" fillId="46" borderId="0" applyNumberFormat="0" applyBorder="0" applyAlignment="0" applyProtection="0"/>
    <xf numFmtId="0" fontId="85" fillId="49" borderId="0" applyNumberFormat="0" applyBorder="0" applyAlignment="0" applyProtection="0"/>
    <xf numFmtId="0" fontId="47" fillId="0" borderId="0"/>
    <xf numFmtId="0" fontId="107" fillId="0" borderId="0"/>
    <xf numFmtId="0" fontId="116" fillId="0" borderId="0"/>
    <xf numFmtId="0" fontId="1" fillId="24" borderId="0" applyNumberFormat="0" applyBorder="0" applyAlignment="0" applyProtection="0"/>
    <xf numFmtId="0" fontId="39" fillId="0" borderId="0"/>
    <xf numFmtId="0" fontId="1" fillId="24" borderId="0" applyNumberFormat="0" applyBorder="0" applyAlignment="0" applyProtection="0"/>
    <xf numFmtId="186" fontId="46" fillId="0" borderId="0" applyFont="0" applyFill="0" applyBorder="0" applyAlignment="0" applyProtection="0"/>
    <xf numFmtId="0" fontId="1" fillId="24" borderId="0" applyNumberFormat="0" applyBorder="0" applyAlignment="0" applyProtection="0"/>
    <xf numFmtId="0" fontId="84" fillId="0" borderId="0"/>
    <xf numFmtId="9" fontId="1" fillId="0" borderId="0" applyFont="0" applyFill="0" applyBorder="0" applyAlignment="0" applyProtection="0"/>
    <xf numFmtId="0" fontId="46" fillId="0" borderId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03" fillId="0" borderId="0" applyFill="0" applyBorder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50" borderId="0" applyNumberFormat="0" applyBorder="0" applyAlignment="0" applyProtection="0"/>
    <xf numFmtId="0" fontId="33" fillId="45" borderId="0" applyNumberFormat="0" applyBorder="0" applyAlignment="0" applyProtection="0"/>
    <xf numFmtId="0" fontId="33" fillId="48" borderId="0" applyNumberFormat="0" applyBorder="0" applyAlignment="0" applyProtection="0"/>
    <xf numFmtId="0" fontId="33" fillId="51" borderId="0" applyNumberFormat="0" applyBorder="0" applyAlignment="0" applyProtection="0"/>
    <xf numFmtId="0" fontId="85" fillId="52" borderId="0" applyNumberFormat="0" applyBorder="0" applyAlignment="0" applyProtection="0"/>
    <xf numFmtId="0" fontId="85" fillId="49" borderId="0" applyNumberFormat="0" applyBorder="0" applyAlignment="0" applyProtection="0"/>
    <xf numFmtId="0" fontId="85" fillId="50" borderId="0" applyNumberFormat="0" applyBorder="0" applyAlignment="0" applyProtection="0"/>
    <xf numFmtId="0" fontId="85" fillId="53" borderId="0" applyNumberFormat="0" applyBorder="0" applyAlignment="0" applyProtection="0"/>
    <xf numFmtId="0" fontId="85" fillId="54" borderId="0" applyNumberFormat="0" applyBorder="0" applyAlignment="0" applyProtection="0"/>
    <xf numFmtId="0" fontId="85" fillId="55" borderId="0" applyNumberFormat="0" applyBorder="0" applyAlignment="0" applyProtection="0"/>
    <xf numFmtId="0" fontId="39" fillId="0" borderId="0"/>
    <xf numFmtId="0" fontId="47" fillId="0" borderId="0"/>
    <xf numFmtId="0" fontId="47" fillId="0" borderId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9" fillId="0" borderId="0"/>
    <xf numFmtId="173" fontId="100" fillId="63" borderId="42" applyFont="0" applyFill="0" applyBorder="0">
      <protection hidden="1"/>
    </xf>
    <xf numFmtId="175" fontId="1" fillId="0" borderId="0" applyFont="0" applyFill="0" applyBorder="0" applyAlignment="0" applyProtection="0"/>
    <xf numFmtId="175" fontId="39" fillId="0" borderId="0" applyFont="0" applyFill="0" applyBorder="0" applyAlignment="0" applyProtection="0"/>
    <xf numFmtId="0" fontId="101" fillId="0" borderId="0"/>
    <xf numFmtId="0" fontId="46" fillId="0" borderId="0"/>
    <xf numFmtId="0" fontId="39" fillId="0" borderId="0"/>
    <xf numFmtId="43" fontId="3" fillId="0" borderId="0" applyFont="0" applyFill="0" applyBorder="0" applyAlignment="0" applyProtection="0"/>
    <xf numFmtId="0" fontId="102" fillId="0" borderId="0"/>
    <xf numFmtId="0" fontId="84" fillId="0" borderId="0"/>
    <xf numFmtId="41" fontId="3" fillId="0" borderId="0" applyFont="0" applyFill="0" applyBorder="0" applyAlignment="0" applyProtection="0"/>
    <xf numFmtId="0" fontId="103" fillId="0" borderId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47" fillId="0" borderId="0"/>
    <xf numFmtId="9" fontId="46" fillId="0" borderId="0" applyFont="0" applyFill="0" applyBorder="0" applyAlignment="0" applyProtection="0"/>
    <xf numFmtId="0" fontId="47" fillId="0" borderId="0"/>
    <xf numFmtId="175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3" fillId="0" borderId="0"/>
    <xf numFmtId="9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43" fillId="0" borderId="0">
      <alignment horizontal="center"/>
    </xf>
    <xf numFmtId="0" fontId="43" fillId="0" borderId="0">
      <alignment horizontal="right"/>
    </xf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1" fillId="0" borderId="0"/>
    <xf numFmtId="0" fontId="47" fillId="0" borderId="0"/>
    <xf numFmtId="0" fontId="125" fillId="0" borderId="0">
      <alignment horizontal="center"/>
    </xf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185" fontId="126" fillId="0" borderId="1" applyFill="0" applyBorder="0">
      <protection hidden="1"/>
    </xf>
    <xf numFmtId="0" fontId="1" fillId="0" borderId="0"/>
    <xf numFmtId="0" fontId="3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33" fillId="48" borderId="0" applyNumberFormat="0" applyBorder="0" applyAlignment="0" applyProtection="0"/>
    <xf numFmtId="0" fontId="1" fillId="24" borderId="0" applyNumberFormat="0" applyBorder="0" applyAlignment="0" applyProtection="0"/>
    <xf numFmtId="0" fontId="33" fillId="49" borderId="0" applyNumberFormat="0" applyBorder="0" applyAlignment="0" applyProtection="0"/>
    <xf numFmtId="0" fontId="33" fillId="11" borderId="0" applyNumberFormat="0" applyBorder="0" applyAlignment="0" applyProtection="0"/>
    <xf numFmtId="0" fontId="33" fillId="47" borderId="0" applyNumberFormat="0" applyBorder="0" applyAlignment="0" applyProtection="0"/>
    <xf numFmtId="0" fontId="33" fillId="11" borderId="0" applyNumberFormat="0" applyBorder="0" applyAlignment="0" applyProtection="0"/>
    <xf numFmtId="0" fontId="33" fillId="46" borderId="0" applyNumberFormat="0" applyBorder="0" applyAlignment="0" applyProtection="0"/>
    <xf numFmtId="0" fontId="33" fillId="62" borderId="0" applyNumberFormat="0" applyBorder="0" applyAlignment="0" applyProtection="0"/>
    <xf numFmtId="0" fontId="33" fillId="43" borderId="0" applyNumberFormat="0" applyBorder="0" applyAlignment="0" applyProtection="0"/>
    <xf numFmtId="0" fontId="33" fillId="46" borderId="0" applyNumberFormat="0" applyBorder="0" applyAlignment="0" applyProtection="0"/>
    <xf numFmtId="0" fontId="33" fillId="11" borderId="0" applyNumberFormat="0" applyBorder="0" applyAlignment="0" applyProtection="0"/>
    <xf numFmtId="0" fontId="85" fillId="46" borderId="0" applyNumberFormat="0" applyBorder="0" applyAlignment="0" applyProtection="0"/>
    <xf numFmtId="0" fontId="85" fillId="59" borderId="0" applyNumberFormat="0" applyBorder="0" applyAlignment="0" applyProtection="0"/>
    <xf numFmtId="0" fontId="85" fillId="51" borderId="0" applyNumberFormat="0" applyBorder="0" applyAlignment="0" applyProtection="0"/>
    <xf numFmtId="0" fontId="85" fillId="43" borderId="0" applyNumberFormat="0" applyBorder="0" applyAlignment="0" applyProtection="0"/>
    <xf numFmtId="0" fontId="85" fillId="46" borderId="0" applyNumberFormat="0" applyBorder="0" applyAlignment="0" applyProtection="0"/>
    <xf numFmtId="0" fontId="85" fillId="49" borderId="0" applyNumberFormat="0" applyBorder="0" applyAlignment="0" applyProtection="0"/>
    <xf numFmtId="176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16" fillId="0" borderId="0"/>
    <xf numFmtId="0" fontId="1" fillId="0" borderId="0"/>
    <xf numFmtId="0" fontId="39" fillId="0" borderId="0"/>
    <xf numFmtId="0" fontId="4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16" fillId="0" borderId="0"/>
    <xf numFmtId="0" fontId="39" fillId="0" borderId="0"/>
    <xf numFmtId="0" fontId="39" fillId="0" borderId="0"/>
    <xf numFmtId="0" fontId="1" fillId="0" borderId="0"/>
    <xf numFmtId="0" fontId="107" fillId="0" borderId="0"/>
    <xf numFmtId="0" fontId="11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11" borderId="40" applyNumberFormat="0" applyFont="0" applyAlignment="0" applyProtection="0"/>
    <xf numFmtId="183" fontId="101" fillId="0" borderId="0" applyFont="0" applyFill="0" applyBorder="0" applyAlignment="0" applyProtection="0"/>
    <xf numFmtId="183" fontId="101" fillId="0" borderId="0" applyFont="0" applyFill="0" applyBorder="0" applyAlignment="0" applyProtection="0"/>
    <xf numFmtId="174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33" fillId="43" borderId="0" applyNumberFormat="0" applyBorder="0" applyAlignment="0" applyProtection="0"/>
    <xf numFmtId="0" fontId="85" fillId="46" borderId="0" applyNumberFormat="0" applyBorder="0" applyAlignment="0" applyProtection="0"/>
    <xf numFmtId="0" fontId="85" fillId="59" borderId="0" applyNumberFormat="0" applyBorder="0" applyAlignment="0" applyProtection="0"/>
    <xf numFmtId="0" fontId="85" fillId="43" borderId="0" applyNumberFormat="0" applyBorder="0" applyAlignment="0" applyProtection="0"/>
    <xf numFmtId="0" fontId="1" fillId="28" borderId="0" applyNumberFormat="0" applyBorder="0" applyAlignment="0" applyProtection="0"/>
    <xf numFmtId="0" fontId="85" fillId="49" borderId="0" applyNumberFormat="0" applyBorder="0" applyAlignment="0" applyProtection="0"/>
    <xf numFmtId="0" fontId="33" fillId="47" borderId="0" applyNumberFormat="0" applyBorder="0" applyAlignment="0" applyProtection="0"/>
    <xf numFmtId="0" fontId="33" fillId="1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3" fillId="46" borderId="0" applyNumberFormat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33" fillId="49" borderId="0" applyNumberFormat="0" applyBorder="0" applyAlignment="0" applyProtection="0"/>
    <xf numFmtId="0" fontId="33" fillId="11" borderId="0" applyNumberFormat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85" fillId="46" borderId="0" applyNumberFormat="0" applyBorder="0" applyAlignment="0" applyProtection="0"/>
    <xf numFmtId="0" fontId="1" fillId="24" borderId="0" applyNumberFormat="0" applyBorder="0" applyAlignment="0" applyProtection="0"/>
    <xf numFmtId="0" fontId="85" fillId="43" borderId="0" applyNumberFormat="0" applyBorder="0" applyAlignment="0" applyProtection="0"/>
    <xf numFmtId="0" fontId="85" fillId="49" borderId="0" applyNumberFormat="0" applyBorder="0" applyAlignment="0" applyProtection="0"/>
    <xf numFmtId="0" fontId="85" fillId="46" borderId="0" applyNumberFormat="0" applyBorder="0" applyAlignment="0" applyProtection="0"/>
    <xf numFmtId="9" fontId="1" fillId="0" borderId="0" applyFont="0" applyFill="0" applyBorder="0" applyAlignment="0" applyProtection="0"/>
    <xf numFmtId="0" fontId="33" fillId="49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3" fillId="47" borderId="0" applyNumberFormat="0" applyBorder="0" applyAlignment="0" applyProtection="0"/>
    <xf numFmtId="0" fontId="1" fillId="25" borderId="0" applyNumberFormat="0" applyBorder="0" applyAlignment="0" applyProtection="0"/>
    <xf numFmtId="0" fontId="33" fillId="43" borderId="0" applyNumberFormat="0" applyBorder="0" applyAlignment="0" applyProtection="0"/>
    <xf numFmtId="0" fontId="33" fillId="11" borderId="0" applyNumberFormat="0" applyBorder="0" applyAlignment="0" applyProtection="0"/>
    <xf numFmtId="0" fontId="1" fillId="0" borderId="0"/>
    <xf numFmtId="0" fontId="33" fillId="48" borderId="0" applyNumberFormat="0" applyBorder="0" applyAlignment="0" applyProtection="0"/>
    <xf numFmtId="0" fontId="33" fillId="47" borderId="0" applyNumberFormat="0" applyBorder="0" applyAlignment="0" applyProtection="0"/>
    <xf numFmtId="0" fontId="85" fillId="51" borderId="0" applyNumberFormat="0" applyBorder="0" applyAlignment="0" applyProtection="0"/>
    <xf numFmtId="0" fontId="33" fillId="47" borderId="0" applyNumberFormat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5" fillId="46" borderId="0" applyNumberFormat="0" applyBorder="0" applyAlignment="0" applyProtection="0"/>
    <xf numFmtId="0" fontId="33" fillId="48" borderId="0" applyNumberFormat="0" applyBorder="0" applyAlignment="0" applyProtection="0"/>
    <xf numFmtId="0" fontId="85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33" fillId="11" borderId="0" applyNumberFormat="0" applyBorder="0" applyAlignment="0" applyProtection="0"/>
    <xf numFmtId="0" fontId="33" fillId="49" borderId="0" applyNumberFormat="0" applyBorder="0" applyAlignment="0" applyProtection="0"/>
    <xf numFmtId="43" fontId="1" fillId="0" borderId="0" applyFont="0" applyFill="0" applyBorder="0" applyAlignment="0" applyProtection="0"/>
    <xf numFmtId="0" fontId="33" fillId="47" borderId="0" applyNumberFormat="0" applyBorder="0" applyAlignment="0" applyProtection="0"/>
    <xf numFmtId="0" fontId="33" fillId="46" borderId="0" applyNumberFormat="0" applyBorder="0" applyAlignment="0" applyProtection="0"/>
    <xf numFmtId="0" fontId="33" fillId="48" borderId="0" applyNumberFormat="0" applyBorder="0" applyAlignment="0" applyProtection="0"/>
    <xf numFmtId="0" fontId="33" fillId="43" borderId="0" applyNumberFormat="0" applyBorder="0" applyAlignment="0" applyProtection="0"/>
    <xf numFmtId="0" fontId="33" fillId="11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62" borderId="0" applyNumberFormat="0" applyBorder="0" applyAlignment="0" applyProtection="0"/>
    <xf numFmtId="0" fontId="33" fillId="47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" fillId="24" borderId="0" applyNumberFormat="0" applyBorder="0" applyAlignment="0" applyProtection="0"/>
    <xf numFmtId="0" fontId="33" fillId="62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3" borderId="0" applyNumberFormat="0" applyBorder="0" applyAlignment="0" applyProtection="0"/>
    <xf numFmtId="0" fontId="33" fillId="11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85" fillId="46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3" fillId="11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85" fillId="59" borderId="0" applyNumberFormat="0" applyBorder="0" applyAlignment="0" applyProtection="0"/>
    <xf numFmtId="0" fontId="33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51" borderId="0" applyNumberFormat="0" applyBorder="0" applyAlignment="0" applyProtection="0"/>
    <xf numFmtId="0" fontId="33" fillId="11" borderId="0" applyNumberFormat="0" applyBorder="0" applyAlignment="0" applyProtection="0"/>
    <xf numFmtId="0" fontId="85" fillId="59" borderId="0" applyNumberFormat="0" applyBorder="0" applyAlignment="0" applyProtection="0"/>
    <xf numFmtId="0" fontId="85" fillId="43" borderId="0" applyNumberFormat="0" applyBorder="0" applyAlignment="0" applyProtection="0"/>
    <xf numFmtId="0" fontId="1" fillId="28" borderId="0" applyNumberFormat="0" applyBorder="0" applyAlignment="0" applyProtection="0"/>
    <xf numFmtId="0" fontId="85" fillId="46" borderId="0" applyNumberFormat="0" applyBorder="0" applyAlignment="0" applyProtection="0"/>
    <xf numFmtId="0" fontId="33" fillId="49" borderId="0" applyNumberFormat="0" applyBorder="0" applyAlignment="0" applyProtection="0"/>
    <xf numFmtId="0" fontId="33" fillId="46" borderId="0" applyNumberFormat="0" applyBorder="0" applyAlignment="0" applyProtection="0"/>
    <xf numFmtId="0" fontId="33" fillId="11" borderId="0" applyNumberFormat="0" applyBorder="0" applyAlignment="0" applyProtection="0"/>
    <xf numFmtId="0" fontId="85" fillId="49" borderId="0" applyNumberFormat="0" applyBorder="0" applyAlignment="0" applyProtection="0"/>
    <xf numFmtId="0" fontId="85" fillId="43" borderId="0" applyNumberFormat="0" applyBorder="0" applyAlignment="0" applyProtection="0"/>
    <xf numFmtId="0" fontId="85" fillId="59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5" fillId="4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0" fontId="33" fillId="62" borderId="0" applyNumberFormat="0" applyBorder="0" applyAlignment="0" applyProtection="0"/>
    <xf numFmtId="0" fontId="85" fillId="51" borderId="0" applyNumberFormat="0" applyBorder="0" applyAlignment="0" applyProtection="0"/>
    <xf numFmtId="0" fontId="85" fillId="46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5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59" borderId="0" applyNumberFormat="0" applyBorder="0" applyAlignment="0" applyProtection="0"/>
    <xf numFmtId="0" fontId="1" fillId="0" borderId="0"/>
    <xf numFmtId="0" fontId="33" fillId="11" borderId="0" applyNumberFormat="0" applyBorder="0" applyAlignment="0" applyProtection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5" fillId="51" borderId="0" applyNumberFormat="0" applyBorder="0" applyAlignment="0" applyProtection="0"/>
    <xf numFmtId="0" fontId="1" fillId="0" borderId="0"/>
    <xf numFmtId="0" fontId="33" fillId="11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33" fillId="11" borderId="0" applyNumberFormat="0" applyBorder="0" applyAlignment="0" applyProtection="0"/>
    <xf numFmtId="0" fontId="33" fillId="46" borderId="0" applyNumberFormat="0" applyBorder="0" applyAlignment="0" applyProtection="0"/>
    <xf numFmtId="0" fontId="85" fillId="59" borderId="0" applyNumberFormat="0" applyBorder="0" applyAlignment="0" applyProtection="0"/>
    <xf numFmtId="0" fontId="33" fillId="43" borderId="0" applyNumberFormat="0" applyBorder="0" applyAlignment="0" applyProtection="0"/>
    <xf numFmtId="0" fontId="33" fillId="11" borderId="0" applyNumberFormat="0" applyBorder="0" applyAlignment="0" applyProtection="0"/>
    <xf numFmtId="0" fontId="33" fillId="48" borderId="0" applyNumberFormat="0" applyBorder="0" applyAlignment="0" applyProtection="0"/>
    <xf numFmtId="0" fontId="85" fillId="46" borderId="0" applyNumberFormat="0" applyBorder="0" applyAlignment="0" applyProtection="0"/>
    <xf numFmtId="0" fontId="1" fillId="20" borderId="0" applyNumberFormat="0" applyBorder="0" applyAlignment="0" applyProtection="0"/>
    <xf numFmtId="0" fontId="33" fillId="62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3" fillId="11" borderId="0" applyNumberFormat="0" applyBorder="0" applyAlignment="0" applyProtection="0"/>
    <xf numFmtId="0" fontId="1" fillId="32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" fillId="35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62" borderId="0" applyNumberFormat="0" applyBorder="0" applyAlignment="0" applyProtection="0"/>
    <xf numFmtId="0" fontId="33" fillId="43" borderId="0" applyNumberFormat="0" applyBorder="0" applyAlignment="0" applyProtection="0"/>
    <xf numFmtId="0" fontId="33" fillId="11" borderId="0" applyNumberFormat="0" applyBorder="0" applyAlignment="0" applyProtection="0"/>
    <xf numFmtId="0" fontId="33" fillId="43" borderId="0" applyNumberFormat="0" applyBorder="0" applyAlignment="0" applyProtection="0"/>
    <xf numFmtId="0" fontId="33" fillId="46" borderId="0" applyNumberFormat="0" applyBorder="0" applyAlignment="0" applyProtection="0"/>
    <xf numFmtId="0" fontId="33" fillId="62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6" borderId="0" applyNumberFormat="0" applyBorder="0" applyAlignment="0" applyProtection="0"/>
    <xf numFmtId="17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3" fillId="49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3" fillId="0" borderId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33" fillId="11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33" fillId="48" borderId="0" applyNumberFormat="0" applyBorder="0" applyAlignment="0" applyProtection="0"/>
    <xf numFmtId="0" fontId="33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33" fillId="62" borderId="0" applyNumberFormat="0" applyBorder="0" applyAlignment="0" applyProtection="0"/>
    <xf numFmtId="0" fontId="33" fillId="11" borderId="0" applyNumberFormat="0" applyBorder="0" applyAlignment="0" applyProtection="0"/>
    <xf numFmtId="0" fontId="33" fillId="49" borderId="0" applyNumberFormat="0" applyBorder="0" applyAlignment="0" applyProtection="0"/>
    <xf numFmtId="0" fontId="33" fillId="43" borderId="0" applyNumberFormat="0" applyBorder="0" applyAlignment="0" applyProtection="0"/>
    <xf numFmtId="0" fontId="33" fillId="49" borderId="0" applyNumberFormat="0" applyBorder="0" applyAlignment="0" applyProtection="0"/>
    <xf numFmtId="0" fontId="85" fillId="43" borderId="0" applyNumberFormat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33" fillId="46" borderId="0" applyNumberFormat="0" applyBorder="0" applyAlignment="0" applyProtection="0"/>
    <xf numFmtId="0" fontId="1" fillId="21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43" fontId="1" fillId="0" borderId="0" applyFont="0" applyFill="0" applyBorder="0" applyAlignment="0" applyProtection="0"/>
    <xf numFmtId="0" fontId="85" fillId="49" borderId="0" applyNumberFormat="0" applyBorder="0" applyAlignment="0" applyProtection="0"/>
    <xf numFmtId="43" fontId="1" fillId="0" borderId="0" applyFont="0" applyFill="0" applyBorder="0" applyAlignment="0" applyProtection="0"/>
    <xf numFmtId="0" fontId="33" fillId="48" borderId="0" applyNumberFormat="0" applyBorder="0" applyAlignment="0" applyProtection="0"/>
    <xf numFmtId="0" fontId="85" fillId="46" borderId="0" applyNumberFormat="0" applyBorder="0" applyAlignment="0" applyProtection="0"/>
    <xf numFmtId="43" fontId="1" fillId="0" borderId="0" applyFont="0" applyFill="0" applyBorder="0" applyAlignment="0" applyProtection="0"/>
    <xf numFmtId="0" fontId="33" fillId="49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" fillId="0" borderId="0"/>
    <xf numFmtId="0" fontId="33" fillId="46" borderId="0" applyNumberFormat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33" fillId="43" borderId="0" applyNumberFormat="0" applyBorder="0" applyAlignment="0" applyProtection="0"/>
    <xf numFmtId="0" fontId="33" fillId="46" borderId="0" applyNumberFormat="0" applyBorder="0" applyAlignment="0" applyProtection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3" fillId="62" borderId="0" applyNumberFormat="0" applyBorder="0" applyAlignment="0" applyProtection="0"/>
    <xf numFmtId="0" fontId="85" fillId="46" borderId="0" applyNumberFormat="0" applyBorder="0" applyAlignment="0" applyProtection="0"/>
    <xf numFmtId="0" fontId="85" fillId="49" borderId="0" applyNumberFormat="0" applyBorder="0" applyAlignment="0" applyProtection="0"/>
    <xf numFmtId="0" fontId="85" fillId="43" borderId="0" applyNumberFormat="0" applyBorder="0" applyAlignment="0" applyProtection="0"/>
    <xf numFmtId="0" fontId="85" fillId="49" borderId="0" applyNumberFormat="0" applyBorder="0" applyAlignment="0" applyProtection="0"/>
    <xf numFmtId="0" fontId="85" fillId="46" borderId="0" applyNumberFormat="0" applyBorder="0" applyAlignment="0" applyProtection="0"/>
    <xf numFmtId="0" fontId="85" fillId="51" borderId="0" applyNumberFormat="0" applyBorder="0" applyAlignment="0" applyProtection="0"/>
    <xf numFmtId="0" fontId="33" fillId="11" borderId="0" applyNumberFormat="0" applyBorder="0" applyAlignment="0" applyProtection="0"/>
    <xf numFmtId="0" fontId="85" fillId="51" borderId="0" applyNumberFormat="0" applyBorder="0" applyAlignment="0" applyProtection="0"/>
    <xf numFmtId="0" fontId="1" fillId="3" borderId="0" applyNumberFormat="0" applyBorder="0" applyAlignment="0" applyProtection="0"/>
    <xf numFmtId="0" fontId="33" fillId="47" borderId="0" applyNumberFormat="0" applyBorder="0" applyAlignment="0" applyProtection="0"/>
    <xf numFmtId="0" fontId="1" fillId="0" borderId="0"/>
    <xf numFmtId="0" fontId="1" fillId="0" borderId="0"/>
    <xf numFmtId="174" fontId="39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85" fillId="5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1" fillId="0" borderId="0"/>
    <xf numFmtId="0" fontId="85" fillId="49" borderId="0" applyNumberFormat="0" applyBorder="0" applyAlignment="0" applyProtection="0"/>
    <xf numFmtId="0" fontId="33" fillId="47" borderId="0" applyNumberFormat="0" applyBorder="0" applyAlignment="0" applyProtection="0"/>
    <xf numFmtId="0" fontId="33" fillId="11" borderId="0" applyNumberFormat="0" applyBorder="0" applyAlignment="0" applyProtection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7" fillId="0" borderId="0"/>
    <xf numFmtId="0" fontId="115" fillId="0" borderId="0" applyNumberFormat="0" applyFill="0" applyBorder="0" applyAlignment="0" applyProtection="0">
      <alignment vertical="top"/>
      <protection locked="0"/>
    </xf>
    <xf numFmtId="0" fontId="85" fillId="59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33" fillId="11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47" fillId="0" borderId="0"/>
    <xf numFmtId="0" fontId="33" fillId="11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3" fillId="62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33" fillId="11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6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11" borderId="0" applyNumberFormat="0" applyBorder="0" applyAlignment="0" applyProtection="0"/>
    <xf numFmtId="0" fontId="85" fillId="46" borderId="0" applyNumberFormat="0" applyBorder="0" applyAlignment="0" applyProtection="0"/>
    <xf numFmtId="0" fontId="85" fillId="59" borderId="0" applyNumberFormat="0" applyBorder="0" applyAlignment="0" applyProtection="0"/>
    <xf numFmtId="0" fontId="33" fillId="6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33" fillId="46" borderId="0" applyNumberFormat="0" applyBorder="0" applyAlignment="0" applyProtection="0"/>
    <xf numFmtId="0" fontId="1" fillId="40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174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33" fillId="11" borderId="0" applyNumberFormat="0" applyBorder="0" applyAlignment="0" applyProtection="0"/>
    <xf numFmtId="0" fontId="33" fillId="49" borderId="0" applyNumberFormat="0" applyBorder="0" applyAlignment="0" applyProtection="0"/>
    <xf numFmtId="0" fontId="1" fillId="32" borderId="0" applyNumberFormat="0" applyBorder="0" applyAlignment="0" applyProtection="0"/>
    <xf numFmtId="0" fontId="33" fillId="11" borderId="0" applyNumberFormat="0" applyBorder="0" applyAlignment="0" applyProtection="0"/>
    <xf numFmtId="0" fontId="85" fillId="43" borderId="0" applyNumberFormat="0" applyBorder="0" applyAlignment="0" applyProtection="0"/>
    <xf numFmtId="0" fontId="85" fillId="46" borderId="0" applyNumberFormat="0" applyBorder="0" applyAlignment="0" applyProtection="0"/>
    <xf numFmtId="43" fontId="1" fillId="0" borderId="0" applyFont="0" applyFill="0" applyBorder="0" applyAlignment="0" applyProtection="0"/>
    <xf numFmtId="0" fontId="33" fillId="49" borderId="0" applyNumberFormat="0" applyBorder="0" applyAlignment="0" applyProtection="0"/>
    <xf numFmtId="0" fontId="33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85" fillId="51" borderId="0" applyNumberFormat="0" applyBorder="0" applyAlignment="0" applyProtection="0"/>
    <xf numFmtId="0" fontId="85" fillId="46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50" borderId="0" applyNumberFormat="0" applyBorder="0" applyAlignment="0" applyProtection="0"/>
    <xf numFmtId="0" fontId="33" fillId="45" borderId="0" applyNumberFormat="0" applyBorder="0" applyAlignment="0" applyProtection="0"/>
    <xf numFmtId="0" fontId="33" fillId="48" borderId="0" applyNumberFormat="0" applyBorder="0" applyAlignment="0" applyProtection="0"/>
    <xf numFmtId="0" fontId="33" fillId="51" borderId="0" applyNumberFormat="0" applyBorder="0" applyAlignment="0" applyProtection="0"/>
    <xf numFmtId="0" fontId="85" fillId="52" borderId="0" applyNumberFormat="0" applyBorder="0" applyAlignment="0" applyProtection="0"/>
    <xf numFmtId="0" fontId="85" fillId="49" borderId="0" applyNumberFormat="0" applyBorder="0" applyAlignment="0" applyProtection="0"/>
    <xf numFmtId="0" fontId="85" fillId="50" borderId="0" applyNumberFormat="0" applyBorder="0" applyAlignment="0" applyProtection="0"/>
    <xf numFmtId="0" fontId="85" fillId="53" borderId="0" applyNumberFormat="0" applyBorder="0" applyAlignment="0" applyProtection="0"/>
    <xf numFmtId="0" fontId="85" fillId="54" borderId="0" applyNumberFormat="0" applyBorder="0" applyAlignment="0" applyProtection="0"/>
    <xf numFmtId="0" fontId="85" fillId="55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174" fontId="39" fillId="0" borderId="0" applyFont="0" applyFill="0" applyBorder="0" applyAlignment="0" applyProtection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50" borderId="0" applyNumberFormat="0" applyBorder="0" applyAlignment="0" applyProtection="0"/>
    <xf numFmtId="0" fontId="33" fillId="45" borderId="0" applyNumberFormat="0" applyBorder="0" applyAlignment="0" applyProtection="0"/>
    <xf numFmtId="0" fontId="33" fillId="48" borderId="0" applyNumberFormat="0" applyBorder="0" applyAlignment="0" applyProtection="0"/>
    <xf numFmtId="0" fontId="33" fillId="51" borderId="0" applyNumberFormat="0" applyBorder="0" applyAlignment="0" applyProtection="0"/>
    <xf numFmtId="0" fontId="85" fillId="52" borderId="0" applyNumberFormat="0" applyBorder="0" applyAlignment="0" applyProtection="0"/>
    <xf numFmtId="0" fontId="85" fillId="49" borderId="0" applyNumberFormat="0" applyBorder="0" applyAlignment="0" applyProtection="0"/>
    <xf numFmtId="0" fontId="85" fillId="50" borderId="0" applyNumberFormat="0" applyBorder="0" applyAlignment="0" applyProtection="0"/>
    <xf numFmtId="0" fontId="85" fillId="53" borderId="0" applyNumberFormat="0" applyBorder="0" applyAlignment="0" applyProtection="0"/>
    <xf numFmtId="0" fontId="85" fillId="54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85" fillId="54" borderId="0" applyNumberFormat="0" applyBorder="0" applyAlignment="0" applyProtection="0"/>
    <xf numFmtId="0" fontId="33" fillId="43" borderId="0" applyNumberFormat="0" applyBorder="0" applyAlignment="0" applyProtection="0"/>
    <xf numFmtId="0" fontId="33" fillId="51" borderId="0" applyNumberFormat="0" applyBorder="0" applyAlignment="0" applyProtection="0"/>
    <xf numFmtId="0" fontId="85" fillId="52" borderId="0" applyNumberFormat="0" applyBorder="0" applyAlignment="0" applyProtection="0"/>
    <xf numFmtId="0" fontId="33" fillId="48" borderId="0" applyNumberFormat="0" applyBorder="0" applyAlignment="0" applyProtection="0"/>
    <xf numFmtId="0" fontId="33" fillId="45" borderId="0" applyNumberFormat="0" applyBorder="0" applyAlignment="0" applyProtection="0"/>
    <xf numFmtId="0" fontId="85" fillId="53" borderId="0" applyNumberFormat="0" applyBorder="0" applyAlignment="0" applyProtection="0"/>
    <xf numFmtId="0" fontId="85" fillId="50" borderId="0" applyNumberFormat="0" applyBorder="0" applyAlignment="0" applyProtection="0"/>
    <xf numFmtId="0" fontId="33" fillId="48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33" fillId="45" borderId="0" applyNumberFormat="0" applyBorder="0" applyAlignment="0" applyProtection="0"/>
    <xf numFmtId="0" fontId="33" fillId="42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174" fontId="39" fillId="0" borderId="0" applyFont="0" applyFill="0" applyBorder="0" applyAlignment="0" applyProtection="0"/>
    <xf numFmtId="0" fontId="33" fillId="44" borderId="0" applyNumberFormat="0" applyBorder="0" applyAlignment="0" applyProtection="0"/>
    <xf numFmtId="43" fontId="3" fillId="0" borderId="0" applyFont="0" applyFill="0" applyBorder="0" applyAlignment="0" applyProtection="0"/>
    <xf numFmtId="0" fontId="33" fillId="47" borderId="0" applyNumberFormat="0" applyBorder="0" applyAlignment="0" applyProtection="0"/>
    <xf numFmtId="0" fontId="33" fillId="50" borderId="0" applyNumberFormat="0" applyBorder="0" applyAlignment="0" applyProtection="0"/>
    <xf numFmtId="0" fontId="85" fillId="49" borderId="0" applyNumberFormat="0" applyBorder="0" applyAlignment="0" applyProtection="0"/>
    <xf numFmtId="0" fontId="3" fillId="0" borderId="0"/>
    <xf numFmtId="0" fontId="127" fillId="0" borderId="0"/>
    <xf numFmtId="0" fontId="39" fillId="0" borderId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59" borderId="0" applyNumberFormat="0" applyBorder="0" applyAlignment="0" applyProtection="0"/>
    <xf numFmtId="0" fontId="85" fillId="59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43" borderId="0" applyNumberFormat="0" applyBorder="0" applyAlignment="0" applyProtection="0"/>
    <xf numFmtId="0" fontId="85" fillId="43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9" fillId="0" borderId="0"/>
    <xf numFmtId="0" fontId="47" fillId="0" borderId="0"/>
    <xf numFmtId="0" fontId="1" fillId="0" borderId="0"/>
    <xf numFmtId="0" fontId="101" fillId="0" borderId="0"/>
    <xf numFmtId="0" fontId="46" fillId="0" borderId="0"/>
    <xf numFmtId="0" fontId="47" fillId="0" borderId="0"/>
    <xf numFmtId="0" fontId="118" fillId="0" borderId="0"/>
    <xf numFmtId="0" fontId="116" fillId="0" borderId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50" borderId="0" applyNumberFormat="0" applyBorder="0" applyAlignment="0" applyProtection="0"/>
    <xf numFmtId="0" fontId="33" fillId="45" borderId="0" applyNumberFormat="0" applyBorder="0" applyAlignment="0" applyProtection="0"/>
    <xf numFmtId="0" fontId="33" fillId="48" borderId="0" applyNumberFormat="0" applyBorder="0" applyAlignment="0" applyProtection="0"/>
    <xf numFmtId="0" fontId="33" fillId="51" borderId="0" applyNumberFormat="0" applyBorder="0" applyAlignment="0" applyProtection="0"/>
    <xf numFmtId="0" fontId="85" fillId="52" borderId="0" applyNumberFormat="0" applyBorder="0" applyAlignment="0" applyProtection="0"/>
    <xf numFmtId="0" fontId="85" fillId="49" borderId="0" applyNumberFormat="0" applyBorder="0" applyAlignment="0" applyProtection="0"/>
    <xf numFmtId="0" fontId="85" fillId="50" borderId="0" applyNumberFormat="0" applyBorder="0" applyAlignment="0" applyProtection="0"/>
    <xf numFmtId="0" fontId="85" fillId="53" borderId="0" applyNumberFormat="0" applyBorder="0" applyAlignment="0" applyProtection="0"/>
    <xf numFmtId="0" fontId="85" fillId="54" borderId="0" applyNumberFormat="0" applyBorder="0" applyAlignment="0" applyProtection="0"/>
    <xf numFmtId="0" fontId="85" fillId="55" borderId="0" applyNumberFormat="0" applyBorder="0" applyAlignment="0" applyProtection="0"/>
    <xf numFmtId="0" fontId="85" fillId="56" borderId="0" applyNumberFormat="0" applyBorder="0" applyAlignment="0" applyProtection="0"/>
    <xf numFmtId="0" fontId="85" fillId="57" borderId="0" applyNumberFormat="0" applyBorder="0" applyAlignment="0" applyProtection="0"/>
    <xf numFmtId="0" fontId="85" fillId="58" borderId="0" applyNumberFormat="0" applyBorder="0" applyAlignment="0" applyProtection="0"/>
    <xf numFmtId="0" fontId="85" fillId="53" borderId="0" applyNumberFormat="0" applyBorder="0" applyAlignment="0" applyProtection="0"/>
    <xf numFmtId="0" fontId="85" fillId="59" borderId="0" applyNumberFormat="0" applyBorder="0" applyAlignment="0" applyProtection="0"/>
    <xf numFmtId="0" fontId="86" fillId="47" borderId="33" applyNumberFormat="0" applyAlignment="0" applyProtection="0"/>
    <xf numFmtId="0" fontId="87" fillId="60" borderId="34" applyNumberFormat="0" applyAlignment="0" applyProtection="0"/>
    <xf numFmtId="0" fontId="88" fillId="60" borderId="33" applyNumberFormat="0" applyAlignment="0" applyProtection="0"/>
    <xf numFmtId="0" fontId="89" fillId="0" borderId="35" applyNumberFormat="0" applyFill="0" applyAlignment="0" applyProtection="0"/>
    <xf numFmtId="0" fontId="90" fillId="0" borderId="36" applyNumberFormat="0" applyFill="0" applyAlignment="0" applyProtection="0"/>
    <xf numFmtId="0" fontId="91" fillId="0" borderId="37" applyNumberFormat="0" applyFill="0" applyAlignment="0" applyProtection="0"/>
    <xf numFmtId="0" fontId="91" fillId="0" borderId="0" applyNumberFormat="0" applyFill="0" applyBorder="0" applyAlignment="0" applyProtection="0"/>
    <xf numFmtId="0" fontId="92" fillId="0" borderId="38" applyNumberFormat="0" applyFill="0" applyAlignment="0" applyProtection="0"/>
    <xf numFmtId="0" fontId="77" fillId="0" borderId="0" applyNumberFormat="0" applyFill="0" applyBorder="0" applyAlignment="0" applyProtection="0"/>
    <xf numFmtId="0" fontId="94" fillId="62" borderId="0" applyNumberFormat="0" applyBorder="0" applyAlignment="0" applyProtection="0"/>
    <xf numFmtId="0" fontId="95" fillId="43" borderId="0" applyNumberFormat="0" applyBorder="0" applyAlignment="0" applyProtection="0"/>
    <xf numFmtId="0" fontId="97" fillId="0" borderId="41" applyNumberFormat="0" applyFill="0" applyAlignment="0" applyProtection="0"/>
    <xf numFmtId="0" fontId="99" fillId="44" borderId="0" applyNumberFormat="0" applyBorder="0" applyAlignment="0" applyProtection="0"/>
    <xf numFmtId="9" fontId="1" fillId="0" borderId="0" applyFont="0" applyFill="0" applyBorder="0" applyAlignment="0" applyProtection="0"/>
    <xf numFmtId="174" fontId="39" fillId="0" borderId="0" applyFont="0" applyFill="0" applyBorder="0" applyAlignment="0" applyProtection="0"/>
    <xf numFmtId="0" fontId="116" fillId="0" borderId="0"/>
    <xf numFmtId="174" fontId="3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01" fillId="0" borderId="0"/>
    <xf numFmtId="43" fontId="3" fillId="0" borderId="0" applyFont="0" applyFill="0" applyBorder="0" applyAlignment="0" applyProtection="0"/>
    <xf numFmtId="0" fontId="84" fillId="0" borderId="0"/>
    <xf numFmtId="9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03" fillId="0" borderId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" fillId="24" borderId="0" applyNumberFormat="0" applyBorder="0" applyAlignment="0" applyProtection="0"/>
    <xf numFmtId="9" fontId="47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33" fillId="43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85" fillId="56" borderId="0" applyNumberFormat="0" applyBorder="0" applyAlignment="0" applyProtection="0"/>
    <xf numFmtId="0" fontId="85" fillId="57" borderId="0" applyNumberFormat="0" applyBorder="0" applyAlignment="0" applyProtection="0"/>
    <xf numFmtId="0" fontId="85" fillId="58" borderId="0" applyNumberFormat="0" applyBorder="0" applyAlignment="0" applyProtection="0"/>
    <xf numFmtId="0" fontId="85" fillId="53" borderId="0" applyNumberFormat="0" applyBorder="0" applyAlignment="0" applyProtection="0"/>
    <xf numFmtId="0" fontId="85" fillId="59" borderId="0" applyNumberFormat="0" applyBorder="0" applyAlignment="0" applyProtection="0"/>
    <xf numFmtId="0" fontId="86" fillId="47" borderId="33" applyNumberFormat="0" applyAlignment="0" applyProtection="0"/>
    <xf numFmtId="0" fontId="87" fillId="60" borderId="34" applyNumberFormat="0" applyAlignment="0" applyProtection="0"/>
    <xf numFmtId="0" fontId="88" fillId="60" borderId="33" applyNumberFormat="0" applyAlignment="0" applyProtection="0"/>
    <xf numFmtId="0" fontId="89" fillId="0" borderId="35" applyNumberFormat="0" applyFill="0" applyAlignment="0" applyProtection="0"/>
    <xf numFmtId="0" fontId="90" fillId="0" borderId="36" applyNumberFormat="0" applyFill="0" applyAlignment="0" applyProtection="0"/>
    <xf numFmtId="0" fontId="91" fillId="0" borderId="37" applyNumberFormat="0" applyFill="0" applyAlignment="0" applyProtection="0"/>
    <xf numFmtId="0" fontId="91" fillId="0" borderId="0" applyNumberFormat="0" applyFill="0" applyBorder="0" applyAlignment="0" applyProtection="0"/>
    <xf numFmtId="0" fontId="92" fillId="0" borderId="38" applyNumberFormat="0" applyFill="0" applyAlignment="0" applyProtection="0"/>
    <xf numFmtId="0" fontId="77" fillId="0" borderId="0" applyNumberFormat="0" applyFill="0" applyBorder="0" applyAlignment="0" applyProtection="0"/>
    <xf numFmtId="0" fontId="94" fillId="62" borderId="0" applyNumberFormat="0" applyBorder="0" applyAlignment="0" applyProtection="0"/>
    <xf numFmtId="0" fontId="95" fillId="43" borderId="0" applyNumberFormat="0" applyBorder="0" applyAlignment="0" applyProtection="0"/>
    <xf numFmtId="0" fontId="97" fillId="0" borderId="41" applyNumberFormat="0" applyFill="0" applyAlignment="0" applyProtection="0"/>
    <xf numFmtId="0" fontId="99" fillId="44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51" fillId="0" borderId="0"/>
    <xf numFmtId="182" fontId="39" fillId="0" borderId="0" applyFont="0" applyFill="0" applyBorder="0" applyAlignment="0" applyProtection="0"/>
    <xf numFmtId="182" fontId="39" fillId="0" borderId="0" applyFont="0" applyFill="0" applyBorder="0" applyAlignment="0" applyProtection="0"/>
    <xf numFmtId="182" fontId="39" fillId="0" borderId="0" applyFont="0" applyFill="0" applyBorder="0" applyAlignment="0" applyProtection="0"/>
    <xf numFmtId="182" fontId="39" fillId="0" borderId="0" applyFont="0" applyFill="0" applyBorder="0" applyAlignment="0" applyProtection="0"/>
    <xf numFmtId="0" fontId="103" fillId="0" borderId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0" fontId="106" fillId="0" borderId="0"/>
    <xf numFmtId="175" fontId="39" fillId="0" borderId="0" applyFont="0" applyFill="0" applyBorder="0" applyAlignment="0" applyProtection="0"/>
    <xf numFmtId="0" fontId="102" fillId="0" borderId="0"/>
    <xf numFmtId="0" fontId="103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0" fontId="115" fillId="0" borderId="0" applyNumberFormat="0" applyFill="0" applyBorder="0" applyAlignment="0" applyProtection="0">
      <alignment vertical="top"/>
      <protection locked="0"/>
    </xf>
    <xf numFmtId="174" fontId="39" fillId="0" borderId="0" applyFont="0" applyFill="0" applyBorder="0" applyAlignment="0" applyProtection="0"/>
    <xf numFmtId="0" fontId="51" fillId="0" borderId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178" fontId="103" fillId="0" borderId="1" applyBorder="0">
      <protection hidden="1"/>
    </xf>
    <xf numFmtId="0" fontId="100" fillId="64" borderId="1" applyFont="0"/>
    <xf numFmtId="185" fontId="126" fillId="0" borderId="1" applyFill="0" applyBorder="0">
      <protection hidden="1"/>
    </xf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51" fillId="0" borderId="0"/>
    <xf numFmtId="0" fontId="33" fillId="43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" fontId="110" fillId="58" borderId="43" applyNumberFormat="0" applyProtection="0">
      <alignment horizontal="right" vertical="center"/>
    </xf>
    <xf numFmtId="0" fontId="87" fillId="76" borderId="34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4" fontId="108" fillId="62" borderId="43" applyNumberFormat="0" applyProtection="0">
      <alignment vertical="center"/>
    </xf>
    <xf numFmtId="4" fontId="109" fillId="66" borderId="43" applyNumberFormat="0" applyProtection="0">
      <alignment vertical="center"/>
    </xf>
    <xf numFmtId="4" fontId="108" fillId="66" borderId="43" applyNumberFormat="0" applyProtection="0">
      <alignment horizontal="left" vertical="center" indent="1"/>
    </xf>
    <xf numFmtId="0" fontId="108" fillId="66" borderId="43" applyNumberFormat="0" applyProtection="0">
      <alignment horizontal="left" vertical="top" indent="1"/>
    </xf>
    <xf numFmtId="4" fontId="110" fillId="43" borderId="43" applyNumberFormat="0" applyProtection="0">
      <alignment horizontal="right" vertical="center"/>
    </xf>
    <xf numFmtId="4" fontId="110" fillId="49" borderId="43" applyNumberFormat="0" applyProtection="0">
      <alignment horizontal="right" vertical="center"/>
    </xf>
    <xf numFmtId="4" fontId="110" fillId="57" borderId="43" applyNumberFormat="0" applyProtection="0">
      <alignment horizontal="right" vertical="center"/>
    </xf>
    <xf numFmtId="4" fontId="110" fillId="51" borderId="43" applyNumberFormat="0" applyProtection="0">
      <alignment horizontal="right" vertical="center"/>
    </xf>
    <xf numFmtId="4" fontId="110" fillId="55" borderId="43" applyNumberFormat="0" applyProtection="0">
      <alignment horizontal="right" vertical="center"/>
    </xf>
    <xf numFmtId="4" fontId="110" fillId="59" borderId="43" applyNumberFormat="0" applyProtection="0">
      <alignment horizontal="right" vertical="center"/>
    </xf>
    <xf numFmtId="4" fontId="110" fillId="58" borderId="43" applyNumberFormat="0" applyProtection="0">
      <alignment horizontal="right" vertical="center"/>
    </xf>
    <xf numFmtId="4" fontId="110" fillId="68" borderId="43" applyNumberFormat="0" applyProtection="0">
      <alignment horizontal="right" vertical="center"/>
    </xf>
    <xf numFmtId="4" fontId="110" fillId="50" borderId="43" applyNumberFormat="0" applyProtection="0">
      <alignment horizontal="right" vertical="center"/>
    </xf>
    <xf numFmtId="0" fontId="87" fillId="76" borderId="34" applyNumberFormat="0" applyAlignment="0" applyProtection="0"/>
    <xf numFmtId="4" fontId="110" fillId="65" borderId="43" applyNumberFormat="0" applyProtection="0">
      <alignment horizontal="right" vertical="center"/>
    </xf>
    <xf numFmtId="0" fontId="47" fillId="71" borderId="43" applyNumberFormat="0" applyProtection="0">
      <alignment horizontal="left" vertical="center" indent="1"/>
    </xf>
    <xf numFmtId="0" fontId="47" fillId="71" borderId="43" applyNumberFormat="0" applyProtection="0">
      <alignment horizontal="left" vertical="top" indent="1"/>
    </xf>
    <xf numFmtId="0" fontId="47" fillId="67" borderId="43" applyNumberFormat="0" applyProtection="0">
      <alignment horizontal="left" vertical="center" indent="1"/>
    </xf>
    <xf numFmtId="0" fontId="47" fillId="67" borderId="43" applyNumberFormat="0" applyProtection="0">
      <alignment horizontal="left" vertical="top" indent="1"/>
    </xf>
    <xf numFmtId="0" fontId="47" fillId="72" borderId="43" applyNumberFormat="0" applyProtection="0">
      <alignment horizontal="left" vertical="center" indent="1"/>
    </xf>
    <xf numFmtId="0" fontId="47" fillId="72" borderId="43" applyNumberFormat="0" applyProtection="0">
      <alignment horizontal="left" vertical="top" indent="1"/>
    </xf>
    <xf numFmtId="0" fontId="47" fillId="73" borderId="43" applyNumberFormat="0" applyProtection="0">
      <alignment horizontal="left" vertical="center" indent="1"/>
    </xf>
    <xf numFmtId="0" fontId="47" fillId="73" borderId="43" applyNumberFormat="0" applyProtection="0">
      <alignment horizontal="left" vertical="top" indent="1"/>
    </xf>
    <xf numFmtId="4" fontId="110" fillId="74" borderId="43" applyNumberFormat="0" applyProtection="0">
      <alignment vertical="center"/>
    </xf>
    <xf numFmtId="4" fontId="112" fillId="74" borderId="43" applyNumberFormat="0" applyProtection="0">
      <alignment vertical="center"/>
    </xf>
    <xf numFmtId="4" fontId="110" fillId="74" borderId="43" applyNumberFormat="0" applyProtection="0">
      <alignment horizontal="left" vertical="center" indent="1"/>
    </xf>
    <xf numFmtId="0" fontId="110" fillId="74" borderId="43" applyNumberFormat="0" applyProtection="0">
      <alignment horizontal="left" vertical="top" indent="1"/>
    </xf>
    <xf numFmtId="4" fontId="110" fillId="70" borderId="43" applyNumberFormat="0" applyProtection="0">
      <alignment horizontal="right" vertical="center"/>
    </xf>
    <xf numFmtId="4" fontId="112" fillId="70" borderId="43" applyNumberFormat="0" applyProtection="0">
      <alignment horizontal="right" vertical="center"/>
    </xf>
    <xf numFmtId="4" fontId="110" fillId="65" borderId="43" applyNumberFormat="0" applyProtection="0">
      <alignment horizontal="left" vertical="center" indent="1"/>
    </xf>
    <xf numFmtId="0" fontId="110" fillId="67" borderId="43" applyNumberFormat="0" applyProtection="0">
      <alignment horizontal="left" vertical="top" indent="1"/>
    </xf>
    <xf numFmtId="4" fontId="114" fillId="70" borderId="43" applyNumberFormat="0" applyProtection="0">
      <alignment horizontal="right" vertical="center"/>
    </xf>
    <xf numFmtId="0" fontId="86" fillId="62" borderId="33" applyNumberFormat="0" applyAlignment="0" applyProtection="0"/>
    <xf numFmtId="0" fontId="92" fillId="0" borderId="38" applyNumberFormat="0" applyFill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86" fillId="62" borderId="33" applyNumberFormat="0" applyAlignment="0" applyProtection="0"/>
    <xf numFmtId="0" fontId="87" fillId="76" borderId="34" applyNumberFormat="0" applyAlignment="0" applyProtection="0"/>
    <xf numFmtId="0" fontId="119" fillId="76" borderId="33" applyNumberFormat="0" applyAlignment="0" applyProtection="0"/>
    <xf numFmtId="0" fontId="86" fillId="62" borderId="33" applyNumberFormat="0" applyAlignment="0" applyProtection="0"/>
    <xf numFmtId="0" fontId="92" fillId="0" borderId="48" applyNumberFormat="0" applyFill="0" applyAlignment="0" applyProtection="0"/>
    <xf numFmtId="0" fontId="86" fillId="62" borderId="33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119" fillId="76" borderId="33" applyNumberFormat="0" applyAlignment="0" applyProtection="0"/>
    <xf numFmtId="0" fontId="92" fillId="0" borderId="48" applyNumberFormat="0" applyFill="0" applyAlignment="0" applyProtection="0"/>
    <xf numFmtId="0" fontId="39" fillId="11" borderId="40" applyNumberFormat="0" applyFont="0" applyAlignment="0" applyProtection="0"/>
    <xf numFmtId="0" fontId="86" fillId="47" borderId="33" applyNumberFormat="0" applyAlignment="0" applyProtection="0"/>
    <xf numFmtId="0" fontId="86" fillId="62" borderId="33" applyNumberFormat="0" applyAlignment="0" applyProtection="0"/>
    <xf numFmtId="0" fontId="88" fillId="60" borderId="33" applyNumberFormat="0" applyAlignment="0" applyProtection="0"/>
    <xf numFmtId="0" fontId="39" fillId="11" borderId="40" applyNumberFormat="0" applyFont="0" applyAlignment="0" applyProtection="0"/>
    <xf numFmtId="0" fontId="87" fillId="76" borderId="34" applyNumberFormat="0" applyAlignment="0" applyProtection="0"/>
    <xf numFmtId="0" fontId="119" fillId="76" borderId="33" applyNumberFormat="0" applyAlignment="0" applyProtection="0"/>
    <xf numFmtId="0" fontId="86" fillId="62" borderId="33" applyNumberFormat="0" applyAlignment="0" applyProtection="0"/>
    <xf numFmtId="0" fontId="119" fillId="76" borderId="33" applyNumberFormat="0" applyAlignment="0" applyProtection="0"/>
    <xf numFmtId="0" fontId="87" fillId="60" borderId="34" applyNumberFormat="0" applyAlignment="0" applyProtection="0"/>
    <xf numFmtId="0" fontId="39" fillId="11" borderId="40" applyNumberFormat="0" applyFont="0" applyAlignment="0" applyProtection="0"/>
    <xf numFmtId="0" fontId="119" fillId="76" borderId="33" applyNumberFormat="0" applyAlignment="0" applyProtection="0"/>
    <xf numFmtId="0" fontId="92" fillId="0" borderId="48" applyNumberFormat="0" applyFill="0" applyAlignment="0" applyProtection="0"/>
    <xf numFmtId="0" fontId="87" fillId="60" borderId="34" applyNumberFormat="0" applyAlignment="0" applyProtection="0"/>
    <xf numFmtId="0" fontId="87" fillId="76" borderId="34" applyNumberFormat="0" applyAlignment="0" applyProtection="0"/>
    <xf numFmtId="0" fontId="92" fillId="0" borderId="48" applyNumberFormat="0" applyFill="0" applyAlignment="0" applyProtection="0"/>
    <xf numFmtId="0" fontId="39" fillId="11" borderId="40" applyNumberFormat="0" applyFont="0" applyAlignment="0" applyProtection="0"/>
    <xf numFmtId="0" fontId="86" fillId="62" borderId="33" applyNumberFormat="0" applyAlignment="0" applyProtection="0"/>
    <xf numFmtId="0" fontId="87" fillId="76" borderId="34" applyNumberFormat="0" applyAlignment="0" applyProtection="0"/>
    <xf numFmtId="0" fontId="39" fillId="11" borderId="40" applyNumberFormat="0" applyFont="0" applyAlignment="0" applyProtection="0"/>
    <xf numFmtId="0" fontId="87" fillId="76" borderId="34" applyNumberFormat="0" applyAlignment="0" applyProtection="0"/>
    <xf numFmtId="0" fontId="86" fillId="47" borderId="33" applyNumberFormat="0" applyAlignment="0" applyProtection="0"/>
    <xf numFmtId="0" fontId="86" fillId="62" borderId="33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47" fillId="71" borderId="43" applyNumberFormat="0" applyProtection="0">
      <alignment horizontal="left" vertical="top" indent="1"/>
    </xf>
    <xf numFmtId="4" fontId="110" fillId="65" borderId="43" applyNumberFormat="0" applyProtection="0">
      <alignment horizontal="right" vertical="center"/>
    </xf>
    <xf numFmtId="0" fontId="92" fillId="0" borderId="48" applyNumberFormat="0" applyFill="0" applyAlignment="0" applyProtection="0"/>
    <xf numFmtId="0" fontId="87" fillId="76" borderId="34" applyNumberFormat="0" applyAlignment="0" applyProtection="0"/>
    <xf numFmtId="0" fontId="119" fillId="76" borderId="33" applyNumberFormat="0" applyAlignment="0" applyProtection="0"/>
    <xf numFmtId="178" fontId="103" fillId="0" borderId="1" applyBorder="0">
      <protection hidden="1"/>
    </xf>
    <xf numFmtId="0" fontId="88" fillId="60" borderId="33" applyNumberFormat="0" applyAlignment="0" applyProtection="0"/>
    <xf numFmtId="0" fontId="87" fillId="76" borderId="34" applyNumberFormat="0" applyAlignment="0" applyProtection="0"/>
    <xf numFmtId="0" fontId="92" fillId="0" borderId="48" applyNumberFormat="0" applyFill="0" applyAlignment="0" applyProtection="0"/>
    <xf numFmtId="0" fontId="87" fillId="60" borderId="34" applyNumberFormat="0" applyAlignment="0" applyProtection="0"/>
    <xf numFmtId="0" fontId="119" fillId="76" borderId="33" applyNumberFormat="0" applyAlignment="0" applyProtection="0"/>
    <xf numFmtId="0" fontId="86" fillId="47" borderId="33" applyNumberFormat="0" applyAlignment="0" applyProtection="0"/>
    <xf numFmtId="0" fontId="92" fillId="0" borderId="38" applyNumberFormat="0" applyFill="0" applyAlignment="0" applyProtection="0"/>
    <xf numFmtId="0" fontId="92" fillId="0" borderId="48" applyNumberFormat="0" applyFill="0" applyAlignment="0" applyProtection="0"/>
    <xf numFmtId="0" fontId="119" fillId="76" borderId="33" applyNumberFormat="0" applyAlignment="0" applyProtection="0"/>
    <xf numFmtId="0" fontId="87" fillId="60" borderId="34" applyNumberFormat="0" applyAlignment="0" applyProtection="0"/>
    <xf numFmtId="0" fontId="88" fillId="60" borderId="33" applyNumberFormat="0" applyAlignment="0" applyProtection="0"/>
    <xf numFmtId="0" fontId="119" fillId="76" borderId="33" applyNumberFormat="0" applyAlignment="0" applyProtection="0"/>
    <xf numFmtId="0" fontId="92" fillId="0" borderId="48" applyNumberFormat="0" applyFill="0" applyAlignment="0" applyProtection="0"/>
    <xf numFmtId="0" fontId="92" fillId="0" borderId="38" applyNumberFormat="0" applyFill="0" applyAlignment="0" applyProtection="0"/>
    <xf numFmtId="185" fontId="126" fillId="0" borderId="1" applyFill="0" applyBorder="0">
      <protection hidden="1"/>
    </xf>
    <xf numFmtId="0" fontId="86" fillId="62" borderId="33" applyNumberFormat="0" applyAlignment="0" applyProtection="0"/>
    <xf numFmtId="0" fontId="39" fillId="11" borderId="40" applyNumberFormat="0" applyFont="0" applyAlignment="0" applyProtection="0"/>
    <xf numFmtId="0" fontId="100" fillId="64" borderId="1" applyFont="0"/>
    <xf numFmtId="0" fontId="87" fillId="76" borderId="34" applyNumberFormat="0" applyAlignment="0" applyProtection="0"/>
    <xf numFmtId="0" fontId="86" fillId="62" borderId="33" applyNumberFormat="0" applyAlignment="0" applyProtection="0"/>
    <xf numFmtId="0" fontId="92" fillId="0" borderId="48" applyNumberFormat="0" applyFill="0" applyAlignment="0" applyProtection="0"/>
    <xf numFmtId="0" fontId="119" fillId="76" borderId="33" applyNumberFormat="0" applyAlignment="0" applyProtection="0"/>
    <xf numFmtId="0" fontId="87" fillId="76" borderId="34" applyNumberFormat="0" applyAlignment="0" applyProtection="0"/>
    <xf numFmtId="0" fontId="47" fillId="72" borderId="43" applyNumberFormat="0" applyProtection="0">
      <alignment horizontal="left" vertical="top" indent="1"/>
    </xf>
    <xf numFmtId="0" fontId="92" fillId="0" borderId="48" applyNumberFormat="0" applyFill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39" fillId="11" borderId="40" applyNumberFormat="0" applyFont="0" applyAlignment="0" applyProtection="0"/>
    <xf numFmtId="0" fontId="47" fillId="71" borderId="43" applyNumberFormat="0" applyProtection="0">
      <alignment horizontal="left" vertical="center" indent="1"/>
    </xf>
    <xf numFmtId="0" fontId="39" fillId="11" borderId="40" applyNumberFormat="0" applyFont="0" applyAlignment="0" applyProtection="0"/>
    <xf numFmtId="0" fontId="39" fillId="11" borderId="40" applyNumberFormat="0" applyFont="0" applyAlignment="0" applyProtection="0"/>
    <xf numFmtId="0" fontId="92" fillId="0" borderId="48" applyNumberFormat="0" applyFill="0" applyAlignment="0" applyProtection="0"/>
    <xf numFmtId="0" fontId="92" fillId="0" borderId="38" applyNumberFormat="0" applyFill="0" applyAlignment="0" applyProtection="0"/>
    <xf numFmtId="0" fontId="116" fillId="11" borderId="40" applyNumberFormat="0" applyFont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4" fontId="110" fillId="65" borderId="43" applyNumberFormat="0" applyProtection="0">
      <alignment horizontal="left" vertical="center" indent="1"/>
    </xf>
    <xf numFmtId="0" fontId="119" fillId="76" borderId="33" applyNumberFormat="0" applyAlignment="0" applyProtection="0"/>
    <xf numFmtId="0" fontId="92" fillId="0" borderId="48" applyNumberFormat="0" applyFill="0" applyAlignment="0" applyProtection="0"/>
    <xf numFmtId="0" fontId="39" fillId="11" borderId="40" applyNumberFormat="0" applyFont="0" applyAlignment="0" applyProtection="0"/>
    <xf numFmtId="0" fontId="88" fillId="60" borderId="33" applyNumberFormat="0" applyAlignment="0" applyProtection="0"/>
    <xf numFmtId="0" fontId="92" fillId="0" borderId="48" applyNumberFormat="0" applyFill="0" applyAlignment="0" applyProtection="0"/>
    <xf numFmtId="0" fontId="39" fillId="11" borderId="40" applyNumberFormat="0" applyFont="0" applyAlignment="0" applyProtection="0"/>
    <xf numFmtId="0" fontId="39" fillId="11" borderId="40" applyNumberFormat="0" applyFont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119" fillId="76" borderId="33" applyNumberFormat="0" applyAlignment="0" applyProtection="0"/>
    <xf numFmtId="0" fontId="86" fillId="62" borderId="33" applyNumberFormat="0" applyAlignment="0" applyProtection="0"/>
    <xf numFmtId="0" fontId="87" fillId="76" borderId="34" applyNumberFormat="0" applyAlignment="0" applyProtection="0"/>
    <xf numFmtId="0" fontId="86" fillId="47" borderId="33" applyNumberFormat="0" applyAlignment="0" applyProtection="0"/>
    <xf numFmtId="0" fontId="87" fillId="76" borderId="34" applyNumberFormat="0" applyAlignment="0" applyProtection="0"/>
    <xf numFmtId="0" fontId="116" fillId="11" borderId="40" applyNumberFormat="0" applyFont="0" applyAlignment="0" applyProtection="0"/>
    <xf numFmtId="0" fontId="110" fillId="67" borderId="43" applyNumberFormat="0" applyProtection="0">
      <alignment horizontal="left" vertical="top" indent="1"/>
    </xf>
    <xf numFmtId="4" fontId="110" fillId="57" borderId="43" applyNumberFormat="0" applyProtection="0">
      <alignment horizontal="right" vertical="center"/>
    </xf>
    <xf numFmtId="0" fontId="39" fillId="11" borderId="40" applyNumberFormat="0" applyFont="0" applyAlignment="0" applyProtection="0"/>
    <xf numFmtId="0" fontId="39" fillId="11" borderId="40" applyNumberFormat="0" applyFont="0" applyAlignment="0" applyProtection="0"/>
    <xf numFmtId="0" fontId="39" fillId="11" borderId="40" applyNumberFormat="0" applyFont="0" applyAlignment="0" applyProtection="0"/>
    <xf numFmtId="0" fontId="39" fillId="11" borderId="40" applyNumberFormat="0" applyFont="0" applyAlignment="0" applyProtection="0"/>
    <xf numFmtId="0" fontId="39" fillId="11" borderId="40" applyNumberFormat="0" applyFont="0" applyAlignment="0" applyProtection="0"/>
    <xf numFmtId="0" fontId="39" fillId="11" borderId="40" applyNumberFormat="0" applyFont="0" applyAlignment="0" applyProtection="0"/>
    <xf numFmtId="0" fontId="39" fillId="11" borderId="40" applyNumberFormat="0" applyFont="0" applyAlignment="0" applyProtection="0"/>
    <xf numFmtId="0" fontId="39" fillId="11" borderId="40" applyNumberFormat="0" applyFont="0" applyAlignment="0" applyProtection="0"/>
    <xf numFmtId="0" fontId="39" fillId="11" borderId="40" applyNumberFormat="0" applyFont="0" applyAlignment="0" applyProtection="0"/>
    <xf numFmtId="0" fontId="39" fillId="11" borderId="40" applyNumberFormat="0" applyFont="0" applyAlignment="0" applyProtection="0"/>
    <xf numFmtId="0" fontId="39" fillId="11" borderId="40" applyNumberFormat="0" applyFont="0" applyAlignment="0" applyProtection="0"/>
    <xf numFmtId="0" fontId="116" fillId="11" borderId="40" applyNumberFormat="0" applyFont="0" applyAlignment="0" applyProtection="0"/>
    <xf numFmtId="0" fontId="39" fillId="11" borderId="40" applyNumberFormat="0" applyFont="0" applyAlignment="0" applyProtection="0"/>
    <xf numFmtId="0" fontId="116" fillId="11" borderId="40" applyNumberFormat="0" applyFont="0" applyAlignment="0" applyProtection="0"/>
    <xf numFmtId="0" fontId="39" fillId="11" borderId="40" applyNumberFormat="0" applyFont="0" applyAlignment="0" applyProtection="0"/>
    <xf numFmtId="0" fontId="39" fillId="11" borderId="40" applyNumberFormat="0" applyFont="0" applyAlignment="0" applyProtection="0"/>
    <xf numFmtId="0" fontId="39" fillId="11" borderId="40" applyNumberFormat="0" applyFont="0" applyAlignment="0" applyProtection="0"/>
    <xf numFmtId="0" fontId="39" fillId="11" borderId="40" applyNumberFormat="0" applyFont="0" applyAlignment="0" applyProtection="0"/>
    <xf numFmtId="0" fontId="39" fillId="11" borderId="40" applyNumberFormat="0" applyFont="0" applyAlignment="0" applyProtection="0"/>
    <xf numFmtId="0" fontId="118" fillId="11" borderId="40" applyNumberFormat="0" applyFont="0" applyAlignment="0" applyProtection="0"/>
    <xf numFmtId="0" fontId="39" fillId="11" borderId="40" applyNumberFormat="0" applyFont="0" applyAlignment="0" applyProtection="0"/>
    <xf numFmtId="0" fontId="39" fillId="11" borderId="40" applyNumberFormat="0" applyFont="0" applyAlignment="0" applyProtection="0"/>
    <xf numFmtId="0" fontId="116" fillId="11" borderId="40" applyNumberFormat="0" applyFont="0" applyAlignment="0" applyProtection="0"/>
    <xf numFmtId="0" fontId="39" fillId="11" borderId="40" applyNumberFormat="0" applyFont="0" applyAlignment="0" applyProtection="0"/>
    <xf numFmtId="0" fontId="39" fillId="11" borderId="40" applyNumberFormat="0" applyFont="0" applyAlignment="0" applyProtection="0"/>
    <xf numFmtId="0" fontId="39" fillId="11" borderId="40" applyNumberFormat="0" applyFont="0" applyAlignment="0" applyProtection="0"/>
    <xf numFmtId="0" fontId="39" fillId="11" borderId="40" applyNumberFormat="0" applyFont="0" applyAlignment="0" applyProtection="0"/>
    <xf numFmtId="0" fontId="39" fillId="11" borderId="40" applyNumberFormat="0" applyFont="0" applyAlignment="0" applyProtection="0"/>
    <xf numFmtId="0" fontId="47" fillId="67" borderId="43" applyNumberFormat="0" applyProtection="0">
      <alignment horizontal="left" vertical="center" indent="1"/>
    </xf>
    <xf numFmtId="0" fontId="87" fillId="76" borderId="34" applyNumberFormat="0" applyAlignment="0" applyProtection="0"/>
    <xf numFmtId="0" fontId="119" fillId="76" borderId="33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86" fillId="62" borderId="33" applyNumberFormat="0" applyAlignment="0" applyProtection="0"/>
    <xf numFmtId="0" fontId="92" fillId="0" borderId="48" applyNumberFormat="0" applyFill="0" applyAlignment="0" applyProtection="0"/>
    <xf numFmtId="0" fontId="39" fillId="11" borderId="40" applyNumberFormat="0" applyFont="0" applyAlignment="0" applyProtection="0"/>
    <xf numFmtId="4" fontId="110" fillId="74" borderId="43" applyNumberFormat="0" applyProtection="0">
      <alignment vertical="center"/>
    </xf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4" fontId="110" fillId="68" borderId="43" applyNumberFormat="0" applyProtection="0">
      <alignment horizontal="right" vertical="center"/>
    </xf>
    <xf numFmtId="0" fontId="119" fillId="76" borderId="33" applyNumberFormat="0" applyAlignment="0" applyProtection="0"/>
    <xf numFmtId="0" fontId="39" fillId="11" borderId="40" applyNumberFormat="0" applyFont="0" applyAlignment="0" applyProtection="0"/>
    <xf numFmtId="0" fontId="39" fillId="11" borderId="40" applyNumberFormat="0" applyFont="0" applyAlignment="0" applyProtection="0"/>
    <xf numFmtId="0" fontId="92" fillId="0" borderId="48" applyNumberFormat="0" applyFill="0" applyAlignment="0" applyProtection="0"/>
    <xf numFmtId="0" fontId="92" fillId="0" borderId="38" applyNumberFormat="0" applyFill="0" applyAlignment="0" applyProtection="0"/>
    <xf numFmtId="0" fontId="119" fillId="76" borderId="33" applyNumberFormat="0" applyAlignment="0" applyProtection="0"/>
    <xf numFmtId="0" fontId="86" fillId="62" borderId="33" applyNumberFormat="0" applyAlignment="0" applyProtection="0"/>
    <xf numFmtId="4" fontId="109" fillId="66" borderId="43" applyNumberFormat="0" applyProtection="0">
      <alignment vertical="center"/>
    </xf>
    <xf numFmtId="4" fontId="110" fillId="65" borderId="43" applyNumberFormat="0" applyProtection="0">
      <alignment horizontal="left" vertical="center" indent="1"/>
    </xf>
    <xf numFmtId="0" fontId="47" fillId="71" borderId="43" applyNumberFormat="0" applyProtection="0">
      <alignment horizontal="left" vertical="top" indent="1"/>
    </xf>
    <xf numFmtId="0" fontId="87" fillId="76" borderId="34" applyNumberFormat="0" applyAlignment="0" applyProtection="0"/>
    <xf numFmtId="0" fontId="116" fillId="11" borderId="40" applyNumberFormat="0" applyFont="0" applyAlignment="0" applyProtection="0"/>
    <xf numFmtId="0" fontId="86" fillId="62" borderId="33" applyNumberFormat="0" applyAlignment="0" applyProtection="0"/>
    <xf numFmtId="4" fontId="108" fillId="62" borderId="43" applyNumberFormat="0" applyProtection="0">
      <alignment vertical="center"/>
    </xf>
    <xf numFmtId="0" fontId="92" fillId="0" borderId="38" applyNumberFormat="0" applyFill="0" applyAlignment="0" applyProtection="0"/>
    <xf numFmtId="0" fontId="92" fillId="0" borderId="48" applyNumberFormat="0" applyFill="0" applyAlignment="0" applyProtection="0"/>
    <xf numFmtId="0" fontId="86" fillId="62" borderId="33" applyNumberFormat="0" applyAlignment="0" applyProtection="0"/>
    <xf numFmtId="0" fontId="92" fillId="0" borderId="48" applyNumberFormat="0" applyFill="0" applyAlignment="0" applyProtection="0"/>
    <xf numFmtId="0" fontId="88" fillId="60" borderId="33" applyNumberFormat="0" applyAlignment="0" applyProtection="0"/>
    <xf numFmtId="4" fontId="110" fillId="43" borderId="43" applyNumberFormat="0" applyProtection="0">
      <alignment horizontal="right" vertical="center"/>
    </xf>
    <xf numFmtId="0" fontId="86" fillId="62" borderId="33" applyNumberFormat="0" applyAlignment="0" applyProtection="0"/>
    <xf numFmtId="0" fontId="87" fillId="60" borderId="34" applyNumberFormat="0" applyAlignment="0" applyProtection="0"/>
    <xf numFmtId="0" fontId="87" fillId="76" borderId="34" applyNumberFormat="0" applyAlignment="0" applyProtection="0"/>
    <xf numFmtId="4" fontId="110" fillId="74" borderId="43" applyNumberFormat="0" applyProtection="0">
      <alignment horizontal="left" vertical="center" indent="1"/>
    </xf>
    <xf numFmtId="0" fontId="39" fillId="11" borderId="40" applyNumberFormat="0" applyFont="0" applyAlignment="0" applyProtection="0"/>
    <xf numFmtId="0" fontId="88" fillId="60" borderId="33" applyNumberFormat="0" applyAlignment="0" applyProtection="0"/>
    <xf numFmtId="0" fontId="87" fillId="76" borderId="34" applyNumberFormat="0" applyAlignment="0" applyProtection="0"/>
    <xf numFmtId="0" fontId="86" fillId="62" borderId="33" applyNumberFormat="0" applyAlignment="0" applyProtection="0"/>
    <xf numFmtId="0" fontId="92" fillId="0" borderId="48" applyNumberFormat="0" applyFill="0" applyAlignment="0" applyProtection="0"/>
    <xf numFmtId="0" fontId="86" fillId="47" borderId="33" applyNumberFormat="0" applyAlignment="0" applyProtection="0"/>
    <xf numFmtId="0" fontId="87" fillId="60" borderId="34" applyNumberFormat="0" applyAlignment="0" applyProtection="0"/>
    <xf numFmtId="0" fontId="92" fillId="0" borderId="38" applyNumberFormat="0" applyFill="0" applyAlignment="0" applyProtection="0"/>
    <xf numFmtId="0" fontId="39" fillId="11" borderId="40" applyNumberFormat="0" applyFont="0" applyAlignment="0" applyProtection="0"/>
    <xf numFmtId="0" fontId="87" fillId="76" borderId="34" applyNumberFormat="0" applyAlignment="0" applyProtection="0"/>
    <xf numFmtId="0" fontId="86" fillId="47" borderId="33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86" fillId="47" borderId="33" applyNumberFormat="0" applyAlignment="0" applyProtection="0"/>
    <xf numFmtId="0" fontId="39" fillId="11" borderId="40" applyNumberFormat="0" applyFon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92" fillId="0" borderId="48" applyNumberFormat="0" applyFill="0" applyAlignment="0" applyProtection="0"/>
    <xf numFmtId="0" fontId="39" fillId="11" borderId="40" applyNumberFormat="0" applyFont="0" applyAlignment="0" applyProtection="0"/>
    <xf numFmtId="0" fontId="119" fillId="76" borderId="33" applyNumberFormat="0" applyAlignment="0" applyProtection="0"/>
    <xf numFmtId="0" fontId="86" fillId="62" borderId="33" applyNumberFormat="0" applyAlignment="0" applyProtection="0"/>
    <xf numFmtId="0" fontId="39" fillId="11" borderId="40" applyNumberFormat="0" applyFont="0" applyAlignment="0" applyProtection="0"/>
    <xf numFmtId="0" fontId="116" fillId="11" borderId="40" applyNumberFormat="0" applyFont="0" applyAlignment="0" applyProtection="0"/>
    <xf numFmtId="0" fontId="119" fillId="76" borderId="33" applyNumberFormat="0" applyAlignment="0" applyProtection="0"/>
    <xf numFmtId="0" fontId="39" fillId="11" borderId="40" applyNumberFormat="0" applyFont="0" applyAlignment="0" applyProtection="0"/>
    <xf numFmtId="0" fontId="92" fillId="0" borderId="48" applyNumberFormat="0" applyFill="0" applyAlignment="0" applyProtection="0"/>
    <xf numFmtId="4" fontId="108" fillId="62" borderId="43" applyNumberFormat="0" applyProtection="0">
      <alignment vertical="center"/>
    </xf>
    <xf numFmtId="0" fontId="88" fillId="60" borderId="33" applyNumberFormat="0" applyAlignment="0" applyProtection="0"/>
    <xf numFmtId="0" fontId="86" fillId="62" borderId="33" applyNumberFormat="0" applyAlignment="0" applyProtection="0"/>
    <xf numFmtId="0" fontId="92" fillId="0" borderId="48" applyNumberFormat="0" applyFill="0" applyAlignment="0" applyProtection="0"/>
    <xf numFmtId="0" fontId="39" fillId="11" borderId="40" applyNumberFormat="0" applyFont="0" applyAlignment="0" applyProtection="0"/>
    <xf numFmtId="0" fontId="86" fillId="47" borderId="33" applyNumberFormat="0" applyAlignment="0" applyProtection="0"/>
    <xf numFmtId="0" fontId="87" fillId="60" borderId="34" applyNumberFormat="0" applyAlignment="0" applyProtection="0"/>
    <xf numFmtId="0" fontId="39" fillId="11" borderId="40" applyNumberFormat="0" applyFont="0" applyAlignment="0" applyProtection="0"/>
    <xf numFmtId="0" fontId="92" fillId="0" borderId="48" applyNumberFormat="0" applyFill="0" applyAlignment="0" applyProtection="0"/>
    <xf numFmtId="0" fontId="119" fillId="76" borderId="33" applyNumberFormat="0" applyAlignment="0" applyProtection="0"/>
    <xf numFmtId="0" fontId="86" fillId="62" borderId="33" applyNumberFormat="0" applyAlignment="0" applyProtection="0"/>
    <xf numFmtId="0" fontId="116" fillId="11" borderId="40" applyNumberFormat="0" applyFont="0" applyAlignment="0" applyProtection="0"/>
    <xf numFmtId="0" fontId="87" fillId="76" borderId="34" applyNumberFormat="0" applyAlignment="0" applyProtection="0"/>
    <xf numFmtId="0" fontId="39" fillId="11" borderId="40" applyNumberFormat="0" applyFont="0" applyAlignment="0" applyProtection="0"/>
    <xf numFmtId="0" fontId="87" fillId="76" borderId="34" applyNumberFormat="0" applyAlignment="0" applyProtection="0"/>
    <xf numFmtId="0" fontId="92" fillId="0" borderId="48" applyNumberFormat="0" applyFill="0" applyAlignment="0" applyProtection="0"/>
    <xf numFmtId="0" fontId="87" fillId="76" borderId="34" applyNumberFormat="0" applyAlignment="0" applyProtection="0"/>
    <xf numFmtId="0" fontId="119" fillId="76" borderId="33" applyNumberFormat="0" applyAlignment="0" applyProtection="0"/>
    <xf numFmtId="0" fontId="39" fillId="11" borderId="40" applyNumberFormat="0" applyFont="0" applyAlignment="0" applyProtection="0"/>
    <xf numFmtId="0" fontId="86" fillId="62" borderId="33" applyNumberFormat="0" applyAlignment="0" applyProtection="0"/>
    <xf numFmtId="0" fontId="47" fillId="72" borderId="43" applyNumberFormat="0" applyProtection="0">
      <alignment horizontal="left" vertical="top" indent="1"/>
    </xf>
    <xf numFmtId="0" fontId="92" fillId="0" borderId="38" applyNumberFormat="0" applyFill="0" applyAlignment="0" applyProtection="0"/>
    <xf numFmtId="0" fontId="92" fillId="0" borderId="48" applyNumberFormat="0" applyFill="0" applyAlignment="0" applyProtection="0"/>
    <xf numFmtId="0" fontId="86" fillId="47" borderId="33" applyNumberFormat="0" applyAlignment="0" applyProtection="0"/>
    <xf numFmtId="0" fontId="119" fillId="76" borderId="33" applyNumberFormat="0" applyAlignment="0" applyProtection="0"/>
    <xf numFmtId="0" fontId="87" fillId="60" borderId="34" applyNumberFormat="0" applyAlignment="0" applyProtection="0"/>
    <xf numFmtId="0" fontId="86" fillId="47" borderId="33" applyNumberFormat="0" applyAlignment="0" applyProtection="0"/>
    <xf numFmtId="0" fontId="92" fillId="0" borderId="48" applyNumberFormat="0" applyFill="0" applyAlignment="0" applyProtection="0"/>
    <xf numFmtId="4" fontId="108" fillId="66" borderId="43" applyNumberFormat="0" applyProtection="0">
      <alignment horizontal="left" vertical="center" indent="1"/>
    </xf>
    <xf numFmtId="4" fontId="110" fillId="50" borderId="43" applyNumberFormat="0" applyProtection="0">
      <alignment horizontal="right" vertical="center"/>
    </xf>
    <xf numFmtId="0" fontId="92" fillId="0" borderId="38" applyNumberFormat="0" applyFill="0" applyAlignment="0" applyProtection="0"/>
    <xf numFmtId="4" fontId="110" fillId="51" borderId="43" applyNumberFormat="0" applyProtection="0">
      <alignment horizontal="right" vertical="center"/>
    </xf>
    <xf numFmtId="0" fontId="87" fillId="76" borderId="34" applyNumberFormat="0" applyAlignment="0" applyProtection="0"/>
    <xf numFmtId="0" fontId="88" fillId="60" borderId="33" applyNumberFormat="0" applyAlignment="0" applyProtection="0"/>
    <xf numFmtId="0" fontId="39" fillId="11" borderId="40" applyNumberFormat="0" applyFont="0" applyAlignment="0" applyProtection="0"/>
    <xf numFmtId="0" fontId="39" fillId="11" borderId="40" applyNumberFormat="0" applyFont="0" applyAlignment="0" applyProtection="0"/>
    <xf numFmtId="0" fontId="87" fillId="60" borderId="34" applyNumberFormat="0" applyAlignment="0" applyProtection="0"/>
    <xf numFmtId="0" fontId="39" fillId="11" borderId="40" applyNumberFormat="0" applyFont="0" applyAlignment="0" applyProtection="0"/>
    <xf numFmtId="0" fontId="118" fillId="11" borderId="40" applyNumberFormat="0" applyFont="0" applyAlignment="0" applyProtection="0"/>
    <xf numFmtId="0" fontId="88" fillId="60" borderId="33" applyNumberFormat="0" applyAlignment="0" applyProtection="0"/>
    <xf numFmtId="4" fontId="110" fillId="58" borderId="43" applyNumberFormat="0" applyProtection="0">
      <alignment horizontal="right" vertical="center"/>
    </xf>
    <xf numFmtId="0" fontId="86" fillId="62" borderId="33" applyNumberFormat="0" applyAlignment="0" applyProtection="0"/>
    <xf numFmtId="0" fontId="39" fillId="11" borderId="40" applyNumberFormat="0" applyFont="0" applyAlignment="0" applyProtection="0"/>
    <xf numFmtId="0" fontId="87" fillId="76" borderId="34" applyNumberFormat="0" applyAlignment="0" applyProtection="0"/>
    <xf numFmtId="0" fontId="86" fillId="62" borderId="33" applyNumberFormat="0" applyAlignment="0" applyProtection="0"/>
    <xf numFmtId="0" fontId="87" fillId="60" borderId="34" applyNumberFormat="0" applyAlignment="0" applyProtection="0"/>
    <xf numFmtId="0" fontId="47" fillId="71" borderId="43" applyNumberFormat="0" applyProtection="0">
      <alignment horizontal="left" vertical="center" indent="1"/>
    </xf>
    <xf numFmtId="0" fontId="87" fillId="76" borderId="34" applyNumberFormat="0" applyAlignment="0" applyProtection="0"/>
    <xf numFmtId="0" fontId="119" fillId="76" borderId="33" applyNumberFormat="0" applyAlignment="0" applyProtection="0"/>
    <xf numFmtId="0" fontId="88" fillId="60" borderId="33" applyNumberFormat="0" applyAlignment="0" applyProtection="0"/>
    <xf numFmtId="0" fontId="92" fillId="0" borderId="48" applyNumberFormat="0" applyFill="0" applyAlignment="0" applyProtection="0"/>
    <xf numFmtId="0" fontId="87" fillId="76" borderId="34" applyNumberFormat="0" applyAlignment="0" applyProtection="0"/>
    <xf numFmtId="0" fontId="86" fillId="62" borderId="33" applyNumberFormat="0" applyAlignment="0" applyProtection="0"/>
    <xf numFmtId="0" fontId="39" fillId="11" borderId="40" applyNumberFormat="0" applyFont="0" applyAlignment="0" applyProtection="0"/>
    <xf numFmtId="0" fontId="86" fillId="62" borderId="33" applyNumberFormat="0" applyAlignment="0" applyProtection="0"/>
    <xf numFmtId="0" fontId="88" fillId="60" borderId="33" applyNumberFormat="0" applyAlignment="0" applyProtection="0"/>
    <xf numFmtId="4" fontId="109" fillId="66" borderId="43" applyNumberFormat="0" applyProtection="0">
      <alignment vertical="center"/>
    </xf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86" fillId="47" borderId="33" applyNumberFormat="0" applyAlignment="0" applyProtection="0"/>
    <xf numFmtId="0" fontId="86" fillId="47" borderId="33" applyNumberFormat="0" applyAlignment="0" applyProtection="0"/>
    <xf numFmtId="0" fontId="39" fillId="11" borderId="40" applyNumberFormat="0" applyFont="0" applyAlignment="0" applyProtection="0"/>
    <xf numFmtId="0" fontId="92" fillId="0" borderId="38" applyNumberFormat="0" applyFill="0" applyAlignment="0" applyProtection="0"/>
    <xf numFmtId="0" fontId="92" fillId="0" borderId="48" applyNumberFormat="0" applyFill="0" applyAlignment="0" applyProtection="0"/>
    <xf numFmtId="0" fontId="119" fillId="76" borderId="33" applyNumberFormat="0" applyAlignment="0" applyProtection="0"/>
    <xf numFmtId="0" fontId="39" fillId="11" borderId="40" applyNumberFormat="0" applyFont="0" applyAlignment="0" applyProtection="0"/>
    <xf numFmtId="0" fontId="39" fillId="11" borderId="40" applyNumberFormat="0" applyFon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8" fillId="60" borderId="33" applyNumberFormat="0" applyAlignment="0" applyProtection="0"/>
    <xf numFmtId="0" fontId="86" fillId="62" borderId="33" applyNumberFormat="0" applyAlignment="0" applyProtection="0"/>
    <xf numFmtId="0" fontId="87" fillId="60" borderId="34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8" fillId="60" borderId="33" applyNumberFormat="0" applyAlignment="0" applyProtection="0"/>
    <xf numFmtId="0" fontId="87" fillId="76" borderId="34" applyNumberFormat="0" applyAlignment="0" applyProtection="0"/>
    <xf numFmtId="0" fontId="86" fillId="62" borderId="33" applyNumberFormat="0" applyAlignment="0" applyProtection="0"/>
    <xf numFmtId="0" fontId="119" fillId="76" borderId="33" applyNumberFormat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39" fillId="11" borderId="40" applyNumberFormat="0" applyFont="0" applyAlignment="0" applyProtection="0"/>
    <xf numFmtId="0" fontId="39" fillId="11" borderId="40" applyNumberFormat="0" applyFont="0" applyAlignment="0" applyProtection="0"/>
    <xf numFmtId="0" fontId="92" fillId="0" borderId="48" applyNumberFormat="0" applyFill="0" applyAlignment="0" applyProtection="0"/>
    <xf numFmtId="0" fontId="86" fillId="62" borderId="33" applyNumberFormat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87" fillId="76" borderId="34" applyNumberFormat="0" applyAlignment="0" applyProtection="0"/>
    <xf numFmtId="0" fontId="86" fillId="47" borderId="33" applyNumberFormat="0" applyAlignment="0" applyProtection="0"/>
    <xf numFmtId="0" fontId="87" fillId="60" borderId="34" applyNumberFormat="0" applyAlignment="0" applyProtection="0"/>
    <xf numFmtId="0" fontId="88" fillId="60" borderId="33" applyNumberFormat="0" applyAlignment="0" applyProtection="0"/>
    <xf numFmtId="0" fontId="39" fillId="11" borderId="40" applyNumberFormat="0" applyFont="0" applyAlignment="0" applyProtection="0"/>
    <xf numFmtId="0" fontId="39" fillId="11" borderId="40" applyNumberFormat="0" applyFont="0" applyAlignment="0" applyProtection="0"/>
    <xf numFmtId="0" fontId="92" fillId="0" borderId="38" applyNumberFormat="0" applyFill="0" applyAlignment="0" applyProtection="0"/>
    <xf numFmtId="4" fontId="110" fillId="74" borderId="43" applyNumberFormat="0" applyProtection="0">
      <alignment vertical="center"/>
    </xf>
    <xf numFmtId="4" fontId="110" fillId="74" borderId="43" applyNumberFormat="0" applyProtection="0">
      <alignment horizontal="left" vertical="center" indent="1"/>
    </xf>
    <xf numFmtId="0" fontId="86" fillId="47" borderId="33" applyNumberFormat="0" applyAlignment="0" applyProtection="0"/>
    <xf numFmtId="0" fontId="39" fillId="11" borderId="40" applyNumberFormat="0" applyFont="0" applyAlignment="0" applyProtection="0"/>
    <xf numFmtId="4" fontId="110" fillId="70" borderId="43" applyNumberFormat="0" applyProtection="0">
      <alignment horizontal="right" vertical="center"/>
    </xf>
    <xf numFmtId="0" fontId="86" fillId="47" borderId="33" applyNumberFormat="0" applyAlignment="0" applyProtection="0"/>
    <xf numFmtId="0" fontId="87" fillId="60" borderId="34" applyNumberFormat="0" applyAlignment="0" applyProtection="0"/>
    <xf numFmtId="0" fontId="88" fillId="60" borderId="33" applyNumberFormat="0" applyAlignment="0" applyProtection="0"/>
    <xf numFmtId="0" fontId="86" fillId="62" borderId="33" applyNumberFormat="0" applyAlignment="0" applyProtection="0"/>
    <xf numFmtId="0" fontId="92" fillId="0" borderId="38" applyNumberFormat="0" applyFill="0" applyAlignment="0" applyProtection="0"/>
    <xf numFmtId="0" fontId="39" fillId="11" borderId="40" applyNumberFormat="0" applyFont="0" applyAlignment="0" applyProtection="0"/>
    <xf numFmtId="0" fontId="119" fillId="76" borderId="33" applyNumberFormat="0" applyAlignment="0" applyProtection="0"/>
    <xf numFmtId="0" fontId="92" fillId="0" borderId="38" applyNumberFormat="0" applyFill="0" applyAlignment="0" applyProtection="0"/>
    <xf numFmtId="0" fontId="119" fillId="76" borderId="33" applyNumberFormat="0" applyAlignment="0" applyProtection="0"/>
    <xf numFmtId="0" fontId="87" fillId="60" borderId="34" applyNumberFormat="0" applyAlignment="0" applyProtection="0"/>
    <xf numFmtId="0" fontId="92" fillId="0" borderId="48" applyNumberFormat="0" applyFill="0" applyAlignment="0" applyProtection="0"/>
    <xf numFmtId="0" fontId="88" fillId="60" borderId="33" applyNumberFormat="0" applyAlignment="0" applyProtection="0"/>
    <xf numFmtId="178" fontId="103" fillId="0" borderId="1" applyBorder="0">
      <protection hidden="1"/>
    </xf>
    <xf numFmtId="0" fontId="100" fillId="64" borderId="1" applyFont="0"/>
    <xf numFmtId="185" fontId="126" fillId="0" borderId="1" applyFill="0" applyBorder="0">
      <protection hidden="1"/>
    </xf>
    <xf numFmtId="0" fontId="39" fillId="11" borderId="40" applyNumberFormat="0" applyFont="0" applyAlignment="0" applyProtection="0"/>
    <xf numFmtId="0" fontId="119" fillId="76" borderId="33" applyNumberFormat="0" applyAlignment="0" applyProtection="0"/>
    <xf numFmtId="0" fontId="39" fillId="11" borderId="40" applyNumberFormat="0" applyFont="0" applyAlignment="0" applyProtection="0"/>
    <xf numFmtId="0" fontId="92" fillId="0" borderId="48" applyNumberFormat="0" applyFill="0" applyAlignment="0" applyProtection="0"/>
    <xf numFmtId="0" fontId="119" fillId="76" borderId="33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6" fillId="62" borderId="33" applyNumberFormat="0" applyAlignment="0" applyProtection="0"/>
    <xf numFmtId="0" fontId="39" fillId="11" borderId="40" applyNumberFormat="0" applyFont="0" applyAlignment="0" applyProtection="0"/>
    <xf numFmtId="0" fontId="92" fillId="0" borderId="38" applyNumberFormat="0" applyFill="0" applyAlignment="0" applyProtection="0"/>
    <xf numFmtId="0" fontId="47" fillId="73" borderId="43" applyNumberFormat="0" applyProtection="0">
      <alignment horizontal="left" vertical="top" indent="1"/>
    </xf>
    <xf numFmtId="4" fontId="110" fillId="65" borderId="43" applyNumberFormat="0" applyProtection="0">
      <alignment horizontal="right" vertical="center"/>
    </xf>
    <xf numFmtId="4" fontId="110" fillId="65" borderId="43" applyNumberFormat="0" applyProtection="0">
      <alignment horizontal="left" vertical="center" indent="1"/>
    </xf>
    <xf numFmtId="0" fontId="39" fillId="11" borderId="40" applyNumberFormat="0" applyFont="0" applyAlignment="0" applyProtection="0"/>
    <xf numFmtId="0" fontId="108" fillId="66" borderId="43" applyNumberFormat="0" applyProtection="0">
      <alignment horizontal="left" vertical="top" indent="1"/>
    </xf>
    <xf numFmtId="4" fontId="110" fillId="59" borderId="43" applyNumberFormat="0" applyProtection="0">
      <alignment horizontal="right" vertical="center"/>
    </xf>
    <xf numFmtId="0" fontId="87" fillId="76" borderId="34" applyNumberFormat="0" applyAlignment="0" applyProtection="0"/>
    <xf numFmtId="0" fontId="86" fillId="62" borderId="33" applyNumberFormat="0" applyAlignment="0" applyProtection="0"/>
    <xf numFmtId="0" fontId="86" fillId="47" borderId="33" applyNumberFormat="0" applyAlignment="0" applyProtection="0"/>
    <xf numFmtId="0" fontId="39" fillId="11" borderId="40" applyNumberFormat="0" applyFont="0" applyAlignment="0" applyProtection="0"/>
    <xf numFmtId="4" fontId="112" fillId="70" borderId="43" applyNumberFormat="0" applyProtection="0">
      <alignment horizontal="right" vertical="center"/>
    </xf>
    <xf numFmtId="0" fontId="47" fillId="71" borderId="43" applyNumberFormat="0" applyProtection="0">
      <alignment horizontal="left" vertical="center" indent="1"/>
    </xf>
    <xf numFmtId="0" fontId="39" fillId="11" borderId="40" applyNumberFormat="0" applyFont="0" applyAlignment="0" applyProtection="0"/>
    <xf numFmtId="0" fontId="87" fillId="60" borderId="34" applyNumberFormat="0" applyAlignment="0" applyProtection="0"/>
    <xf numFmtId="0" fontId="86" fillId="62" borderId="33" applyNumberFormat="0" applyAlignment="0" applyProtection="0"/>
    <xf numFmtId="4" fontId="110" fillId="59" borderId="43" applyNumberFormat="0" applyProtection="0">
      <alignment horizontal="right" vertical="center"/>
    </xf>
    <xf numFmtId="0" fontId="87" fillId="76" borderId="34" applyNumberFormat="0" applyAlignment="0" applyProtection="0"/>
    <xf numFmtId="0" fontId="88" fillId="60" borderId="33" applyNumberFormat="0" applyAlignment="0" applyProtection="0"/>
    <xf numFmtId="0" fontId="119" fillId="76" borderId="33" applyNumberFormat="0" applyAlignment="0" applyProtection="0"/>
    <xf numFmtId="0" fontId="87" fillId="76" borderId="34" applyNumberFormat="0" applyAlignment="0" applyProtection="0"/>
    <xf numFmtId="0" fontId="86" fillId="47" borderId="33" applyNumberFormat="0" applyAlignment="0" applyProtection="0"/>
    <xf numFmtId="4" fontId="110" fillId="70" borderId="43" applyNumberFormat="0" applyProtection="0">
      <alignment horizontal="right" vertical="center"/>
    </xf>
    <xf numFmtId="0" fontId="86" fillId="62" borderId="33" applyNumberFormat="0" applyAlignment="0" applyProtection="0"/>
    <xf numFmtId="0" fontId="87" fillId="60" borderId="34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87" fillId="76" borderId="34" applyNumberFormat="0" applyAlignment="0" applyProtection="0"/>
    <xf numFmtId="0" fontId="39" fillId="11" borderId="40" applyNumberFormat="0" applyFont="0" applyAlignment="0" applyProtection="0"/>
    <xf numFmtId="0" fontId="86" fillId="62" borderId="33" applyNumberFormat="0" applyAlignment="0" applyProtection="0"/>
    <xf numFmtId="0" fontId="92" fillId="0" borderId="38" applyNumberFormat="0" applyFill="0" applyAlignment="0" applyProtection="0"/>
    <xf numFmtId="0" fontId="47" fillId="73" borderId="43" applyNumberFormat="0" applyProtection="0">
      <alignment horizontal="left" vertical="top" indent="1"/>
    </xf>
    <xf numFmtId="0" fontId="87" fillId="76" borderId="34" applyNumberFormat="0" applyAlignment="0" applyProtection="0"/>
    <xf numFmtId="0" fontId="39" fillId="11" borderId="40" applyNumberFormat="0" applyFont="0" applyAlignment="0" applyProtection="0"/>
    <xf numFmtId="0" fontId="119" fillId="76" borderId="33" applyNumberFormat="0" applyAlignment="0" applyProtection="0"/>
    <xf numFmtId="0" fontId="100" fillId="64" borderId="1" applyFont="0"/>
    <xf numFmtId="0" fontId="86" fillId="62" borderId="33" applyNumberFormat="0" applyAlignment="0" applyProtection="0"/>
    <xf numFmtId="0" fontId="87" fillId="60" borderId="34" applyNumberFormat="0" applyAlignment="0" applyProtection="0"/>
    <xf numFmtId="0" fontId="100" fillId="64" borderId="1" applyFont="0"/>
    <xf numFmtId="0" fontId="87" fillId="76" borderId="34" applyNumberFormat="0" applyAlignment="0" applyProtection="0"/>
    <xf numFmtId="0" fontId="110" fillId="74" borderId="43" applyNumberFormat="0" applyProtection="0">
      <alignment horizontal="left" vertical="top" indent="1"/>
    </xf>
    <xf numFmtId="0" fontId="86" fillId="62" borderId="33" applyNumberFormat="0" applyAlignment="0" applyProtection="0"/>
    <xf numFmtId="0" fontId="92" fillId="0" borderId="48" applyNumberFormat="0" applyFill="0" applyAlignment="0" applyProtection="0"/>
    <xf numFmtId="0" fontId="86" fillId="62" borderId="33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6" fillId="62" borderId="33" applyNumberFormat="0" applyAlignment="0" applyProtection="0"/>
    <xf numFmtId="0" fontId="119" fillId="76" borderId="33" applyNumberFormat="0" applyAlignment="0" applyProtection="0"/>
    <xf numFmtId="4" fontId="114" fillId="70" borderId="43" applyNumberFormat="0" applyProtection="0">
      <alignment horizontal="right" vertical="center"/>
    </xf>
    <xf numFmtId="0" fontId="39" fillId="11" borderId="40" applyNumberFormat="0" applyFont="0" applyAlignment="0" applyProtection="0"/>
    <xf numFmtId="0" fontId="47" fillId="73" borderId="43" applyNumberFormat="0" applyProtection="0">
      <alignment horizontal="left" vertical="top" indent="1"/>
    </xf>
    <xf numFmtId="0" fontId="110" fillId="67" borderId="43" applyNumberFormat="0" applyProtection="0">
      <alignment horizontal="left" vertical="top" indent="1"/>
    </xf>
    <xf numFmtId="0" fontId="87" fillId="60" borderId="34" applyNumberFormat="0" applyAlignment="0" applyProtection="0"/>
    <xf numFmtId="0" fontId="39" fillId="11" borderId="40" applyNumberFormat="0" applyFont="0" applyAlignment="0" applyProtection="0"/>
    <xf numFmtId="0" fontId="92" fillId="0" borderId="48" applyNumberFormat="0" applyFill="0" applyAlignment="0" applyProtection="0"/>
    <xf numFmtId="0" fontId="119" fillId="76" borderId="33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108" fillId="66" borderId="43" applyNumberFormat="0" applyProtection="0">
      <alignment horizontal="left" vertical="top" indent="1"/>
    </xf>
    <xf numFmtId="0" fontId="47" fillId="72" borderId="43" applyNumberFormat="0" applyProtection="0">
      <alignment horizontal="left" vertical="top" indent="1"/>
    </xf>
    <xf numFmtId="0" fontId="87" fillId="60" borderId="34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4" fontId="110" fillId="57" borderId="43" applyNumberFormat="0" applyProtection="0">
      <alignment horizontal="right" vertical="center"/>
    </xf>
    <xf numFmtId="0" fontId="116" fillId="11" borderId="40" applyNumberFormat="0" applyFont="0" applyAlignment="0" applyProtection="0"/>
    <xf numFmtId="0" fontId="119" fillId="76" borderId="33" applyNumberFormat="0" applyAlignment="0" applyProtection="0"/>
    <xf numFmtId="0" fontId="88" fillId="60" borderId="33" applyNumberFormat="0" applyAlignment="0" applyProtection="0"/>
    <xf numFmtId="0" fontId="92" fillId="0" borderId="48" applyNumberFormat="0" applyFill="0" applyAlignment="0" applyProtection="0"/>
    <xf numFmtId="0" fontId="86" fillId="47" borderId="33" applyNumberFormat="0" applyAlignment="0" applyProtection="0"/>
    <xf numFmtId="0" fontId="110" fillId="74" borderId="43" applyNumberFormat="0" applyProtection="0">
      <alignment horizontal="left" vertical="top" indent="1"/>
    </xf>
    <xf numFmtId="0" fontId="39" fillId="11" borderId="40" applyNumberFormat="0" applyFont="0" applyAlignment="0" applyProtection="0"/>
    <xf numFmtId="0" fontId="86" fillId="62" borderId="33" applyNumberFormat="0" applyAlignment="0" applyProtection="0"/>
    <xf numFmtId="4" fontId="110" fillId="74" borderId="43" applyNumberFormat="0" applyProtection="0">
      <alignment vertical="center"/>
    </xf>
    <xf numFmtId="0" fontId="87" fillId="76" borderId="34" applyNumberFormat="0" applyAlignment="0" applyProtection="0"/>
    <xf numFmtId="0" fontId="87" fillId="76" borderId="34" applyNumberFormat="0" applyAlignment="0" applyProtection="0"/>
    <xf numFmtId="0" fontId="119" fillId="76" borderId="33" applyNumberFormat="0" applyAlignment="0" applyProtection="0"/>
    <xf numFmtId="0" fontId="39" fillId="11" borderId="40" applyNumberFormat="0" applyFont="0" applyAlignment="0" applyProtection="0"/>
    <xf numFmtId="0" fontId="87" fillId="60" borderId="34" applyNumberFormat="0" applyAlignment="0" applyProtection="0"/>
    <xf numFmtId="0" fontId="119" fillId="76" borderId="33" applyNumberFormat="0" applyAlignment="0" applyProtection="0"/>
    <xf numFmtId="0" fontId="92" fillId="0" borderId="48" applyNumberFormat="0" applyFill="0" applyAlignment="0" applyProtection="0"/>
    <xf numFmtId="0" fontId="86" fillId="62" borderId="33" applyNumberFormat="0" applyAlignment="0" applyProtection="0"/>
    <xf numFmtId="0" fontId="39" fillId="11" borderId="40" applyNumberFormat="0" applyFont="0" applyAlignment="0" applyProtection="0"/>
    <xf numFmtId="0" fontId="119" fillId="76" borderId="33" applyNumberFormat="0" applyAlignment="0" applyProtection="0"/>
    <xf numFmtId="0" fontId="92" fillId="0" borderId="48" applyNumberFormat="0" applyFill="0" applyAlignment="0" applyProtection="0"/>
    <xf numFmtId="0" fontId="119" fillId="76" borderId="33" applyNumberFormat="0" applyAlignment="0" applyProtection="0"/>
    <xf numFmtId="0" fontId="92" fillId="0" borderId="38" applyNumberFormat="0" applyFill="0" applyAlignment="0" applyProtection="0"/>
    <xf numFmtId="0" fontId="87" fillId="76" borderId="34" applyNumberFormat="0" applyAlignment="0" applyProtection="0"/>
    <xf numFmtId="0" fontId="39" fillId="11" borderId="40" applyNumberFormat="0" applyFont="0" applyAlignment="0" applyProtection="0"/>
    <xf numFmtId="0" fontId="88" fillId="60" borderId="33" applyNumberFormat="0" applyAlignment="0" applyProtection="0"/>
    <xf numFmtId="4" fontId="110" fillId="51" borderId="43" applyNumberFormat="0" applyProtection="0">
      <alignment horizontal="right" vertical="center"/>
    </xf>
    <xf numFmtId="0" fontId="87" fillId="76" borderId="34" applyNumberFormat="0" applyAlignment="0" applyProtection="0"/>
    <xf numFmtId="0" fontId="87" fillId="76" borderId="34" applyNumberFormat="0" applyAlignment="0" applyProtection="0"/>
    <xf numFmtId="0" fontId="39" fillId="11" borderId="40" applyNumberFormat="0" applyFont="0" applyAlignment="0" applyProtection="0"/>
    <xf numFmtId="0" fontId="86" fillId="62" borderId="33" applyNumberFormat="0" applyAlignment="0" applyProtection="0"/>
    <xf numFmtId="0" fontId="92" fillId="0" borderId="48" applyNumberFormat="0" applyFill="0" applyAlignment="0" applyProtection="0"/>
    <xf numFmtId="0" fontId="92" fillId="0" borderId="38" applyNumberFormat="0" applyFill="0" applyAlignment="0" applyProtection="0"/>
    <xf numFmtId="0" fontId="86" fillId="62" borderId="33" applyNumberFormat="0" applyAlignment="0" applyProtection="0"/>
    <xf numFmtId="0" fontId="39" fillId="11" borderId="40" applyNumberFormat="0" applyFont="0" applyAlignment="0" applyProtection="0"/>
    <xf numFmtId="0" fontId="92" fillId="0" borderId="48" applyNumberFormat="0" applyFill="0" applyAlignment="0" applyProtection="0"/>
    <xf numFmtId="0" fontId="116" fillId="11" borderId="40" applyNumberFormat="0" applyFont="0" applyAlignment="0" applyProtection="0"/>
    <xf numFmtId="0" fontId="119" fillId="76" borderId="33" applyNumberFormat="0" applyAlignment="0" applyProtection="0"/>
    <xf numFmtId="0" fontId="87" fillId="76" borderId="34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39" fillId="11" borderId="40" applyNumberFormat="0" applyFont="0" applyAlignment="0" applyProtection="0"/>
    <xf numFmtId="0" fontId="92" fillId="0" borderId="48" applyNumberFormat="0" applyFill="0" applyAlignment="0" applyProtection="0"/>
    <xf numFmtId="0" fontId="100" fillId="64" borderId="1" applyFont="0"/>
    <xf numFmtId="0" fontId="87" fillId="76" borderId="34" applyNumberFormat="0" applyAlignment="0" applyProtection="0"/>
    <xf numFmtId="0" fontId="119" fillId="76" borderId="33" applyNumberFormat="0" applyAlignment="0" applyProtection="0"/>
    <xf numFmtId="0" fontId="92" fillId="0" borderId="38" applyNumberFormat="0" applyFill="0" applyAlignment="0" applyProtection="0"/>
    <xf numFmtId="4" fontId="112" fillId="74" borderId="43" applyNumberFormat="0" applyProtection="0">
      <alignment vertical="center"/>
    </xf>
    <xf numFmtId="0" fontId="86" fillId="47" borderId="33" applyNumberFormat="0" applyAlignment="0" applyProtection="0"/>
    <xf numFmtId="0" fontId="92" fillId="0" borderId="48" applyNumberFormat="0" applyFill="0" applyAlignment="0" applyProtection="0"/>
    <xf numFmtId="178" fontId="103" fillId="0" borderId="1" applyBorder="0">
      <protection hidden="1"/>
    </xf>
    <xf numFmtId="0" fontId="39" fillId="11" borderId="40" applyNumberFormat="0" applyFont="0" applyAlignment="0" applyProtection="0"/>
    <xf numFmtId="0" fontId="119" fillId="76" borderId="33" applyNumberFormat="0" applyAlignment="0" applyProtection="0"/>
    <xf numFmtId="0" fontId="92" fillId="0" borderId="48" applyNumberFormat="0" applyFill="0" applyAlignment="0" applyProtection="0"/>
    <xf numFmtId="0" fontId="88" fillId="60" borderId="33" applyNumberFormat="0" applyAlignment="0" applyProtection="0"/>
    <xf numFmtId="0" fontId="87" fillId="76" borderId="34" applyNumberFormat="0" applyAlignment="0" applyProtection="0"/>
    <xf numFmtId="0" fontId="39" fillId="11" borderId="40" applyNumberFormat="0" applyFont="0" applyAlignment="0" applyProtection="0"/>
    <xf numFmtId="0" fontId="92" fillId="0" borderId="48" applyNumberFormat="0" applyFill="0" applyAlignment="0" applyProtection="0"/>
    <xf numFmtId="0" fontId="119" fillId="76" borderId="33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86" fillId="62" borderId="33" applyNumberFormat="0" applyAlignment="0" applyProtection="0"/>
    <xf numFmtId="0" fontId="92" fillId="0" borderId="48" applyNumberFormat="0" applyFill="0" applyAlignment="0" applyProtection="0"/>
    <xf numFmtId="0" fontId="110" fillId="74" borderId="43" applyNumberFormat="0" applyProtection="0">
      <alignment horizontal="left" vertical="top" indent="1"/>
    </xf>
    <xf numFmtId="0" fontId="47" fillId="73" borderId="43" applyNumberFormat="0" applyProtection="0">
      <alignment horizontal="left" vertical="center" indent="1"/>
    </xf>
    <xf numFmtId="0" fontId="88" fillId="60" borderId="33" applyNumberFormat="0" applyAlignment="0" applyProtection="0"/>
    <xf numFmtId="0" fontId="92" fillId="0" borderId="38" applyNumberFormat="0" applyFill="0" applyAlignment="0" applyProtection="0"/>
    <xf numFmtId="4" fontId="110" fillId="43" borderId="43" applyNumberFormat="0" applyProtection="0">
      <alignment horizontal="right" vertical="center"/>
    </xf>
    <xf numFmtId="0" fontId="119" fillId="76" borderId="33" applyNumberFormat="0" applyAlignment="0" applyProtection="0"/>
    <xf numFmtId="0" fontId="92" fillId="0" borderId="38" applyNumberFormat="0" applyFill="0" applyAlignment="0" applyProtection="0"/>
    <xf numFmtId="0" fontId="39" fillId="11" borderId="40" applyNumberFormat="0" applyFont="0" applyAlignment="0" applyProtection="0"/>
    <xf numFmtId="4" fontId="110" fillId="70" borderId="43" applyNumberFormat="0" applyProtection="0">
      <alignment horizontal="right" vertical="center"/>
    </xf>
    <xf numFmtId="0" fontId="116" fillId="11" borderId="40" applyNumberFormat="0" applyFont="0" applyAlignment="0" applyProtection="0"/>
    <xf numFmtId="0" fontId="86" fillId="62" borderId="33" applyNumberFormat="0" applyAlignment="0" applyProtection="0"/>
    <xf numFmtId="4" fontId="110" fillId="68" borderId="43" applyNumberFormat="0" applyProtection="0">
      <alignment horizontal="right" vertical="center"/>
    </xf>
    <xf numFmtId="0" fontId="86" fillId="62" borderId="33" applyNumberFormat="0" applyAlignment="0" applyProtection="0"/>
    <xf numFmtId="0" fontId="86" fillId="62" borderId="33" applyNumberFormat="0" applyAlignment="0" applyProtection="0"/>
    <xf numFmtId="0" fontId="87" fillId="76" borderId="34" applyNumberFormat="0" applyAlignment="0" applyProtection="0"/>
    <xf numFmtId="0" fontId="87" fillId="76" borderId="34" applyNumberFormat="0" applyAlignment="0" applyProtection="0"/>
    <xf numFmtId="0" fontId="119" fillId="76" borderId="33" applyNumberFormat="0" applyAlignment="0" applyProtection="0"/>
    <xf numFmtId="0" fontId="119" fillId="76" borderId="33" applyNumberFormat="0" applyAlignment="0" applyProtection="0"/>
    <xf numFmtId="0" fontId="39" fillId="11" borderId="40" applyNumberFormat="0" applyFont="0" applyAlignment="0" applyProtection="0"/>
    <xf numFmtId="0" fontId="88" fillId="60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39" fillId="11" borderId="40" applyNumberFormat="0" applyFont="0" applyAlignment="0" applyProtection="0"/>
    <xf numFmtId="0" fontId="86" fillId="47" borderId="33" applyNumberFormat="0" applyAlignment="0" applyProtection="0"/>
    <xf numFmtId="0" fontId="92" fillId="0" borderId="48" applyNumberFormat="0" applyFill="0" applyAlignment="0" applyProtection="0"/>
    <xf numFmtId="0" fontId="39" fillId="11" borderId="40" applyNumberFormat="0" applyFont="0" applyAlignment="0" applyProtection="0"/>
    <xf numFmtId="0" fontId="119" fillId="76" borderId="33" applyNumberFormat="0" applyAlignment="0" applyProtection="0"/>
    <xf numFmtId="0" fontId="87" fillId="76" borderId="34" applyNumberFormat="0" applyAlignment="0" applyProtection="0"/>
    <xf numFmtId="0" fontId="39" fillId="11" borderId="40" applyNumberFormat="0" applyFont="0" applyAlignment="0" applyProtection="0"/>
    <xf numFmtId="0" fontId="87" fillId="76" borderId="34" applyNumberFormat="0" applyAlignment="0" applyProtection="0"/>
    <xf numFmtId="0" fontId="39" fillId="11" borderId="40" applyNumberFormat="0" applyFont="0" applyAlignment="0" applyProtection="0"/>
    <xf numFmtId="4" fontId="110" fillId="49" borderId="43" applyNumberFormat="0" applyProtection="0">
      <alignment horizontal="right" vertical="center"/>
    </xf>
    <xf numFmtId="0" fontId="47" fillId="67" borderId="43" applyNumberFormat="0" applyProtection="0">
      <alignment horizontal="left" vertical="center" indent="1"/>
    </xf>
    <xf numFmtId="0" fontId="87" fillId="76" borderId="34" applyNumberFormat="0" applyAlignment="0" applyProtection="0"/>
    <xf numFmtId="0" fontId="39" fillId="11" borderId="40" applyNumberFormat="0" applyFon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86" fillId="62" borderId="33" applyNumberFormat="0" applyAlignment="0" applyProtection="0"/>
    <xf numFmtId="0" fontId="92" fillId="0" borderId="38" applyNumberFormat="0" applyFill="0" applyAlignment="0" applyProtection="0"/>
    <xf numFmtId="0" fontId="92" fillId="0" borderId="48" applyNumberFormat="0" applyFill="0" applyAlignment="0" applyProtection="0"/>
    <xf numFmtId="4" fontId="112" fillId="70" borderId="43" applyNumberFormat="0" applyProtection="0">
      <alignment horizontal="right" vertical="center"/>
    </xf>
    <xf numFmtId="0" fontId="39" fillId="11" borderId="40" applyNumberFormat="0" applyFont="0" applyAlignment="0" applyProtection="0"/>
    <xf numFmtId="0" fontId="86" fillId="47" borderId="33" applyNumberFormat="0" applyAlignment="0" applyProtection="0"/>
    <xf numFmtId="0" fontId="118" fillId="11" borderId="40" applyNumberFormat="0" applyFont="0" applyAlignment="0" applyProtection="0"/>
    <xf numFmtId="0" fontId="39" fillId="11" borderId="40" applyNumberFormat="0" applyFont="0" applyAlignment="0" applyProtection="0"/>
    <xf numFmtId="0" fontId="87" fillId="76" borderId="34" applyNumberFormat="0" applyAlignment="0" applyProtection="0"/>
    <xf numFmtId="0" fontId="92" fillId="0" borderId="38" applyNumberFormat="0" applyFill="0" applyAlignment="0" applyProtection="0"/>
    <xf numFmtId="0" fontId="86" fillId="62" borderId="33" applyNumberFormat="0" applyAlignment="0" applyProtection="0"/>
    <xf numFmtId="0" fontId="92" fillId="0" borderId="48" applyNumberFormat="0" applyFill="0" applyAlignment="0" applyProtection="0"/>
    <xf numFmtId="0" fontId="92" fillId="0" borderId="48" applyNumberFormat="0" applyFill="0" applyAlignment="0" applyProtection="0"/>
    <xf numFmtId="0" fontId="100" fillId="64" borderId="1" applyFont="0"/>
    <xf numFmtId="185" fontId="126" fillId="0" borderId="1" applyFill="0" applyBorder="0">
      <protection hidden="1"/>
    </xf>
    <xf numFmtId="0" fontId="119" fillId="76" borderId="33" applyNumberFormat="0" applyAlignment="0" applyProtection="0"/>
    <xf numFmtId="4" fontId="112" fillId="74" borderId="43" applyNumberFormat="0" applyProtection="0">
      <alignment vertical="center"/>
    </xf>
    <xf numFmtId="0" fontId="47" fillId="72" borderId="43" applyNumberFormat="0" applyProtection="0">
      <alignment horizontal="left" vertical="center" indent="1"/>
    </xf>
    <xf numFmtId="0" fontId="86" fillId="47" borderId="33" applyNumberFormat="0" applyAlignment="0" applyProtection="0"/>
    <xf numFmtId="0" fontId="39" fillId="11" borderId="40" applyNumberFormat="0" applyFont="0" applyAlignment="0" applyProtection="0"/>
    <xf numFmtId="0" fontId="39" fillId="11" borderId="40" applyNumberFormat="0" applyFont="0" applyAlignment="0" applyProtection="0"/>
    <xf numFmtId="0" fontId="87" fillId="76" borderId="34" applyNumberFormat="0" applyAlignment="0" applyProtection="0"/>
    <xf numFmtId="0" fontId="39" fillId="11" borderId="40" applyNumberFormat="0" applyFont="0" applyAlignment="0" applyProtection="0"/>
    <xf numFmtId="0" fontId="86" fillId="62" borderId="33" applyNumberFormat="0" applyAlignment="0" applyProtection="0"/>
    <xf numFmtId="0" fontId="119" fillId="76" borderId="33" applyNumberFormat="0" applyAlignment="0" applyProtection="0"/>
    <xf numFmtId="4" fontId="110" fillId="55" borderId="43" applyNumberFormat="0" applyProtection="0">
      <alignment horizontal="right" vertical="center"/>
    </xf>
    <xf numFmtId="0" fontId="87" fillId="76" borderId="34" applyNumberFormat="0" applyAlignment="0" applyProtection="0"/>
    <xf numFmtId="0" fontId="87" fillId="76" borderId="34" applyNumberFormat="0" applyAlignment="0" applyProtection="0"/>
    <xf numFmtId="0" fontId="119" fillId="76" borderId="33" applyNumberFormat="0" applyAlignment="0" applyProtection="0"/>
    <xf numFmtId="0" fontId="87" fillId="60" borderId="34" applyNumberFormat="0" applyAlignment="0" applyProtection="0"/>
    <xf numFmtId="0" fontId="87" fillId="76" borderId="34" applyNumberFormat="0" applyAlignment="0" applyProtection="0"/>
    <xf numFmtId="0" fontId="92" fillId="0" borderId="48" applyNumberFormat="0" applyFill="0" applyAlignment="0" applyProtection="0"/>
    <xf numFmtId="0" fontId="92" fillId="0" borderId="38" applyNumberFormat="0" applyFill="0" applyAlignment="0" applyProtection="0"/>
    <xf numFmtId="0" fontId="47" fillId="73" borderId="43" applyNumberFormat="0" applyProtection="0">
      <alignment horizontal="left" vertical="center" indent="1"/>
    </xf>
    <xf numFmtId="0" fontId="86" fillId="47" borderId="33" applyNumberFormat="0" applyAlignment="0" applyProtection="0"/>
    <xf numFmtId="0" fontId="39" fillId="11" borderId="40" applyNumberFormat="0" applyFont="0" applyAlignment="0" applyProtection="0"/>
    <xf numFmtId="0" fontId="87" fillId="76" borderId="34" applyNumberFormat="0" applyAlignment="0" applyProtection="0"/>
    <xf numFmtId="0" fontId="86" fillId="62" borderId="33" applyNumberFormat="0" applyAlignment="0" applyProtection="0"/>
    <xf numFmtId="0" fontId="100" fillId="64" borderId="1" applyFont="0"/>
    <xf numFmtId="0" fontId="119" fillId="76" borderId="33" applyNumberFormat="0" applyAlignment="0" applyProtection="0"/>
    <xf numFmtId="185" fontId="126" fillId="0" borderId="1" applyFill="0" applyBorder="0">
      <protection hidden="1"/>
    </xf>
    <xf numFmtId="0" fontId="119" fillId="76" borderId="33" applyNumberFormat="0" applyAlignment="0" applyProtection="0"/>
    <xf numFmtId="0" fontId="47" fillId="72" borderId="43" applyNumberFormat="0" applyProtection="0">
      <alignment horizontal="left" vertical="center" indent="1"/>
    </xf>
    <xf numFmtId="0" fontId="86" fillId="47" borderId="33" applyNumberFormat="0" applyAlignment="0" applyProtection="0"/>
    <xf numFmtId="0" fontId="119" fillId="76" borderId="33" applyNumberFormat="0" applyAlignment="0" applyProtection="0"/>
    <xf numFmtId="0" fontId="39" fillId="11" borderId="40" applyNumberFormat="0" applyFont="0" applyAlignment="0" applyProtection="0"/>
    <xf numFmtId="0" fontId="39" fillId="11" borderId="40" applyNumberFormat="0" applyFont="0" applyAlignment="0" applyProtection="0"/>
    <xf numFmtId="0" fontId="87" fillId="76" borderId="34" applyNumberFormat="0" applyAlignment="0" applyProtection="0"/>
    <xf numFmtId="0" fontId="39" fillId="11" borderId="40" applyNumberFormat="0" applyFont="0" applyAlignment="0" applyProtection="0"/>
    <xf numFmtId="0" fontId="86" fillId="62" borderId="33" applyNumberFormat="0" applyAlignment="0" applyProtection="0"/>
    <xf numFmtId="0" fontId="119" fillId="76" borderId="33" applyNumberFormat="0" applyAlignment="0" applyProtection="0"/>
    <xf numFmtId="0" fontId="39" fillId="11" borderId="40" applyNumberFormat="0" applyFont="0" applyAlignment="0" applyProtection="0"/>
    <xf numFmtId="0" fontId="87" fillId="76" borderId="34" applyNumberFormat="0" applyAlignment="0" applyProtection="0"/>
    <xf numFmtId="0" fontId="119" fillId="76" borderId="33" applyNumberFormat="0" applyAlignment="0" applyProtection="0"/>
    <xf numFmtId="4" fontId="110" fillId="65" borderId="43" applyNumberFormat="0" applyProtection="0">
      <alignment horizontal="right" vertical="center"/>
    </xf>
    <xf numFmtId="0" fontId="87" fillId="60" borderId="34" applyNumberFormat="0" applyAlignment="0" applyProtection="0"/>
    <xf numFmtId="0" fontId="87" fillId="76" borderId="34" applyNumberFormat="0" applyAlignment="0" applyProtection="0"/>
    <xf numFmtId="0" fontId="92" fillId="0" borderId="38" applyNumberFormat="0" applyFill="0" applyAlignment="0" applyProtection="0"/>
    <xf numFmtId="4" fontId="112" fillId="70" borderId="43" applyNumberFormat="0" applyProtection="0">
      <alignment horizontal="right" vertical="center"/>
    </xf>
    <xf numFmtId="0" fontId="100" fillId="64" borderId="1" applyFont="0"/>
    <xf numFmtId="0" fontId="86" fillId="62" borderId="33" applyNumberFormat="0" applyAlignment="0" applyProtection="0"/>
    <xf numFmtId="4" fontId="112" fillId="74" borderId="43" applyNumberFormat="0" applyProtection="0">
      <alignment vertical="center"/>
    </xf>
    <xf numFmtId="0" fontId="87" fillId="76" borderId="34" applyNumberFormat="0" applyAlignment="0" applyProtection="0"/>
    <xf numFmtId="4" fontId="110" fillId="55" borderId="43" applyNumberFormat="0" applyProtection="0">
      <alignment horizontal="right" vertical="center"/>
    </xf>
    <xf numFmtId="0" fontId="87" fillId="60" borderId="34" applyNumberFormat="0" applyAlignment="0" applyProtection="0"/>
    <xf numFmtId="0" fontId="86" fillId="62" borderId="33" applyNumberFormat="0" applyAlignment="0" applyProtection="0"/>
    <xf numFmtId="0" fontId="39" fillId="11" borderId="40" applyNumberFormat="0" applyFont="0" applyAlignment="0" applyProtection="0"/>
    <xf numFmtId="0" fontId="87" fillId="76" borderId="34" applyNumberFormat="0" applyAlignment="0" applyProtection="0"/>
    <xf numFmtId="0" fontId="86" fillId="47" borderId="33" applyNumberFormat="0" applyAlignment="0" applyProtection="0"/>
    <xf numFmtId="0" fontId="39" fillId="11" borderId="40" applyNumberFormat="0" applyFont="0" applyAlignment="0" applyProtection="0"/>
    <xf numFmtId="0" fontId="119" fillId="76" borderId="33" applyNumberFormat="0" applyAlignment="0" applyProtection="0"/>
    <xf numFmtId="0" fontId="87" fillId="76" borderId="34" applyNumberFormat="0" applyAlignment="0" applyProtection="0"/>
    <xf numFmtId="0" fontId="47" fillId="72" borderId="43" applyNumberFormat="0" applyProtection="0">
      <alignment horizontal="left" vertical="center" indent="1"/>
    </xf>
    <xf numFmtId="0" fontId="86" fillId="47" borderId="33" applyNumberFormat="0" applyAlignment="0" applyProtection="0"/>
    <xf numFmtId="0" fontId="86" fillId="62" borderId="33" applyNumberFormat="0" applyAlignment="0" applyProtection="0"/>
    <xf numFmtId="0" fontId="119" fillId="76" borderId="33" applyNumberFormat="0" applyAlignment="0" applyProtection="0"/>
    <xf numFmtId="0" fontId="39" fillId="11" borderId="40" applyNumberFormat="0" applyFont="0" applyAlignment="0" applyProtection="0"/>
    <xf numFmtId="0" fontId="119" fillId="76" borderId="33" applyNumberFormat="0" applyAlignment="0" applyProtection="0"/>
    <xf numFmtId="0" fontId="86" fillId="62" borderId="33" applyNumberFormat="0" applyAlignment="0" applyProtection="0"/>
    <xf numFmtId="0" fontId="119" fillId="76" borderId="33" applyNumberFormat="0" applyAlignment="0" applyProtection="0"/>
    <xf numFmtId="0" fontId="87" fillId="60" borderId="34" applyNumberFormat="0" applyAlignment="0" applyProtection="0"/>
    <xf numFmtId="0" fontId="12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3" fillId="42" borderId="0" applyNumberFormat="0" applyBorder="0" applyAlignment="0" applyProtection="0"/>
    <xf numFmtId="0" fontId="33" fillId="65" borderId="0" applyNumberFormat="0" applyBorder="0" applyAlignment="0" applyProtection="0"/>
    <xf numFmtId="4" fontId="110" fillId="65" borderId="43" applyNumberFormat="0" applyProtection="0">
      <alignment horizontal="right" vertical="center"/>
    </xf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33" fillId="49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76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8" borderId="0" applyNumberFormat="0" applyBorder="0" applyAlignment="0" applyProtection="0"/>
    <xf numFmtId="4" fontId="110" fillId="50" borderId="43" applyNumberFormat="0" applyProtection="0">
      <alignment horizontal="right" vertical="center"/>
    </xf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4" fontId="110" fillId="68" borderId="43" applyNumberFormat="0" applyProtection="0">
      <alignment horizontal="right" vertical="center"/>
    </xf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78" borderId="0" applyNumberFormat="0" applyBorder="0" applyAlignment="0" applyProtection="0"/>
    <xf numFmtId="4" fontId="110" fillId="58" borderId="43" applyNumberFormat="0" applyProtection="0">
      <alignment horizontal="right" vertical="center"/>
    </xf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4" fontId="110" fillId="59" borderId="43" applyNumberFormat="0" applyProtection="0">
      <alignment horizontal="right" vertical="center"/>
    </xf>
    <xf numFmtId="4" fontId="110" fillId="55" borderId="43" applyNumberFormat="0" applyProtection="0">
      <alignment horizontal="right" vertical="center"/>
    </xf>
    <xf numFmtId="4" fontId="110" fillId="51" borderId="43" applyNumberFormat="0" applyProtection="0">
      <alignment horizontal="right" vertical="center"/>
    </xf>
    <xf numFmtId="4" fontId="110" fillId="57" borderId="43" applyNumberFormat="0" applyProtection="0">
      <alignment horizontal="right" vertical="center"/>
    </xf>
    <xf numFmtId="0" fontId="33" fillId="50" borderId="0" applyNumberFormat="0" applyBorder="0" applyAlignment="0" applyProtection="0"/>
    <xf numFmtId="0" fontId="33" fillId="58" borderId="0" applyNumberFormat="0" applyBorder="0" applyAlignment="0" applyProtection="0"/>
    <xf numFmtId="4" fontId="110" fillId="49" borderId="43" applyNumberFormat="0" applyProtection="0">
      <alignment horizontal="right" vertical="center"/>
    </xf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45" borderId="0" applyNumberFormat="0" applyBorder="0" applyAlignment="0" applyProtection="0"/>
    <xf numFmtId="0" fontId="33" fillId="60" borderId="0" applyNumberFormat="0" applyBorder="0" applyAlignment="0" applyProtection="0"/>
    <xf numFmtId="4" fontId="110" fillId="43" borderId="43" applyNumberFormat="0" applyProtection="0">
      <alignment horizontal="right" vertical="center"/>
    </xf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8" borderId="0" applyNumberFormat="0" applyBorder="0" applyAlignment="0" applyProtection="0"/>
    <xf numFmtId="0" fontId="33" fillId="7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108" fillId="66" borderId="43" applyNumberFormat="0" applyProtection="0">
      <alignment horizontal="left" vertical="top" indent="1"/>
    </xf>
    <xf numFmtId="0" fontId="33" fillId="51" borderId="0" applyNumberFormat="0" applyBorder="0" applyAlignment="0" applyProtection="0"/>
    <xf numFmtId="0" fontId="33" fillId="51" borderId="0" applyNumberFormat="0" applyBorder="0" applyAlignment="0" applyProtection="0"/>
    <xf numFmtId="0" fontId="33" fillId="51" borderId="0" applyNumberFormat="0" applyBorder="0" applyAlignment="0" applyProtection="0"/>
    <xf numFmtId="0" fontId="85" fillId="52" borderId="0" applyNumberFormat="0" applyBorder="0" applyAlignment="0" applyProtection="0"/>
    <xf numFmtId="0" fontId="85" fillId="78" borderId="0" applyNumberFormat="0" applyBorder="0" applyAlignment="0" applyProtection="0"/>
    <xf numFmtId="4" fontId="108" fillId="66" borderId="43" applyNumberFormat="0" applyProtection="0">
      <alignment horizontal="left" vertical="center" indent="1"/>
    </xf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85" fillId="49" borderId="0" applyNumberFormat="0" applyBorder="0" applyAlignment="0" applyProtection="0"/>
    <xf numFmtId="4" fontId="109" fillId="66" borderId="43" applyNumberFormat="0" applyProtection="0">
      <alignment vertical="center"/>
    </xf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50" borderId="0" applyNumberFormat="0" applyBorder="0" applyAlignment="0" applyProtection="0"/>
    <xf numFmtId="0" fontId="85" fillId="58" borderId="0" applyNumberFormat="0" applyBorder="0" applyAlignment="0" applyProtection="0"/>
    <xf numFmtId="4" fontId="108" fillId="62" borderId="43" applyNumberFormat="0" applyProtection="0">
      <alignment vertical="center"/>
    </xf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3" borderId="0" applyNumberFormat="0" applyBorder="0" applyAlignment="0" applyProtection="0"/>
    <xf numFmtId="0" fontId="85" fillId="60" borderId="0" applyNumberFormat="0" applyBorder="0" applyAlignment="0" applyProtection="0"/>
    <xf numFmtId="0" fontId="85" fillId="53" borderId="0" applyNumberFormat="0" applyBorder="0" applyAlignment="0" applyProtection="0"/>
    <xf numFmtId="0" fontId="85" fillId="53" borderId="0" applyNumberFormat="0" applyBorder="0" applyAlignment="0" applyProtection="0"/>
    <xf numFmtId="0" fontId="85" fillId="53" borderId="0" applyNumberFormat="0" applyBorder="0" applyAlignment="0" applyProtection="0"/>
    <xf numFmtId="0" fontId="85" fillId="54" borderId="0" applyNumberFormat="0" applyBorder="0" applyAlignment="0" applyProtection="0"/>
    <xf numFmtId="0" fontId="85" fillId="78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5" borderId="0" applyNumberFormat="0" applyBorder="0" applyAlignment="0" applyProtection="0"/>
    <xf numFmtId="0" fontId="85" fillId="47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170" fontId="47" fillId="0" borderId="0" applyFill="0" applyBorder="0" applyAlignment="0" applyProtection="0"/>
    <xf numFmtId="170" fontId="47" fillId="0" borderId="0" applyFill="0" applyBorder="0" applyAlignment="0" applyProtection="0"/>
    <xf numFmtId="170" fontId="47" fillId="0" borderId="0" applyFill="0" applyBorder="0" applyAlignment="0" applyProtection="0"/>
    <xf numFmtId="170" fontId="47" fillId="0" borderId="0" applyFill="0" applyBorder="0" applyAlignment="0" applyProtection="0"/>
    <xf numFmtId="170" fontId="47" fillId="0" borderId="0" applyFill="0" applyBorder="0" applyAlignment="0" applyProtection="0"/>
    <xf numFmtId="170" fontId="47" fillId="0" borderId="0" applyFill="0" applyBorder="0" applyAlignment="0" applyProtection="0"/>
    <xf numFmtId="3" fontId="47" fillId="0" borderId="0" applyFill="0" applyBorder="0" applyAlignment="0" applyProtection="0"/>
    <xf numFmtId="3" fontId="47" fillId="0" borderId="0" applyFill="0" applyBorder="0" applyAlignment="0" applyProtection="0"/>
    <xf numFmtId="3" fontId="47" fillId="0" borderId="0" applyFill="0" applyBorder="0" applyAlignment="0" applyProtection="0"/>
    <xf numFmtId="188" fontId="47" fillId="0" borderId="0" applyFill="0" applyBorder="0" applyAlignment="0" applyProtection="0"/>
    <xf numFmtId="188" fontId="47" fillId="0" borderId="0" applyFill="0" applyBorder="0" applyAlignment="0" applyProtection="0"/>
    <xf numFmtId="188" fontId="47" fillId="0" borderId="0" applyFill="0" applyBorder="0" applyAlignment="0" applyProtection="0"/>
    <xf numFmtId="188" fontId="47" fillId="0" borderId="0" applyFill="0" applyBorder="0" applyAlignment="0" applyProtection="0"/>
    <xf numFmtId="188" fontId="47" fillId="0" borderId="0" applyFill="0" applyBorder="0" applyAlignment="0" applyProtection="0"/>
    <xf numFmtId="188" fontId="47" fillId="0" borderId="0" applyFill="0" applyBorder="0" applyAlignment="0" applyProtection="0"/>
    <xf numFmtId="187" fontId="47" fillId="0" borderId="0" applyFill="0" applyBorder="0" applyAlignment="0" applyProtection="0"/>
    <xf numFmtId="187" fontId="47" fillId="0" borderId="0" applyFill="0" applyBorder="0" applyAlignment="0" applyProtection="0"/>
    <xf numFmtId="187" fontId="47" fillId="0" borderId="0" applyFill="0" applyBorder="0" applyAlignment="0" applyProtection="0"/>
    <xf numFmtId="189" fontId="47" fillId="0" borderId="0" applyFill="0" applyBorder="0" applyAlignment="0" applyProtection="0"/>
    <xf numFmtId="189" fontId="47" fillId="0" borderId="0" applyFill="0" applyBorder="0" applyAlignment="0" applyProtection="0"/>
    <xf numFmtId="189" fontId="47" fillId="0" borderId="0" applyFill="0" applyBorder="0" applyAlignment="0" applyProtection="0"/>
    <xf numFmtId="2" fontId="47" fillId="0" borderId="0" applyFill="0" applyBorder="0" applyAlignment="0" applyProtection="0"/>
    <xf numFmtId="2" fontId="47" fillId="0" borderId="0" applyFill="0" applyBorder="0" applyAlignment="0" applyProtection="0"/>
    <xf numFmtId="2" fontId="47" fillId="0" borderId="0" applyFill="0" applyBorder="0" applyAlignment="0" applyProtection="0"/>
    <xf numFmtId="0" fontId="131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3" fillId="0" borderId="0">
      <alignment wrapText="1"/>
    </xf>
    <xf numFmtId="0" fontId="128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90" fontId="134" fillId="0" borderId="0" applyFont="0" applyFill="0" applyBorder="0" applyAlignment="0" applyProtection="0"/>
    <xf numFmtId="191" fontId="134" fillId="0" borderId="0" applyFont="0" applyFill="0" applyBorder="0" applyAlignment="0" applyProtection="0"/>
    <xf numFmtId="192" fontId="134" fillId="0" borderId="0" applyFont="0" applyFill="0" applyBorder="0" applyAlignment="0" applyProtection="0"/>
    <xf numFmtId="193" fontId="134" fillId="0" borderId="0" applyFont="0" applyFill="0" applyBorder="0" applyAlignment="0" applyProtection="0"/>
    <xf numFmtId="10" fontId="47" fillId="0" borderId="0" applyFill="0" applyBorder="0" applyAlignment="0" applyProtection="0"/>
    <xf numFmtId="10" fontId="47" fillId="0" borderId="0" applyFill="0" applyBorder="0" applyAlignment="0" applyProtection="0"/>
    <xf numFmtId="0" fontId="129" fillId="0" borderId="0">
      <alignment horizontal="center" vertical="center"/>
    </xf>
    <xf numFmtId="0" fontId="129" fillId="0" borderId="0">
      <alignment horizontal="right"/>
    </xf>
    <xf numFmtId="0" fontId="129" fillId="0" borderId="0">
      <alignment horizontal="right"/>
    </xf>
    <xf numFmtId="0" fontId="129" fillId="0" borderId="0">
      <alignment horizontal="right"/>
    </xf>
    <xf numFmtId="0" fontId="129" fillId="0" borderId="0">
      <alignment horizontal="right"/>
    </xf>
    <xf numFmtId="0" fontId="129" fillId="0" borderId="0">
      <alignment horizontal="right"/>
    </xf>
    <xf numFmtId="0" fontId="129" fillId="0" borderId="0">
      <alignment horizontal="center" vertical="center"/>
    </xf>
    <xf numFmtId="0" fontId="130" fillId="0" borderId="0">
      <alignment horizontal="center" vertical="center"/>
    </xf>
    <xf numFmtId="0" fontId="139" fillId="0" borderId="0">
      <alignment horizontal="right" vertical="center"/>
    </xf>
    <xf numFmtId="0" fontId="130" fillId="0" borderId="0">
      <alignment horizontal="center" vertical="center"/>
    </xf>
    <xf numFmtId="0" fontId="130" fillId="0" borderId="0">
      <alignment horizontal="center" vertical="center"/>
    </xf>
    <xf numFmtId="0" fontId="130" fillId="0" borderId="0">
      <alignment horizontal="center" vertical="center"/>
    </xf>
    <xf numFmtId="0" fontId="130" fillId="0" borderId="0">
      <alignment horizontal="center" vertical="center"/>
    </xf>
    <xf numFmtId="0" fontId="130" fillId="0" borderId="0">
      <alignment horizontal="center" vertical="center"/>
    </xf>
    <xf numFmtId="0" fontId="130" fillId="0" borderId="0">
      <alignment horizontal="center" vertical="center"/>
    </xf>
    <xf numFmtId="4" fontId="111" fillId="71" borderId="0" applyNumberFormat="0" applyProtection="0">
      <alignment horizontal="left" vertical="center" indent="1"/>
    </xf>
    <xf numFmtId="4" fontId="111" fillId="71" borderId="0" applyNumberFormat="0" applyProtection="0">
      <alignment horizontal="left" vertical="center" indent="1"/>
    </xf>
    <xf numFmtId="4" fontId="111" fillId="71" borderId="0" applyNumberFormat="0" applyProtection="0">
      <alignment horizontal="left" vertical="center" indent="1"/>
    </xf>
    <xf numFmtId="4" fontId="111" fillId="71" borderId="0" applyNumberFormat="0" applyProtection="0">
      <alignment horizontal="left" vertical="center" indent="1"/>
    </xf>
    <xf numFmtId="0" fontId="47" fillId="0" borderId="0" applyNumberFormat="0" applyFill="0" applyBorder="0" applyAlignment="0" applyProtection="0"/>
    <xf numFmtId="4" fontId="67" fillId="70" borderId="0" applyNumberFormat="0" applyProtection="0">
      <alignment horizontal="left" vertical="center" indent="1"/>
    </xf>
    <xf numFmtId="4" fontId="67" fillId="70" borderId="0" applyNumberFormat="0" applyProtection="0">
      <alignment horizontal="left" vertical="center" indent="1"/>
    </xf>
    <xf numFmtId="4" fontId="67" fillId="70" borderId="0" applyNumberFormat="0" applyProtection="0">
      <alignment horizontal="left" vertical="center" indent="1"/>
    </xf>
    <xf numFmtId="4" fontId="67" fillId="70" borderId="0" applyNumberFormat="0" applyProtection="0">
      <alignment horizontal="left" vertical="center" indent="1"/>
    </xf>
    <xf numFmtId="0" fontId="47" fillId="0" borderId="0" applyNumberFormat="0" applyFill="0" applyBorder="0" applyAlignment="0" applyProtection="0"/>
    <xf numFmtId="4" fontId="67" fillId="67" borderId="0" applyNumberFormat="0" applyProtection="0">
      <alignment horizontal="left" vertical="center" indent="1"/>
    </xf>
    <xf numFmtId="4" fontId="67" fillId="67" borderId="0" applyNumberFormat="0" applyProtection="0">
      <alignment horizontal="left" vertical="center" indent="1"/>
    </xf>
    <xf numFmtId="4" fontId="67" fillId="67" borderId="0" applyNumberFormat="0" applyProtection="0">
      <alignment horizontal="left" vertical="center" indent="1"/>
    </xf>
    <xf numFmtId="4" fontId="67" fillId="67" borderId="0" applyNumberFormat="0" applyProtection="0">
      <alignment horizontal="left" vertical="center" indent="1"/>
    </xf>
    <xf numFmtId="0" fontId="47" fillId="71" borderId="43" applyNumberFormat="0" applyProtection="0">
      <alignment horizontal="left" vertical="center" indent="1"/>
    </xf>
    <xf numFmtId="0" fontId="47" fillId="71" borderId="43" applyNumberFormat="0" applyProtection="0">
      <alignment horizontal="left" vertical="center" indent="1"/>
    </xf>
    <xf numFmtId="0" fontId="47" fillId="71" borderId="43" applyNumberFormat="0" applyProtection="0">
      <alignment horizontal="left" vertical="center" indent="1"/>
    </xf>
    <xf numFmtId="0" fontId="47" fillId="71" borderId="43" applyNumberFormat="0" applyProtection="0">
      <alignment horizontal="left" vertical="top" indent="1"/>
    </xf>
    <xf numFmtId="0" fontId="47" fillId="71" borderId="43" applyNumberFormat="0" applyProtection="0">
      <alignment horizontal="left" vertical="top" indent="1"/>
    </xf>
    <xf numFmtId="0" fontId="47" fillId="71" borderId="43" applyNumberFormat="0" applyProtection="0">
      <alignment horizontal="left" vertical="top" indent="1"/>
    </xf>
    <xf numFmtId="0" fontId="47" fillId="67" borderId="43" applyNumberFormat="0" applyProtection="0">
      <alignment horizontal="left" vertical="center" indent="1"/>
    </xf>
    <xf numFmtId="0" fontId="47" fillId="67" borderId="43" applyNumberFormat="0" applyProtection="0">
      <alignment horizontal="left" vertical="center" indent="1"/>
    </xf>
    <xf numFmtId="0" fontId="47" fillId="67" borderId="43" applyNumberFormat="0" applyProtection="0">
      <alignment horizontal="left" vertical="center" indent="1"/>
    </xf>
    <xf numFmtId="0" fontId="47" fillId="67" borderId="43" applyNumberFormat="0" applyProtection="0">
      <alignment horizontal="left" vertical="top" indent="1"/>
    </xf>
    <xf numFmtId="0" fontId="47" fillId="67" borderId="43" applyNumberFormat="0" applyProtection="0">
      <alignment horizontal="left" vertical="top" indent="1"/>
    </xf>
    <xf numFmtId="0" fontId="47" fillId="67" borderId="43" applyNumberFormat="0" applyProtection="0">
      <alignment horizontal="left" vertical="top" indent="1"/>
    </xf>
    <xf numFmtId="0" fontId="47" fillId="72" borderId="43" applyNumberFormat="0" applyProtection="0">
      <alignment horizontal="left" vertical="center" indent="1"/>
    </xf>
    <xf numFmtId="0" fontId="47" fillId="72" borderId="43" applyNumberFormat="0" applyProtection="0">
      <alignment horizontal="left" vertical="center" indent="1"/>
    </xf>
    <xf numFmtId="0" fontId="47" fillId="72" borderId="43" applyNumberFormat="0" applyProtection="0">
      <alignment horizontal="left" vertical="center" indent="1"/>
    </xf>
    <xf numFmtId="0" fontId="47" fillId="72" borderId="43" applyNumberFormat="0" applyProtection="0">
      <alignment horizontal="left" vertical="top" indent="1"/>
    </xf>
    <xf numFmtId="0" fontId="47" fillId="72" borderId="43" applyNumberFormat="0" applyProtection="0">
      <alignment horizontal="left" vertical="top" indent="1"/>
    </xf>
    <xf numFmtId="0" fontId="47" fillId="72" borderId="43" applyNumberFormat="0" applyProtection="0">
      <alignment horizontal="left" vertical="top" indent="1"/>
    </xf>
    <xf numFmtId="0" fontId="47" fillId="73" borderId="43" applyNumberFormat="0" applyProtection="0">
      <alignment horizontal="left" vertical="center" indent="1"/>
    </xf>
    <xf numFmtId="0" fontId="47" fillId="73" borderId="43" applyNumberFormat="0" applyProtection="0">
      <alignment horizontal="left" vertical="center" indent="1"/>
    </xf>
    <xf numFmtId="0" fontId="47" fillId="73" borderId="43" applyNumberFormat="0" applyProtection="0">
      <alignment horizontal="left" vertical="center" indent="1"/>
    </xf>
    <xf numFmtId="0" fontId="47" fillId="73" borderId="43" applyNumberFormat="0" applyProtection="0">
      <alignment horizontal="left" vertical="top" indent="1"/>
    </xf>
    <xf numFmtId="0" fontId="47" fillId="73" borderId="43" applyNumberFormat="0" applyProtection="0">
      <alignment horizontal="left" vertical="top" indent="1"/>
    </xf>
    <xf numFmtId="0" fontId="47" fillId="73" borderId="43" applyNumberFormat="0" applyProtection="0">
      <alignment horizontal="left" vertical="top" indent="1"/>
    </xf>
    <xf numFmtId="4" fontId="113" fillId="75" borderId="0" applyNumberFormat="0" applyProtection="0">
      <alignment horizontal="left" vertical="center" indent="1"/>
    </xf>
    <xf numFmtId="4" fontId="113" fillId="75" borderId="0" applyNumberFormat="0" applyProtection="0">
      <alignment horizontal="left" vertical="center" indent="1"/>
    </xf>
    <xf numFmtId="4" fontId="113" fillId="75" borderId="0" applyNumberFormat="0" applyProtection="0">
      <alignment horizontal="left" vertical="center" indent="1"/>
    </xf>
    <xf numFmtId="4" fontId="113" fillId="75" borderId="0" applyNumberFormat="0" applyProtection="0">
      <alignment horizontal="left" vertical="center" indent="1"/>
    </xf>
    <xf numFmtId="0" fontId="47" fillId="0" borderId="50" applyNumberFormat="0" applyFill="0" applyAlignment="0" applyProtection="0"/>
    <xf numFmtId="0" fontId="47" fillId="0" borderId="50" applyNumberFormat="0" applyFill="0" applyAlignment="0" applyProtection="0"/>
    <xf numFmtId="0" fontId="47" fillId="0" borderId="50" applyNumberFormat="0" applyFill="0" applyAlignment="0" applyProtection="0"/>
    <xf numFmtId="0" fontId="85" fillId="54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3" borderId="0" applyNumberFormat="0" applyBorder="0" applyAlignment="0" applyProtection="0"/>
    <xf numFmtId="0" fontId="85" fillId="53" borderId="0" applyNumberFormat="0" applyBorder="0" applyAlignment="0" applyProtection="0"/>
    <xf numFmtId="0" fontId="85" fillId="79" borderId="0" applyNumberFormat="0" applyBorder="0" applyAlignment="0" applyProtection="0"/>
    <xf numFmtId="0" fontId="85" fillId="53" borderId="0" applyNumberFormat="0" applyBorder="0" applyAlignment="0" applyProtection="0"/>
    <xf numFmtId="0" fontId="85" fillId="53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1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33" fillId="51" borderId="0" applyNumberFormat="0" applyBorder="0" applyAlignment="0" applyProtection="0"/>
    <xf numFmtId="0" fontId="87" fillId="60" borderId="34" applyNumberFormat="0" applyAlignment="0" applyProtection="0"/>
    <xf numFmtId="0" fontId="33" fillId="51" borderId="0" applyNumberFormat="0" applyBorder="0" applyAlignment="0" applyProtection="0"/>
    <xf numFmtId="0" fontId="33" fillId="51" borderId="0" applyNumberFormat="0" applyBorder="0" applyAlignment="0" applyProtection="0"/>
    <xf numFmtId="0" fontId="33" fillId="51" borderId="0" applyNumberFormat="0" applyBorder="0" applyAlignment="0" applyProtection="0"/>
    <xf numFmtId="0" fontId="135" fillId="76" borderId="33" applyNumberFormat="0" applyAlignment="0" applyProtection="0"/>
    <xf numFmtId="0" fontId="88" fillId="60" borderId="33" applyNumberFormat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20" fillId="0" borderId="51" applyNumberFormat="0" applyFill="0" applyAlignment="0" applyProtection="0"/>
    <xf numFmtId="0" fontId="89" fillId="0" borderId="35" applyNumberFormat="0" applyFill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121" fillId="0" borderId="52" applyNumberFormat="0" applyFill="0" applyAlignment="0" applyProtection="0"/>
    <xf numFmtId="0" fontId="90" fillId="0" borderId="36" applyNumberFormat="0" applyFill="0" applyAlignment="0" applyProtection="0"/>
    <xf numFmtId="0" fontId="33" fillId="45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22" fillId="0" borderId="53" applyNumberFormat="0" applyFill="0" applyAlignment="0" applyProtection="0"/>
    <xf numFmtId="0" fontId="91" fillId="0" borderId="37" applyNumberFormat="0" applyFill="0" applyAlignment="0" applyProtection="0"/>
    <xf numFmtId="0" fontId="33" fillId="50" borderId="0" applyNumberFormat="0" applyBorder="0" applyAlignment="0" applyProtection="0"/>
    <xf numFmtId="0" fontId="33" fillId="49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92" fillId="0" borderId="54" applyNumberFormat="0" applyFill="0" applyAlignment="0" applyProtection="0"/>
    <xf numFmtId="0" fontId="92" fillId="0" borderId="38" applyNumberFormat="0" applyFill="0" applyAlignment="0" applyProtection="0"/>
    <xf numFmtId="0" fontId="33" fillId="48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6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94" fillId="47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128" fillId="0" borderId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47" fillId="0" borderId="0"/>
    <xf numFmtId="0" fontId="39" fillId="0" borderId="0"/>
    <xf numFmtId="0" fontId="47" fillId="0" borderId="0"/>
    <xf numFmtId="0" fontId="39" fillId="0" borderId="0"/>
    <xf numFmtId="0" fontId="39" fillId="0" borderId="0"/>
    <xf numFmtId="0" fontId="47" fillId="0" borderId="0"/>
    <xf numFmtId="0" fontId="39" fillId="0" borderId="0"/>
    <xf numFmtId="0" fontId="39" fillId="0" borderId="0"/>
    <xf numFmtId="0" fontId="39" fillId="0" borderId="0"/>
    <xf numFmtId="0" fontId="33" fillId="44" borderId="0" applyNumberFormat="0" applyBorder="0" applyAlignment="0" applyProtection="0"/>
    <xf numFmtId="0" fontId="3" fillId="0" borderId="0"/>
    <xf numFmtId="0" fontId="39" fillId="0" borderId="0"/>
    <xf numFmtId="0" fontId="33" fillId="43" borderId="0" applyNumberFormat="0" applyBorder="0" applyAlignment="0" applyProtection="0"/>
    <xf numFmtId="0" fontId="47" fillId="0" borderId="0"/>
    <xf numFmtId="0" fontId="33" fillId="43" borderId="0" applyNumberFormat="0" applyBorder="0" applyAlignment="0" applyProtection="0"/>
    <xf numFmtId="0" fontId="1" fillId="0" borderId="0"/>
    <xf numFmtId="0" fontId="33" fillId="43" borderId="0" applyNumberFormat="0" applyBorder="0" applyAlignment="0" applyProtection="0"/>
    <xf numFmtId="0" fontId="33" fillId="49" borderId="0" applyNumberFormat="0" applyBorder="0" applyAlignment="0" applyProtection="0"/>
    <xf numFmtId="0" fontId="33" fillId="43" borderId="0" applyNumberFormat="0" applyBorder="0" applyAlignment="0" applyProtection="0"/>
    <xf numFmtId="0" fontId="1" fillId="0" borderId="0"/>
    <xf numFmtId="0" fontId="39" fillId="0" borderId="0"/>
    <xf numFmtId="0" fontId="128" fillId="0" borderId="0"/>
    <xf numFmtId="0" fontId="1" fillId="0" borderId="0"/>
    <xf numFmtId="0" fontId="128" fillId="0" borderId="0"/>
    <xf numFmtId="0" fontId="47" fillId="0" borderId="0"/>
    <xf numFmtId="0" fontId="47" fillId="0" borderId="0"/>
    <xf numFmtId="0" fontId="47" fillId="0" borderId="0"/>
    <xf numFmtId="0" fontId="39" fillId="0" borderId="0"/>
    <xf numFmtId="0" fontId="33" fillId="42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136" fillId="0" borderId="0"/>
    <xf numFmtId="0" fontId="136" fillId="0" borderId="0"/>
    <xf numFmtId="0" fontId="140" fillId="14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11" borderId="40" applyNumberFormat="0" applyFont="0" applyAlignment="0" applyProtection="0"/>
    <xf numFmtId="0" fontId="47" fillId="11" borderId="40" applyNumberFormat="0" applyFont="0" applyAlignment="0" applyProtection="0"/>
    <xf numFmtId="0" fontId="33" fillId="11" borderId="40" applyNumberFormat="0" applyFont="0" applyAlignment="0" applyProtection="0"/>
    <xf numFmtId="0" fontId="33" fillId="11" borderId="40" applyNumberFormat="0" applyFont="0" applyAlignment="0" applyProtection="0"/>
    <xf numFmtId="0" fontId="33" fillId="11" borderId="40" applyNumberFormat="0" applyFont="0" applyAlignment="0" applyProtection="0"/>
    <xf numFmtId="0" fontId="33" fillId="11" borderId="40" applyNumberFormat="0" applyFont="0" applyAlignment="0" applyProtection="0"/>
    <xf numFmtId="0" fontId="33" fillId="11" borderId="40" applyNumberFormat="0" applyFont="0" applyAlignment="0" applyProtection="0"/>
    <xf numFmtId="9" fontId="128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138" fillId="0" borderId="55" applyNumberFormat="0" applyFill="0" applyAlignment="0" applyProtection="0"/>
    <xf numFmtId="0" fontId="97" fillId="0" borderId="41" applyNumberFormat="0" applyFill="0" applyAlignment="0" applyProtection="0"/>
    <xf numFmtId="0" fontId="137" fillId="0" borderId="0"/>
    <xf numFmtId="43" fontId="47" fillId="0" borderId="0" applyFont="0" applyFill="0" applyBorder="0" applyProtection="0"/>
    <xf numFmtId="43" fontId="128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99" fillId="68" borderId="0" applyNumberFormat="0" applyBorder="0" applyAlignment="0" applyProtection="0"/>
    <xf numFmtId="0" fontId="47" fillId="71" borderId="43" applyNumberFormat="0" applyProtection="0">
      <alignment horizontal="left" vertical="center" indent="1"/>
    </xf>
    <xf numFmtId="0" fontId="47" fillId="71" borderId="43" applyNumberFormat="0" applyProtection="0">
      <alignment horizontal="left" vertical="center" indent="1"/>
    </xf>
    <xf numFmtId="0" fontId="47" fillId="71" borderId="43" applyNumberFormat="0" applyProtection="0">
      <alignment horizontal="left" vertical="center" indent="1"/>
    </xf>
    <xf numFmtId="0" fontId="47" fillId="71" borderId="43" applyNumberFormat="0" applyProtection="0">
      <alignment horizontal="left" vertical="top" indent="1"/>
    </xf>
    <xf numFmtId="0" fontId="47" fillId="71" borderId="43" applyNumberFormat="0" applyProtection="0">
      <alignment horizontal="left" vertical="top" indent="1"/>
    </xf>
    <xf numFmtId="0" fontId="47" fillId="71" borderId="43" applyNumberFormat="0" applyProtection="0">
      <alignment horizontal="left" vertical="top" indent="1"/>
    </xf>
    <xf numFmtId="0" fontId="47" fillId="67" borderId="43" applyNumberFormat="0" applyProtection="0">
      <alignment horizontal="left" vertical="center" indent="1"/>
    </xf>
    <xf numFmtId="0" fontId="47" fillId="67" borderId="43" applyNumberFormat="0" applyProtection="0">
      <alignment horizontal="left" vertical="center" indent="1"/>
    </xf>
    <xf numFmtId="0" fontId="47" fillId="67" borderId="43" applyNumberFormat="0" applyProtection="0">
      <alignment horizontal="left" vertical="center" indent="1"/>
    </xf>
    <xf numFmtId="0" fontId="47" fillId="67" borderId="43" applyNumberFormat="0" applyProtection="0">
      <alignment horizontal="left" vertical="top" indent="1"/>
    </xf>
    <xf numFmtId="0" fontId="47" fillId="67" borderId="43" applyNumberFormat="0" applyProtection="0">
      <alignment horizontal="left" vertical="top" indent="1"/>
    </xf>
    <xf numFmtId="0" fontId="47" fillId="67" borderId="43" applyNumberFormat="0" applyProtection="0">
      <alignment horizontal="left" vertical="top" indent="1"/>
    </xf>
    <xf numFmtId="0" fontId="47" fillId="72" borderId="43" applyNumberFormat="0" applyProtection="0">
      <alignment horizontal="left" vertical="center" indent="1"/>
    </xf>
    <xf numFmtId="0" fontId="47" fillId="72" borderId="43" applyNumberFormat="0" applyProtection="0">
      <alignment horizontal="left" vertical="center" indent="1"/>
    </xf>
    <xf numFmtId="0" fontId="47" fillId="72" borderId="43" applyNumberFormat="0" applyProtection="0">
      <alignment horizontal="left" vertical="center" indent="1"/>
    </xf>
    <xf numFmtId="0" fontId="47" fillId="72" borderId="43" applyNumberFormat="0" applyProtection="0">
      <alignment horizontal="left" vertical="top" indent="1"/>
    </xf>
    <xf numFmtId="0" fontId="47" fillId="72" borderId="43" applyNumberFormat="0" applyProtection="0">
      <alignment horizontal="left" vertical="top" indent="1"/>
    </xf>
    <xf numFmtId="0" fontId="47" fillId="72" borderId="43" applyNumberFormat="0" applyProtection="0">
      <alignment horizontal="left" vertical="top" indent="1"/>
    </xf>
    <xf numFmtId="0" fontId="47" fillId="73" borderId="43" applyNumberFormat="0" applyProtection="0">
      <alignment horizontal="left" vertical="center" indent="1"/>
    </xf>
    <xf numFmtId="0" fontId="47" fillId="73" borderId="43" applyNumberFormat="0" applyProtection="0">
      <alignment horizontal="left" vertical="center" indent="1"/>
    </xf>
    <xf numFmtId="0" fontId="47" fillId="73" borderId="43" applyNumberFormat="0" applyProtection="0">
      <alignment horizontal="left" vertical="center" indent="1"/>
    </xf>
    <xf numFmtId="0" fontId="47" fillId="73" borderId="43" applyNumberFormat="0" applyProtection="0">
      <alignment horizontal="left" vertical="top" indent="1"/>
    </xf>
    <xf numFmtId="0" fontId="47" fillId="73" borderId="43" applyNumberFormat="0" applyProtection="0">
      <alignment horizontal="left" vertical="top" indent="1"/>
    </xf>
    <xf numFmtId="0" fontId="47" fillId="73" borderId="43" applyNumberFormat="0" applyProtection="0">
      <alignment horizontal="left" vertical="top" indent="1"/>
    </xf>
    <xf numFmtId="4" fontId="110" fillId="74" borderId="43" applyNumberFormat="0" applyProtection="0">
      <alignment vertical="center"/>
    </xf>
    <xf numFmtId="4" fontId="112" fillId="74" borderId="43" applyNumberFormat="0" applyProtection="0">
      <alignment vertical="center"/>
    </xf>
    <xf numFmtId="4" fontId="110" fillId="74" borderId="43" applyNumberFormat="0" applyProtection="0">
      <alignment horizontal="left" vertical="center" indent="1"/>
    </xf>
    <xf numFmtId="0" fontId="110" fillId="74" borderId="43" applyNumberFormat="0" applyProtection="0">
      <alignment horizontal="left" vertical="top" indent="1"/>
    </xf>
    <xf numFmtId="4" fontId="110" fillId="70" borderId="43" applyNumberFormat="0" applyProtection="0">
      <alignment horizontal="right" vertical="center"/>
    </xf>
    <xf numFmtId="4" fontId="112" fillId="70" borderId="43" applyNumberFormat="0" applyProtection="0">
      <alignment horizontal="right" vertical="center"/>
    </xf>
    <xf numFmtId="4" fontId="110" fillId="65" borderId="43" applyNumberFormat="0" applyProtection="0">
      <alignment horizontal="left" vertical="center" indent="1"/>
    </xf>
    <xf numFmtId="0" fontId="110" fillId="67" borderId="43" applyNumberFormat="0" applyProtection="0">
      <alignment horizontal="left" vertical="top" indent="1"/>
    </xf>
    <xf numFmtId="4" fontId="114" fillId="70" borderId="43" applyNumberFormat="0" applyProtection="0">
      <alignment horizontal="right" vertical="center"/>
    </xf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86" fillId="47" borderId="56" applyNumberFormat="0" applyAlignment="0" applyProtection="0"/>
    <xf numFmtId="0" fontId="86" fillId="47" borderId="56" applyNumberFormat="0" applyAlignment="0" applyProtection="0"/>
    <xf numFmtId="0" fontId="86" fillId="47" borderId="56" applyNumberFormat="0" applyAlignment="0" applyProtection="0"/>
    <xf numFmtId="0" fontId="86" fillId="47" borderId="56" applyNumberFormat="0" applyAlignment="0" applyProtection="0"/>
    <xf numFmtId="0" fontId="86" fillId="47" borderId="56" applyNumberFormat="0" applyAlignment="0" applyProtection="0"/>
    <xf numFmtId="0" fontId="87" fillId="60" borderId="57" applyNumberFormat="0" applyAlignment="0" applyProtection="0"/>
    <xf numFmtId="0" fontId="87" fillId="76" borderId="57" applyNumberFormat="0" applyAlignment="0" applyProtection="0"/>
    <xf numFmtId="0" fontId="87" fillId="60" borderId="57" applyNumberFormat="0" applyAlignment="0" applyProtection="0"/>
    <xf numFmtId="0" fontId="87" fillId="60" borderId="57" applyNumberFormat="0" applyAlignment="0" applyProtection="0"/>
    <xf numFmtId="0" fontId="87" fillId="60" borderId="57" applyNumberFormat="0" applyAlignment="0" applyProtection="0"/>
    <xf numFmtId="0" fontId="87" fillId="60" borderId="57" applyNumberFormat="0" applyAlignment="0" applyProtection="0"/>
    <xf numFmtId="0" fontId="88" fillId="60" borderId="56" applyNumberFormat="0" applyAlignment="0" applyProtection="0"/>
    <xf numFmtId="0" fontId="135" fillId="76" borderId="56" applyNumberFormat="0" applyAlignment="0" applyProtection="0"/>
    <xf numFmtId="0" fontId="88" fillId="60" borderId="56" applyNumberFormat="0" applyAlignment="0" applyProtection="0"/>
    <xf numFmtId="0" fontId="88" fillId="60" borderId="56" applyNumberFormat="0" applyAlignment="0" applyProtection="0"/>
    <xf numFmtId="0" fontId="88" fillId="60" borderId="56" applyNumberFormat="0" applyAlignment="0" applyProtection="0"/>
    <xf numFmtId="0" fontId="88" fillId="60" borderId="56" applyNumberFormat="0" applyAlignment="0" applyProtection="0"/>
    <xf numFmtId="0" fontId="85" fillId="55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3" borderId="0" applyNumberFormat="0" applyBorder="0" applyAlignment="0" applyProtection="0"/>
    <xf numFmtId="0" fontId="85" fillId="53" borderId="0" applyNumberFormat="0" applyBorder="0" applyAlignment="0" applyProtection="0"/>
    <xf numFmtId="0" fontId="85" fillId="53" borderId="0" applyNumberFormat="0" applyBorder="0" applyAlignment="0" applyProtection="0"/>
    <xf numFmtId="0" fontId="85" fillId="53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92" fillId="0" borderId="58" applyNumberFormat="0" applyFill="0" applyAlignment="0" applyProtection="0"/>
    <xf numFmtId="0" fontId="92" fillId="0" borderId="54" applyNumberFormat="0" applyFill="0" applyAlignment="0" applyProtection="0"/>
    <xf numFmtId="0" fontId="92" fillId="0" borderId="58" applyNumberFormat="0" applyFill="0" applyAlignment="0" applyProtection="0"/>
    <xf numFmtId="0" fontId="92" fillId="0" borderId="58" applyNumberFormat="0" applyFill="0" applyAlignment="0" applyProtection="0"/>
    <xf numFmtId="0" fontId="92" fillId="0" borderId="58" applyNumberFormat="0" applyFill="0" applyAlignment="0" applyProtection="0"/>
    <xf numFmtId="0" fontId="92" fillId="0" borderId="58" applyNumberFormat="0" applyFill="0" applyAlignment="0" applyProtection="0"/>
    <xf numFmtId="0" fontId="85" fillId="52" borderId="0" applyNumberFormat="0" applyBorder="0" applyAlignment="0" applyProtection="0"/>
    <xf numFmtId="0" fontId="33" fillId="51" borderId="0" applyNumberFormat="0" applyBorder="0" applyAlignment="0" applyProtection="0"/>
    <xf numFmtId="0" fontId="33" fillId="51" borderId="0" applyNumberFormat="0" applyBorder="0" applyAlignment="0" applyProtection="0"/>
    <xf numFmtId="0" fontId="33" fillId="51" borderId="0" applyNumberFormat="0" applyBorder="0" applyAlignment="0" applyProtection="0"/>
    <xf numFmtId="0" fontId="33" fillId="51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49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6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9" borderId="0" applyNumberFormat="0" applyBorder="0" applyAlignment="0" applyProtection="0"/>
    <xf numFmtId="0" fontId="33" fillId="43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11" borderId="59" applyNumberFormat="0" applyFont="0" applyAlignment="0" applyProtection="0"/>
    <xf numFmtId="0" fontId="47" fillId="11" borderId="59" applyNumberFormat="0" applyFont="0" applyAlignment="0" applyProtection="0"/>
    <xf numFmtId="0" fontId="33" fillId="11" borderId="59" applyNumberFormat="0" applyFont="0" applyAlignment="0" applyProtection="0"/>
    <xf numFmtId="0" fontId="33" fillId="11" borderId="59" applyNumberFormat="0" applyFont="0" applyAlignment="0" applyProtection="0"/>
    <xf numFmtId="0" fontId="33" fillId="11" borderId="59" applyNumberFormat="0" applyFont="0" applyAlignment="0" applyProtection="0"/>
    <xf numFmtId="0" fontId="33" fillId="11" borderId="59" applyNumberFormat="0" applyFont="0" applyAlignment="0" applyProtection="0"/>
    <xf numFmtId="0" fontId="33" fillId="42" borderId="0" applyNumberFormat="0" applyBorder="0" applyAlignment="0" applyProtection="0"/>
    <xf numFmtId="0" fontId="137" fillId="0" borderId="0"/>
    <xf numFmtId="43" fontId="128" fillId="0" borderId="0" applyFont="0" applyFill="0" applyBorder="0" applyAlignment="0" applyProtection="0"/>
    <xf numFmtId="0" fontId="33" fillId="48" borderId="0" applyNumberFormat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3" borderId="0" applyNumberFormat="0" applyBorder="0" applyAlignment="0" applyProtection="0"/>
    <xf numFmtId="0" fontId="85" fillId="53" borderId="0" applyNumberFormat="0" applyBorder="0" applyAlignment="0" applyProtection="0"/>
    <xf numFmtId="0" fontId="85" fillId="53" borderId="0" applyNumberFormat="0" applyBorder="0" applyAlignment="0" applyProtection="0"/>
    <xf numFmtId="0" fontId="85" fillId="53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33" fillId="51" borderId="0" applyNumberFormat="0" applyBorder="0" applyAlignment="0" applyProtection="0"/>
    <xf numFmtId="0" fontId="33" fillId="51" borderId="0" applyNumberFormat="0" applyBorder="0" applyAlignment="0" applyProtection="0"/>
    <xf numFmtId="0" fontId="33" fillId="51" borderId="0" applyNumberFormat="0" applyBorder="0" applyAlignment="0" applyProtection="0"/>
    <xf numFmtId="0" fontId="33" fillId="51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49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6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9" borderId="0" applyNumberFormat="0" applyBorder="0" applyAlignment="0" applyProtection="0"/>
    <xf numFmtId="0" fontId="33" fillId="43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137" fillId="0" borderId="0"/>
    <xf numFmtId="43" fontId="128" fillId="0" borderId="0" applyFont="0" applyFill="0" applyBorder="0" applyAlignment="0" applyProtection="0"/>
    <xf numFmtId="0" fontId="137" fillId="0" borderId="0"/>
    <xf numFmtId="43" fontId="128" fillId="0" borderId="0" applyFont="0" applyFill="0" applyBorder="0" applyAlignment="0" applyProtection="0"/>
    <xf numFmtId="0" fontId="33" fillId="45" borderId="0" applyNumberFormat="0" applyBorder="0" applyAlignment="0" applyProtection="0"/>
    <xf numFmtId="0" fontId="33" fillId="51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3" borderId="0" applyNumberFormat="0" applyBorder="0" applyAlignment="0" applyProtection="0"/>
    <xf numFmtId="0" fontId="85" fillId="53" borderId="0" applyNumberFormat="0" applyBorder="0" applyAlignment="0" applyProtection="0"/>
    <xf numFmtId="0" fontId="85" fillId="53" borderId="0" applyNumberFormat="0" applyBorder="0" applyAlignment="0" applyProtection="0"/>
    <xf numFmtId="0" fontId="85" fillId="53" borderId="0" applyNumberFormat="0" applyBorder="0" applyAlignment="0" applyProtection="0"/>
    <xf numFmtId="0" fontId="85" fillId="54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33" fillId="49" borderId="0" applyNumberFormat="0" applyBorder="0" applyAlignment="0" applyProtection="0"/>
    <xf numFmtId="0" fontId="85" fillId="54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85" fillId="5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6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51" borderId="0" applyNumberFormat="0" applyBorder="0" applyAlignment="0" applyProtection="0"/>
    <xf numFmtId="0" fontId="33" fillId="51" borderId="0" applyNumberFormat="0" applyBorder="0" applyAlignment="0" applyProtection="0"/>
    <xf numFmtId="0" fontId="33" fillId="51" borderId="0" applyNumberFormat="0" applyBorder="0" applyAlignment="0" applyProtection="0"/>
    <xf numFmtId="0" fontId="33" fillId="51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3" borderId="0" applyNumberFormat="0" applyBorder="0" applyAlignment="0" applyProtection="0"/>
    <xf numFmtId="0" fontId="85" fillId="53" borderId="0" applyNumberFormat="0" applyBorder="0" applyAlignment="0" applyProtection="0"/>
    <xf numFmtId="0" fontId="85" fillId="53" borderId="0" applyNumberFormat="0" applyBorder="0" applyAlignment="0" applyProtection="0"/>
    <xf numFmtId="0" fontId="85" fillId="53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5" borderId="0" applyNumberFormat="0" applyBorder="0" applyAlignment="0" applyProtection="0"/>
    <xf numFmtId="0" fontId="85" fillId="55" borderId="0" applyNumberFormat="0" applyBorder="0" applyAlignment="0" applyProtection="0"/>
    <xf numFmtId="0" fontId="85" fillId="54" borderId="0" applyNumberFormat="0" applyBorder="0" applyAlignment="0" applyProtection="0"/>
    <xf numFmtId="0" fontId="85" fillId="53" borderId="0" applyNumberFormat="0" applyBorder="0" applyAlignment="0" applyProtection="0"/>
    <xf numFmtId="0" fontId="85" fillId="53" borderId="0" applyNumberFormat="0" applyBorder="0" applyAlignment="0" applyProtection="0"/>
    <xf numFmtId="0" fontId="85" fillId="53" borderId="0" applyNumberFormat="0" applyBorder="0" applyAlignment="0" applyProtection="0"/>
    <xf numFmtId="0" fontId="85" fillId="55" borderId="0" applyNumberFormat="0" applyBorder="0" applyAlignment="0" applyProtection="0"/>
    <xf numFmtId="0" fontId="85" fillId="53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5" borderId="0" applyNumberFormat="0" applyBorder="0" applyAlignment="0" applyProtection="0"/>
    <xf numFmtId="0" fontId="85" fillId="50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54" borderId="0" applyNumberFormat="0" applyBorder="0" applyAlignment="0" applyProtection="0"/>
    <xf numFmtId="0" fontId="85" fillId="49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85" fillId="54" borderId="0" applyNumberFormat="0" applyBorder="0" applyAlignment="0" applyProtection="0"/>
    <xf numFmtId="0" fontId="85" fillId="54" borderId="0" applyNumberFormat="0" applyBorder="0" applyAlignment="0" applyProtection="0"/>
    <xf numFmtId="0" fontId="85" fillId="52" borderId="0" applyNumberFormat="0" applyBorder="0" applyAlignment="0" applyProtection="0"/>
    <xf numFmtId="0" fontId="33" fillId="51" borderId="0" applyNumberFormat="0" applyBorder="0" applyAlignment="0" applyProtection="0"/>
    <xf numFmtId="0" fontId="33" fillId="51" borderId="0" applyNumberFormat="0" applyBorder="0" applyAlignment="0" applyProtection="0"/>
    <xf numFmtId="0" fontId="33" fillId="51" borderId="0" applyNumberFormat="0" applyBorder="0" applyAlignment="0" applyProtection="0"/>
    <xf numFmtId="0" fontId="33" fillId="51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85" fillId="54" borderId="0" applyNumberFormat="0" applyBorder="0" applyAlignment="0" applyProtection="0"/>
    <xf numFmtId="0" fontId="85" fillId="53" borderId="0" applyNumberFormat="0" applyBorder="0" applyAlignment="0" applyProtection="0"/>
    <xf numFmtId="0" fontId="33" fillId="48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85" fillId="53" borderId="0" applyNumberFormat="0" applyBorder="0" applyAlignment="0" applyProtection="0"/>
    <xf numFmtId="0" fontId="85" fillId="53" borderId="0" applyNumberFormat="0" applyBorder="0" applyAlignment="0" applyProtection="0"/>
    <xf numFmtId="0" fontId="33" fillId="45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85" fillId="53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33" fillId="49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7" borderId="0" applyNumberFormat="0" applyBorder="0" applyAlignment="0" applyProtection="0"/>
    <xf numFmtId="0" fontId="1" fillId="0" borderId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85" fillId="50" borderId="0" applyNumberFormat="0" applyBorder="0" applyAlignment="0" applyProtection="0"/>
    <xf numFmtId="0" fontId="85" fillId="49" borderId="0" applyNumberFormat="0" applyBorder="0" applyAlignment="0" applyProtection="0"/>
    <xf numFmtId="0" fontId="1" fillId="0" borderId="0"/>
    <xf numFmtId="0" fontId="33" fillId="47" borderId="0" applyNumberFormat="0" applyBorder="0" applyAlignment="0" applyProtection="0"/>
    <xf numFmtId="0" fontId="85" fillId="49" borderId="0" applyNumberFormat="0" applyBorder="0" applyAlignment="0" applyProtection="0"/>
    <xf numFmtId="0" fontId="1" fillId="0" borderId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52" borderId="0" applyNumberFormat="0" applyBorder="0" applyAlignment="0" applyProtection="0"/>
    <xf numFmtId="0" fontId="33" fillId="46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33" fillId="45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85" fillId="52" borderId="0" applyNumberFormat="0" applyBorder="0" applyAlignment="0" applyProtection="0"/>
    <xf numFmtId="0" fontId="33" fillId="49" borderId="0" applyNumberFormat="0" applyBorder="0" applyAlignment="0" applyProtection="0"/>
    <xf numFmtId="0" fontId="33" fillId="43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51" borderId="0" applyNumberFormat="0" applyBorder="0" applyAlignment="0" applyProtection="0"/>
    <xf numFmtId="0" fontId="33" fillId="51" borderId="0" applyNumberFormat="0" applyBorder="0" applyAlignment="0" applyProtection="0"/>
    <xf numFmtId="0" fontId="33" fillId="42" borderId="0" applyNumberFormat="0" applyBorder="0" applyAlignment="0" applyProtection="0"/>
    <xf numFmtId="0" fontId="33" fillId="51" borderId="0" applyNumberFormat="0" applyBorder="0" applyAlignment="0" applyProtection="0"/>
    <xf numFmtId="0" fontId="33" fillId="51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137" fillId="0" borderId="0"/>
    <xf numFmtId="0" fontId="33" fillId="45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43" fontId="128" fillId="0" borderId="0" applyFont="0" applyFill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48" borderId="0" applyNumberFormat="0" applyBorder="0" applyAlignment="0" applyProtection="0"/>
    <xf numFmtId="0" fontId="33" fillId="51" borderId="0" applyNumberFormat="0" applyBorder="0" applyAlignment="0" applyProtection="0"/>
    <xf numFmtId="0" fontId="33" fillId="51" borderId="0" applyNumberFormat="0" applyBorder="0" applyAlignment="0" applyProtection="0"/>
    <xf numFmtId="0" fontId="33" fillId="51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49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6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9" borderId="0" applyNumberFormat="0" applyBorder="0" applyAlignment="0" applyProtection="0"/>
    <xf numFmtId="0" fontId="33" fillId="43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43" fontId="128" fillId="0" borderId="0" applyFont="0" applyFill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6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9" borderId="0" applyNumberFormat="0" applyBorder="0" applyAlignment="0" applyProtection="0"/>
    <xf numFmtId="0" fontId="33" fillId="43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43" fontId="128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45" borderId="0" applyNumberFormat="0" applyBorder="0" applyAlignment="0" applyProtection="0"/>
    <xf numFmtId="0" fontId="33" fillId="48" borderId="0" applyNumberFormat="0" applyBorder="0" applyAlignment="0" applyProtection="0"/>
    <xf numFmtId="0" fontId="33" fillId="51" borderId="0" applyNumberFormat="0" applyBorder="0" applyAlignment="0" applyProtection="0"/>
    <xf numFmtId="0" fontId="85" fillId="52" borderId="0" applyNumberFormat="0" applyBorder="0" applyAlignment="0" applyProtection="0"/>
    <xf numFmtId="0" fontId="85" fillId="49" borderId="0" applyNumberFormat="0" applyBorder="0" applyAlignment="0" applyProtection="0"/>
    <xf numFmtId="0" fontId="85" fillId="50" borderId="0" applyNumberFormat="0" applyBorder="0" applyAlignment="0" applyProtection="0"/>
    <xf numFmtId="0" fontId="85" fillId="53" borderId="0" applyNumberFormat="0" applyBorder="0" applyAlignment="0" applyProtection="0"/>
    <xf numFmtId="0" fontId="85" fillId="54" borderId="0" applyNumberFormat="0" applyBorder="0" applyAlignment="0" applyProtection="0"/>
    <xf numFmtId="0" fontId="85" fillId="55" borderId="0" applyNumberFormat="0" applyBorder="0" applyAlignment="0" applyProtection="0"/>
    <xf numFmtId="0" fontId="86" fillId="47" borderId="60" applyNumberFormat="0" applyAlignment="0" applyProtection="0"/>
    <xf numFmtId="0" fontId="87" fillId="60" borderId="61" applyNumberFormat="0" applyAlignment="0" applyProtection="0"/>
    <xf numFmtId="0" fontId="88" fillId="60" borderId="60" applyNumberFormat="0" applyAlignment="0" applyProtection="0"/>
    <xf numFmtId="0" fontId="92" fillId="0" borderId="62" applyNumberFormat="0" applyFill="0" applyAlignment="0" applyProtection="0"/>
    <xf numFmtId="0" fontId="39" fillId="11" borderId="63" applyNumberFormat="0" applyFont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6" fillId="47" borderId="60" applyNumberFormat="0" applyAlignment="0" applyProtection="0"/>
    <xf numFmtId="0" fontId="87" fillId="60" borderId="61" applyNumberFormat="0" applyAlignment="0" applyProtection="0"/>
    <xf numFmtId="0" fontId="88" fillId="60" borderId="60" applyNumberFormat="0" applyAlignment="0" applyProtection="0"/>
    <xf numFmtId="0" fontId="92" fillId="0" borderId="62" applyNumberFormat="0" applyFill="0" applyAlignment="0" applyProtection="0"/>
    <xf numFmtId="0" fontId="39" fillId="11" borderId="63" applyNumberFormat="0" applyFont="0" applyAlignment="0" applyProtection="0"/>
    <xf numFmtId="0" fontId="86" fillId="47" borderId="60" applyNumberFormat="0" applyAlignment="0" applyProtection="0"/>
    <xf numFmtId="0" fontId="87" fillId="60" borderId="61" applyNumberFormat="0" applyAlignment="0" applyProtection="0"/>
    <xf numFmtId="0" fontId="88" fillId="60" borderId="60" applyNumberFormat="0" applyAlignment="0" applyProtection="0"/>
    <xf numFmtId="0" fontId="92" fillId="0" borderId="62" applyNumberFormat="0" applyFill="0" applyAlignment="0" applyProtection="0"/>
    <xf numFmtId="0" fontId="39" fillId="11" borderId="63" applyNumberFormat="0" applyFont="0" applyAlignment="0" applyProtection="0"/>
    <xf numFmtId="0" fontId="86" fillId="47" borderId="60" applyNumberFormat="0" applyAlignment="0" applyProtection="0"/>
    <xf numFmtId="0" fontId="87" fillId="60" borderId="61" applyNumberFormat="0" applyAlignment="0" applyProtection="0"/>
    <xf numFmtId="0" fontId="88" fillId="60" borderId="60" applyNumberFormat="0" applyAlignment="0" applyProtection="0"/>
    <xf numFmtId="0" fontId="92" fillId="0" borderId="62" applyNumberFormat="0" applyFill="0" applyAlignment="0" applyProtection="0"/>
    <xf numFmtId="0" fontId="39" fillId="11" borderId="63" applyNumberFormat="0" applyFont="0" applyAlignment="0" applyProtection="0"/>
    <xf numFmtId="0" fontId="86" fillId="47" borderId="60" applyNumberFormat="0" applyAlignment="0" applyProtection="0"/>
    <xf numFmtId="0" fontId="87" fillId="60" borderId="61" applyNumberFormat="0" applyAlignment="0" applyProtection="0"/>
    <xf numFmtId="0" fontId="88" fillId="60" borderId="60" applyNumberFormat="0" applyAlignment="0" applyProtection="0"/>
    <xf numFmtId="0" fontId="92" fillId="0" borderId="62" applyNumberFormat="0" applyFill="0" applyAlignment="0" applyProtection="0"/>
    <xf numFmtId="0" fontId="39" fillId="11" borderId="63" applyNumberFormat="0" applyFont="0" applyAlignment="0" applyProtection="0"/>
    <xf numFmtId="0" fontId="86" fillId="47" borderId="60" applyNumberFormat="0" applyAlignment="0" applyProtection="0"/>
    <xf numFmtId="0" fontId="87" fillId="60" borderId="61" applyNumberFormat="0" applyAlignment="0" applyProtection="0"/>
    <xf numFmtId="0" fontId="88" fillId="60" borderId="60" applyNumberFormat="0" applyAlignment="0" applyProtection="0"/>
    <xf numFmtId="0" fontId="92" fillId="0" borderId="62" applyNumberFormat="0" applyFill="0" applyAlignment="0" applyProtection="0"/>
    <xf numFmtId="0" fontId="39" fillId="11" borderId="63" applyNumberFormat="0" applyFont="0" applyAlignment="0" applyProtection="0"/>
    <xf numFmtId="4" fontId="108" fillId="62" borderId="64" applyNumberFormat="0" applyProtection="0">
      <alignment vertical="center"/>
    </xf>
    <xf numFmtId="4" fontId="109" fillId="66" borderId="64" applyNumberFormat="0" applyProtection="0">
      <alignment vertical="center"/>
    </xf>
    <xf numFmtId="4" fontId="108" fillId="66" borderId="64" applyNumberFormat="0" applyProtection="0">
      <alignment horizontal="left" vertical="center" indent="1"/>
    </xf>
    <xf numFmtId="0" fontId="108" fillId="66" borderId="64" applyNumberFormat="0" applyProtection="0">
      <alignment horizontal="left" vertical="top" indent="1"/>
    </xf>
    <xf numFmtId="4" fontId="110" fillId="43" borderId="64" applyNumberFormat="0" applyProtection="0">
      <alignment horizontal="right" vertical="center"/>
    </xf>
    <xf numFmtId="4" fontId="110" fillId="49" borderId="64" applyNumberFormat="0" applyProtection="0">
      <alignment horizontal="right" vertical="center"/>
    </xf>
    <xf numFmtId="4" fontId="110" fillId="57" borderId="64" applyNumberFormat="0" applyProtection="0">
      <alignment horizontal="right" vertical="center"/>
    </xf>
    <xf numFmtId="4" fontId="110" fillId="51" borderId="64" applyNumberFormat="0" applyProtection="0">
      <alignment horizontal="right" vertical="center"/>
    </xf>
    <xf numFmtId="4" fontId="110" fillId="55" borderId="64" applyNumberFormat="0" applyProtection="0">
      <alignment horizontal="right" vertical="center"/>
    </xf>
    <xf numFmtId="4" fontId="110" fillId="59" borderId="64" applyNumberFormat="0" applyProtection="0">
      <alignment horizontal="right" vertical="center"/>
    </xf>
    <xf numFmtId="4" fontId="110" fillId="58" borderId="64" applyNumberFormat="0" applyProtection="0">
      <alignment horizontal="right" vertical="center"/>
    </xf>
    <xf numFmtId="4" fontId="110" fillId="68" borderId="64" applyNumberFormat="0" applyProtection="0">
      <alignment horizontal="right" vertical="center"/>
    </xf>
    <xf numFmtId="4" fontId="110" fillId="50" borderId="64" applyNumberFormat="0" applyProtection="0">
      <alignment horizontal="right" vertical="center"/>
    </xf>
    <xf numFmtId="4" fontId="110" fillId="65" borderId="64" applyNumberFormat="0" applyProtection="0">
      <alignment horizontal="right" vertical="center"/>
    </xf>
    <xf numFmtId="0" fontId="47" fillId="71" borderId="64" applyNumberFormat="0" applyProtection="0">
      <alignment horizontal="left" vertical="center" indent="1"/>
    </xf>
    <xf numFmtId="0" fontId="47" fillId="71" borderId="64" applyNumberFormat="0" applyProtection="0">
      <alignment horizontal="left" vertical="top" indent="1"/>
    </xf>
    <xf numFmtId="0" fontId="47" fillId="67" borderId="64" applyNumberFormat="0" applyProtection="0">
      <alignment horizontal="left" vertical="center" indent="1"/>
    </xf>
    <xf numFmtId="0" fontId="47" fillId="67" borderId="64" applyNumberFormat="0" applyProtection="0">
      <alignment horizontal="left" vertical="top" indent="1"/>
    </xf>
    <xf numFmtId="0" fontId="47" fillId="72" borderId="64" applyNumberFormat="0" applyProtection="0">
      <alignment horizontal="left" vertical="center" indent="1"/>
    </xf>
    <xf numFmtId="0" fontId="47" fillId="72" borderId="64" applyNumberFormat="0" applyProtection="0">
      <alignment horizontal="left" vertical="top" indent="1"/>
    </xf>
    <xf numFmtId="0" fontId="47" fillId="73" borderId="64" applyNumberFormat="0" applyProtection="0">
      <alignment horizontal="left" vertical="center" indent="1"/>
    </xf>
    <xf numFmtId="0" fontId="47" fillId="73" borderId="64" applyNumberFormat="0" applyProtection="0">
      <alignment horizontal="left" vertical="top" indent="1"/>
    </xf>
    <xf numFmtId="4" fontId="110" fillId="74" borderId="64" applyNumberFormat="0" applyProtection="0">
      <alignment vertical="center"/>
    </xf>
    <xf numFmtId="4" fontId="112" fillId="74" borderId="64" applyNumberFormat="0" applyProtection="0">
      <alignment vertical="center"/>
    </xf>
    <xf numFmtId="4" fontId="110" fillId="74" borderId="64" applyNumberFormat="0" applyProtection="0">
      <alignment horizontal="left" vertical="center" indent="1"/>
    </xf>
    <xf numFmtId="0" fontId="110" fillId="74" borderId="64" applyNumberFormat="0" applyProtection="0">
      <alignment horizontal="left" vertical="top" indent="1"/>
    </xf>
    <xf numFmtId="4" fontId="110" fillId="70" borderId="64" applyNumberFormat="0" applyProtection="0">
      <alignment horizontal="right" vertical="center"/>
    </xf>
    <xf numFmtId="4" fontId="112" fillId="70" borderId="64" applyNumberFormat="0" applyProtection="0">
      <alignment horizontal="right" vertical="center"/>
    </xf>
    <xf numFmtId="4" fontId="110" fillId="65" borderId="64" applyNumberFormat="0" applyProtection="0">
      <alignment horizontal="left" vertical="center" indent="1"/>
    </xf>
    <xf numFmtId="0" fontId="110" fillId="67" borderId="64" applyNumberFormat="0" applyProtection="0">
      <alignment horizontal="left" vertical="top" indent="1"/>
    </xf>
    <xf numFmtId="4" fontId="114" fillId="70" borderId="64" applyNumberFormat="0" applyProtection="0">
      <alignment horizontal="right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86" fillId="62" borderId="60" applyNumberFormat="0" applyAlignment="0" applyProtection="0"/>
    <xf numFmtId="0" fontId="86" fillId="62" borderId="60" applyNumberFormat="0" applyAlignment="0" applyProtection="0"/>
    <xf numFmtId="0" fontId="86" fillId="62" borderId="60" applyNumberFormat="0" applyAlignment="0" applyProtection="0"/>
    <xf numFmtId="0" fontId="86" fillId="62" borderId="60" applyNumberFormat="0" applyAlignment="0" applyProtection="0"/>
    <xf numFmtId="0" fontId="86" fillId="62" borderId="60" applyNumberFormat="0" applyAlignment="0" applyProtection="0"/>
    <xf numFmtId="0" fontId="86" fillId="62" borderId="60" applyNumberFormat="0" applyAlignment="0" applyProtection="0"/>
    <xf numFmtId="0" fontId="86" fillId="62" borderId="60" applyNumberFormat="0" applyAlignment="0" applyProtection="0"/>
    <xf numFmtId="0" fontId="86" fillId="62" borderId="60" applyNumberFormat="0" applyAlignment="0" applyProtection="0"/>
    <xf numFmtId="0" fontId="86" fillId="62" borderId="60" applyNumberFormat="0" applyAlignment="0" applyProtection="0"/>
    <xf numFmtId="0" fontId="86" fillId="62" borderId="60" applyNumberFormat="0" applyAlignment="0" applyProtection="0"/>
    <xf numFmtId="0" fontId="86" fillId="62" borderId="60" applyNumberFormat="0" applyAlignment="0" applyProtection="0"/>
    <xf numFmtId="0" fontId="86" fillId="62" borderId="60" applyNumberFormat="0" applyAlignment="0" applyProtection="0"/>
    <xf numFmtId="0" fontId="86" fillId="62" borderId="60" applyNumberFormat="0" applyAlignment="0" applyProtection="0"/>
    <xf numFmtId="0" fontId="86" fillId="62" borderId="60" applyNumberFormat="0" applyAlignment="0" applyProtection="0"/>
    <xf numFmtId="0" fontId="86" fillId="62" borderId="60" applyNumberFormat="0" applyAlignment="0" applyProtection="0"/>
    <xf numFmtId="0" fontId="86" fillId="62" borderId="60" applyNumberFormat="0" applyAlignment="0" applyProtection="0"/>
    <xf numFmtId="0" fontId="86" fillId="62" borderId="60" applyNumberFormat="0" applyAlignment="0" applyProtection="0"/>
    <xf numFmtId="0" fontId="86" fillId="62" borderId="60" applyNumberFormat="0" applyAlignment="0" applyProtection="0"/>
    <xf numFmtId="0" fontId="86" fillId="62" borderId="60" applyNumberFormat="0" applyAlignment="0" applyProtection="0"/>
    <xf numFmtId="0" fontId="86" fillId="62" borderId="60" applyNumberFormat="0" applyAlignment="0" applyProtection="0"/>
    <xf numFmtId="0" fontId="86" fillId="62" borderId="60" applyNumberFormat="0" applyAlignment="0" applyProtection="0"/>
    <xf numFmtId="0" fontId="86" fillId="62" borderId="60" applyNumberFormat="0" applyAlignment="0" applyProtection="0"/>
    <xf numFmtId="0" fontId="86" fillId="62" borderId="60" applyNumberFormat="0" applyAlignment="0" applyProtection="0"/>
    <xf numFmtId="0" fontId="86" fillId="62" borderId="60" applyNumberFormat="0" applyAlignment="0" applyProtection="0"/>
    <xf numFmtId="0" fontId="86" fillId="62" borderId="60" applyNumberFormat="0" applyAlignment="0" applyProtection="0"/>
    <xf numFmtId="0" fontId="86" fillId="62" borderId="60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119" fillId="76" borderId="60" applyNumberFormat="0" applyAlignment="0" applyProtection="0"/>
    <xf numFmtId="0" fontId="119" fillId="76" borderId="60" applyNumberFormat="0" applyAlignment="0" applyProtection="0"/>
    <xf numFmtId="0" fontId="119" fillId="76" borderId="60" applyNumberFormat="0" applyAlignment="0" applyProtection="0"/>
    <xf numFmtId="0" fontId="119" fillId="76" borderId="60" applyNumberFormat="0" applyAlignment="0" applyProtection="0"/>
    <xf numFmtId="0" fontId="119" fillId="76" borderId="60" applyNumberFormat="0" applyAlignment="0" applyProtection="0"/>
    <xf numFmtId="0" fontId="119" fillId="76" borderId="60" applyNumberFormat="0" applyAlignment="0" applyProtection="0"/>
    <xf numFmtId="0" fontId="119" fillId="76" borderId="60" applyNumberFormat="0" applyAlignment="0" applyProtection="0"/>
    <xf numFmtId="0" fontId="119" fillId="76" borderId="60" applyNumberFormat="0" applyAlignment="0" applyProtection="0"/>
    <xf numFmtId="0" fontId="119" fillId="76" borderId="60" applyNumberFormat="0" applyAlignment="0" applyProtection="0"/>
    <xf numFmtId="0" fontId="119" fillId="76" borderId="60" applyNumberFormat="0" applyAlignment="0" applyProtection="0"/>
    <xf numFmtId="0" fontId="119" fillId="76" borderId="60" applyNumberFormat="0" applyAlignment="0" applyProtection="0"/>
    <xf numFmtId="0" fontId="119" fillId="76" borderId="60" applyNumberFormat="0" applyAlignment="0" applyProtection="0"/>
    <xf numFmtId="0" fontId="119" fillId="76" borderId="60" applyNumberFormat="0" applyAlignment="0" applyProtection="0"/>
    <xf numFmtId="0" fontId="119" fillId="76" borderId="60" applyNumberFormat="0" applyAlignment="0" applyProtection="0"/>
    <xf numFmtId="0" fontId="119" fillId="76" borderId="60" applyNumberFormat="0" applyAlignment="0" applyProtection="0"/>
    <xf numFmtId="0" fontId="119" fillId="76" borderId="60" applyNumberFormat="0" applyAlignment="0" applyProtection="0"/>
    <xf numFmtId="0" fontId="119" fillId="76" borderId="60" applyNumberFormat="0" applyAlignment="0" applyProtection="0"/>
    <xf numFmtId="0" fontId="119" fillId="76" borderId="60" applyNumberFormat="0" applyAlignment="0" applyProtection="0"/>
    <xf numFmtId="0" fontId="119" fillId="76" borderId="60" applyNumberFormat="0" applyAlignment="0" applyProtection="0"/>
    <xf numFmtId="0" fontId="119" fillId="76" borderId="60" applyNumberFormat="0" applyAlignment="0" applyProtection="0"/>
    <xf numFmtId="0" fontId="119" fillId="76" borderId="60" applyNumberFormat="0" applyAlignment="0" applyProtection="0"/>
    <xf numFmtId="0" fontId="119" fillId="76" borderId="60" applyNumberFormat="0" applyAlignment="0" applyProtection="0"/>
    <xf numFmtId="0" fontId="119" fillId="76" borderId="60" applyNumberFormat="0" applyAlignment="0" applyProtection="0"/>
    <xf numFmtId="0" fontId="119" fillId="76" borderId="60" applyNumberFormat="0" applyAlignment="0" applyProtection="0"/>
    <xf numFmtId="0" fontId="119" fillId="76" borderId="60" applyNumberFormat="0" applyAlignment="0" applyProtection="0"/>
    <xf numFmtId="0" fontId="119" fillId="76" borderId="60" applyNumberFormat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39" fillId="0" borderId="0"/>
    <xf numFmtId="0" fontId="39" fillId="0" borderId="0"/>
    <xf numFmtId="0" fontId="39" fillId="0" borderId="0"/>
    <xf numFmtId="0" fontId="118" fillId="0" borderId="0"/>
    <xf numFmtId="0" fontId="116" fillId="0" borderId="0"/>
    <xf numFmtId="0" fontId="39" fillId="0" borderId="0"/>
    <xf numFmtId="0" fontId="39" fillId="0" borderId="0"/>
    <xf numFmtId="0" fontId="39" fillId="11" borderId="63" applyNumberFormat="0" applyFont="0" applyAlignment="0" applyProtection="0"/>
    <xf numFmtId="0" fontId="39" fillId="11" borderId="63" applyNumberFormat="0" applyFont="0" applyAlignment="0" applyProtection="0"/>
    <xf numFmtId="0" fontId="39" fillId="11" borderId="63" applyNumberFormat="0" applyFont="0" applyAlignment="0" applyProtection="0"/>
    <xf numFmtId="0" fontId="39" fillId="11" borderId="63" applyNumberFormat="0" applyFont="0" applyAlignment="0" applyProtection="0"/>
    <xf numFmtId="0" fontId="39" fillId="11" borderId="63" applyNumberFormat="0" applyFont="0" applyAlignment="0" applyProtection="0"/>
    <xf numFmtId="0" fontId="39" fillId="11" borderId="63" applyNumberFormat="0" applyFont="0" applyAlignment="0" applyProtection="0"/>
    <xf numFmtId="0" fontId="39" fillId="11" borderId="63" applyNumberFormat="0" applyFont="0" applyAlignment="0" applyProtection="0"/>
    <xf numFmtId="0" fontId="39" fillId="11" borderId="63" applyNumberFormat="0" applyFont="0" applyAlignment="0" applyProtection="0"/>
    <xf numFmtId="0" fontId="39" fillId="11" borderId="63" applyNumberFormat="0" applyFont="0" applyAlignment="0" applyProtection="0"/>
    <xf numFmtId="0" fontId="39" fillId="11" borderId="63" applyNumberFormat="0" applyFont="0" applyAlignment="0" applyProtection="0"/>
    <xf numFmtId="0" fontId="39" fillId="11" borderId="63" applyNumberFormat="0" applyFont="0" applyAlignment="0" applyProtection="0"/>
    <xf numFmtId="0" fontId="116" fillId="11" borderId="63" applyNumberFormat="0" applyFont="0" applyAlignment="0" applyProtection="0"/>
    <xf numFmtId="0" fontId="39" fillId="11" borderId="63" applyNumberFormat="0" applyFont="0" applyAlignment="0" applyProtection="0"/>
    <xf numFmtId="0" fontId="116" fillId="11" borderId="63" applyNumberFormat="0" applyFont="0" applyAlignment="0" applyProtection="0"/>
    <xf numFmtId="0" fontId="39" fillId="11" borderId="63" applyNumberFormat="0" applyFont="0" applyAlignment="0" applyProtection="0"/>
    <xf numFmtId="0" fontId="39" fillId="11" borderId="63" applyNumberFormat="0" applyFont="0" applyAlignment="0" applyProtection="0"/>
    <xf numFmtId="0" fontId="39" fillId="11" borderId="63" applyNumberFormat="0" applyFont="0" applyAlignment="0" applyProtection="0"/>
    <xf numFmtId="0" fontId="39" fillId="11" borderId="63" applyNumberFormat="0" applyFont="0" applyAlignment="0" applyProtection="0"/>
    <xf numFmtId="0" fontId="39" fillId="11" borderId="63" applyNumberFormat="0" applyFont="0" applyAlignment="0" applyProtection="0"/>
    <xf numFmtId="0" fontId="118" fillId="11" borderId="63" applyNumberFormat="0" applyFont="0" applyAlignment="0" applyProtection="0"/>
    <xf numFmtId="0" fontId="39" fillId="11" borderId="63" applyNumberFormat="0" applyFont="0" applyAlignment="0" applyProtection="0"/>
    <xf numFmtId="0" fontId="39" fillId="11" borderId="63" applyNumberFormat="0" applyFont="0" applyAlignment="0" applyProtection="0"/>
    <xf numFmtId="0" fontId="116" fillId="11" borderId="63" applyNumberFormat="0" applyFont="0" applyAlignment="0" applyProtection="0"/>
    <xf numFmtId="0" fontId="39" fillId="11" borderId="63" applyNumberFormat="0" applyFont="0" applyAlignment="0" applyProtection="0"/>
    <xf numFmtId="0" fontId="39" fillId="11" borderId="63" applyNumberFormat="0" applyFont="0" applyAlignment="0" applyProtection="0"/>
    <xf numFmtId="0" fontId="39" fillId="11" borderId="63" applyNumberFormat="0" applyFont="0" applyAlignment="0" applyProtection="0"/>
    <xf numFmtId="0" fontId="39" fillId="11" borderId="63" applyNumberFormat="0" applyFont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10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4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6" fillId="0" borderId="0"/>
    <xf numFmtId="43" fontId="3" fillId="0" borderId="0" applyFont="0" applyFill="0" applyBorder="0" applyAlignment="0" applyProtection="0"/>
    <xf numFmtId="0" fontId="84" fillId="0" borderId="0"/>
    <xf numFmtId="41" fontId="3" fillId="0" borderId="0" applyFont="0" applyFill="0" applyBorder="0" applyAlignment="0" applyProtection="0"/>
    <xf numFmtId="0" fontId="103" fillId="0" borderId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9" fillId="0" borderId="0"/>
    <xf numFmtId="0" fontId="11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11" borderId="63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6" fillId="47" borderId="60" applyNumberFormat="0" applyAlignment="0" applyProtection="0"/>
    <xf numFmtId="0" fontId="87" fillId="60" borderId="61" applyNumberFormat="0" applyAlignment="0" applyProtection="0"/>
    <xf numFmtId="0" fontId="88" fillId="60" borderId="60" applyNumberFormat="0" applyAlignment="0" applyProtection="0"/>
    <xf numFmtId="0" fontId="92" fillId="0" borderId="62" applyNumberFormat="0" applyFill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86" fillId="47" borderId="60" applyNumberFormat="0" applyAlignment="0" applyProtection="0"/>
    <xf numFmtId="0" fontId="87" fillId="60" borderId="61" applyNumberFormat="0" applyAlignment="0" applyProtection="0"/>
    <xf numFmtId="0" fontId="88" fillId="60" borderId="60" applyNumberFormat="0" applyAlignment="0" applyProtection="0"/>
    <xf numFmtId="0" fontId="92" fillId="0" borderId="62" applyNumberFormat="0" applyFill="0" applyAlignment="0" applyProtection="0"/>
    <xf numFmtId="178" fontId="103" fillId="0" borderId="66" applyBorder="0">
      <protection hidden="1"/>
    </xf>
    <xf numFmtId="0" fontId="100" fillId="64" borderId="66" applyFont="0"/>
    <xf numFmtId="185" fontId="126" fillId="0" borderId="66" applyFill="0" applyBorder="0">
      <protection hidden="1"/>
    </xf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" fontId="108" fillId="62" borderId="64" applyNumberFormat="0" applyProtection="0">
      <alignment vertical="center"/>
    </xf>
    <xf numFmtId="4" fontId="109" fillId="66" borderId="64" applyNumberFormat="0" applyProtection="0">
      <alignment vertical="center"/>
    </xf>
    <xf numFmtId="4" fontId="108" fillId="66" borderId="64" applyNumberFormat="0" applyProtection="0">
      <alignment horizontal="left" vertical="center" indent="1"/>
    </xf>
    <xf numFmtId="0" fontId="108" fillId="66" borderId="64" applyNumberFormat="0" applyProtection="0">
      <alignment horizontal="left" vertical="top" indent="1"/>
    </xf>
    <xf numFmtId="4" fontId="110" fillId="43" borderId="64" applyNumberFormat="0" applyProtection="0">
      <alignment horizontal="right" vertical="center"/>
    </xf>
    <xf numFmtId="4" fontId="110" fillId="49" borderId="64" applyNumberFormat="0" applyProtection="0">
      <alignment horizontal="right" vertical="center"/>
    </xf>
    <xf numFmtId="4" fontId="110" fillId="57" borderId="64" applyNumberFormat="0" applyProtection="0">
      <alignment horizontal="right" vertical="center"/>
    </xf>
    <xf numFmtId="4" fontId="110" fillId="51" borderId="64" applyNumberFormat="0" applyProtection="0">
      <alignment horizontal="right" vertical="center"/>
    </xf>
    <xf numFmtId="4" fontId="110" fillId="55" borderId="64" applyNumberFormat="0" applyProtection="0">
      <alignment horizontal="right" vertical="center"/>
    </xf>
    <xf numFmtId="4" fontId="110" fillId="59" borderId="64" applyNumberFormat="0" applyProtection="0">
      <alignment horizontal="right" vertical="center"/>
    </xf>
    <xf numFmtId="4" fontId="110" fillId="58" borderId="64" applyNumberFormat="0" applyProtection="0">
      <alignment horizontal="right" vertical="center"/>
    </xf>
    <xf numFmtId="4" fontId="110" fillId="68" borderId="64" applyNumberFormat="0" applyProtection="0">
      <alignment horizontal="right" vertical="center"/>
    </xf>
    <xf numFmtId="4" fontId="110" fillId="50" borderId="64" applyNumberFormat="0" applyProtection="0">
      <alignment horizontal="right" vertical="center"/>
    </xf>
    <xf numFmtId="4" fontId="110" fillId="65" borderId="64" applyNumberFormat="0" applyProtection="0">
      <alignment horizontal="right" vertical="center"/>
    </xf>
    <xf numFmtId="0" fontId="47" fillId="71" borderId="64" applyNumberFormat="0" applyProtection="0">
      <alignment horizontal="left" vertical="center" indent="1"/>
    </xf>
    <xf numFmtId="0" fontId="47" fillId="71" borderId="64" applyNumberFormat="0" applyProtection="0">
      <alignment horizontal="left" vertical="top" indent="1"/>
    </xf>
    <xf numFmtId="0" fontId="47" fillId="67" borderId="64" applyNumberFormat="0" applyProtection="0">
      <alignment horizontal="left" vertical="center" indent="1"/>
    </xf>
    <xf numFmtId="0" fontId="47" fillId="67" borderId="64" applyNumberFormat="0" applyProtection="0">
      <alignment horizontal="left" vertical="top" indent="1"/>
    </xf>
    <xf numFmtId="0" fontId="47" fillId="72" borderId="64" applyNumberFormat="0" applyProtection="0">
      <alignment horizontal="left" vertical="center" indent="1"/>
    </xf>
    <xf numFmtId="0" fontId="47" fillId="72" borderId="64" applyNumberFormat="0" applyProtection="0">
      <alignment horizontal="left" vertical="top" indent="1"/>
    </xf>
    <xf numFmtId="0" fontId="47" fillId="73" borderId="64" applyNumberFormat="0" applyProtection="0">
      <alignment horizontal="left" vertical="center" indent="1"/>
    </xf>
    <xf numFmtId="0" fontId="47" fillId="73" borderId="64" applyNumberFormat="0" applyProtection="0">
      <alignment horizontal="left" vertical="top" indent="1"/>
    </xf>
    <xf numFmtId="4" fontId="110" fillId="74" borderId="64" applyNumberFormat="0" applyProtection="0">
      <alignment vertical="center"/>
    </xf>
    <xf numFmtId="4" fontId="112" fillId="74" borderId="64" applyNumberFormat="0" applyProtection="0">
      <alignment vertical="center"/>
    </xf>
    <xf numFmtId="4" fontId="110" fillId="74" borderId="64" applyNumberFormat="0" applyProtection="0">
      <alignment horizontal="left" vertical="center" indent="1"/>
    </xf>
    <xf numFmtId="0" fontId="110" fillId="74" borderId="64" applyNumberFormat="0" applyProtection="0">
      <alignment horizontal="left" vertical="top" indent="1"/>
    </xf>
    <xf numFmtId="4" fontId="110" fillId="70" borderId="64" applyNumberFormat="0" applyProtection="0">
      <alignment horizontal="right" vertical="center"/>
    </xf>
    <xf numFmtId="4" fontId="112" fillId="70" borderId="64" applyNumberFormat="0" applyProtection="0">
      <alignment horizontal="right" vertical="center"/>
    </xf>
    <xf numFmtId="4" fontId="110" fillId="65" borderId="64" applyNumberFormat="0" applyProtection="0">
      <alignment horizontal="left" vertical="center" indent="1"/>
    </xf>
    <xf numFmtId="0" fontId="110" fillId="67" borderId="64" applyNumberFormat="0" applyProtection="0">
      <alignment horizontal="left" vertical="top" indent="1"/>
    </xf>
    <xf numFmtId="4" fontId="114" fillId="70" borderId="64" applyNumberFormat="0" applyProtection="0">
      <alignment horizontal="right" vertical="center"/>
    </xf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47" borderId="56" applyNumberFormat="0" applyAlignment="0" applyProtection="0"/>
    <xf numFmtId="0" fontId="86" fillId="47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47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47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47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60" borderId="61" applyNumberFormat="0" applyAlignment="0" applyProtection="0"/>
    <xf numFmtId="0" fontId="87" fillId="60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60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60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60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88" fillId="60" borderId="56" applyNumberFormat="0" applyAlignment="0" applyProtection="0"/>
    <xf numFmtId="0" fontId="88" fillId="60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88" fillId="60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88" fillId="60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88" fillId="60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2" applyNumberFormat="0" applyFill="0" applyAlignment="0" applyProtection="0"/>
    <xf numFmtId="0" fontId="92" fillId="0" borderId="62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2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2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2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8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00" fillId="64" borderId="66" applyFont="0"/>
    <xf numFmtId="0" fontId="39" fillId="11" borderId="59" applyNumberFormat="0" applyFont="0" applyAlignment="0" applyProtection="0"/>
    <xf numFmtId="0" fontId="86" fillId="47" borderId="56" applyNumberFormat="0" applyAlignment="0" applyProtection="0"/>
    <xf numFmtId="0" fontId="87" fillId="60" borderId="61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0" fontId="86" fillId="47" borderId="56" applyNumberFormat="0" applyAlignment="0" applyProtection="0"/>
    <xf numFmtId="0" fontId="87" fillId="60" borderId="61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178" fontId="103" fillId="0" borderId="66" applyBorder="0">
      <protection hidden="1"/>
    </xf>
    <xf numFmtId="0" fontId="100" fillId="64" borderId="66" applyFont="0"/>
    <xf numFmtId="185" fontId="126" fillId="0" borderId="66" applyFill="0" applyBorder="0">
      <protection hidden="1"/>
    </xf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4" fontId="108" fillId="62" borderId="64" applyNumberFormat="0" applyProtection="0">
      <alignment vertical="center"/>
    </xf>
    <xf numFmtId="4" fontId="109" fillId="66" borderId="64" applyNumberFormat="0" applyProtection="0">
      <alignment vertical="center"/>
    </xf>
    <xf numFmtId="4" fontId="108" fillId="66" borderId="64" applyNumberFormat="0" applyProtection="0">
      <alignment horizontal="left" vertical="center" indent="1"/>
    </xf>
    <xf numFmtId="0" fontId="108" fillId="66" borderId="64" applyNumberFormat="0" applyProtection="0">
      <alignment horizontal="left" vertical="top" indent="1"/>
    </xf>
    <xf numFmtId="4" fontId="110" fillId="43" borderId="64" applyNumberFormat="0" applyProtection="0">
      <alignment horizontal="right" vertical="center"/>
    </xf>
    <xf numFmtId="4" fontId="110" fillId="49" borderId="64" applyNumberFormat="0" applyProtection="0">
      <alignment horizontal="right" vertical="center"/>
    </xf>
    <xf numFmtId="4" fontId="110" fillId="57" borderId="64" applyNumberFormat="0" applyProtection="0">
      <alignment horizontal="right" vertical="center"/>
    </xf>
    <xf numFmtId="4" fontId="110" fillId="51" borderId="64" applyNumberFormat="0" applyProtection="0">
      <alignment horizontal="right" vertical="center"/>
    </xf>
    <xf numFmtId="4" fontId="110" fillId="55" borderId="64" applyNumberFormat="0" applyProtection="0">
      <alignment horizontal="right" vertical="center"/>
    </xf>
    <xf numFmtId="4" fontId="110" fillId="59" borderId="64" applyNumberFormat="0" applyProtection="0">
      <alignment horizontal="right" vertical="center"/>
    </xf>
    <xf numFmtId="4" fontId="110" fillId="58" borderId="64" applyNumberFormat="0" applyProtection="0">
      <alignment horizontal="right" vertical="center"/>
    </xf>
    <xf numFmtId="4" fontId="110" fillId="68" borderId="64" applyNumberFormat="0" applyProtection="0">
      <alignment horizontal="right" vertical="center"/>
    </xf>
    <xf numFmtId="4" fontId="110" fillId="50" borderId="64" applyNumberFormat="0" applyProtection="0">
      <alignment horizontal="right" vertical="center"/>
    </xf>
    <xf numFmtId="4" fontId="110" fillId="65" borderId="64" applyNumberFormat="0" applyProtection="0">
      <alignment horizontal="right" vertical="center"/>
    </xf>
    <xf numFmtId="0" fontId="47" fillId="71" borderId="64" applyNumberFormat="0" applyProtection="0">
      <alignment horizontal="left" vertical="center" indent="1"/>
    </xf>
    <xf numFmtId="0" fontId="47" fillId="71" borderId="64" applyNumberFormat="0" applyProtection="0">
      <alignment horizontal="left" vertical="top" indent="1"/>
    </xf>
    <xf numFmtId="0" fontId="47" fillId="67" borderId="64" applyNumberFormat="0" applyProtection="0">
      <alignment horizontal="left" vertical="center" indent="1"/>
    </xf>
    <xf numFmtId="0" fontId="47" fillId="67" borderId="64" applyNumberFormat="0" applyProtection="0">
      <alignment horizontal="left" vertical="top" indent="1"/>
    </xf>
    <xf numFmtId="0" fontId="47" fillId="72" borderId="64" applyNumberFormat="0" applyProtection="0">
      <alignment horizontal="left" vertical="center" indent="1"/>
    </xf>
    <xf numFmtId="0" fontId="47" fillId="72" borderId="64" applyNumberFormat="0" applyProtection="0">
      <alignment horizontal="left" vertical="top" indent="1"/>
    </xf>
    <xf numFmtId="0" fontId="47" fillId="73" borderId="64" applyNumberFormat="0" applyProtection="0">
      <alignment horizontal="left" vertical="center" indent="1"/>
    </xf>
    <xf numFmtId="0" fontId="47" fillId="73" borderId="64" applyNumberFormat="0" applyProtection="0">
      <alignment horizontal="left" vertical="top" indent="1"/>
    </xf>
    <xf numFmtId="4" fontId="110" fillId="74" borderId="64" applyNumberFormat="0" applyProtection="0">
      <alignment vertical="center"/>
    </xf>
    <xf numFmtId="4" fontId="112" fillId="74" borderId="64" applyNumberFormat="0" applyProtection="0">
      <alignment vertical="center"/>
    </xf>
    <xf numFmtId="4" fontId="110" fillId="74" borderId="64" applyNumberFormat="0" applyProtection="0">
      <alignment horizontal="left" vertical="center" indent="1"/>
    </xf>
    <xf numFmtId="0" fontId="110" fillId="74" borderId="64" applyNumberFormat="0" applyProtection="0">
      <alignment horizontal="left" vertical="top" indent="1"/>
    </xf>
    <xf numFmtId="4" fontId="110" fillId="70" borderId="64" applyNumberFormat="0" applyProtection="0">
      <alignment horizontal="right" vertical="center"/>
    </xf>
    <xf numFmtId="4" fontId="112" fillId="70" borderId="64" applyNumberFormat="0" applyProtection="0">
      <alignment horizontal="right" vertical="center"/>
    </xf>
    <xf numFmtId="4" fontId="110" fillId="65" borderId="64" applyNumberFormat="0" applyProtection="0">
      <alignment horizontal="left" vertical="center" indent="1"/>
    </xf>
    <xf numFmtId="0" fontId="110" fillId="67" borderId="64" applyNumberFormat="0" applyProtection="0">
      <alignment horizontal="left" vertical="top" indent="1"/>
    </xf>
    <xf numFmtId="4" fontId="114" fillId="70" borderId="64" applyNumberFormat="0" applyProtection="0">
      <alignment horizontal="right" vertical="center"/>
    </xf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47" borderId="56" applyNumberFormat="0" applyAlignment="0" applyProtection="0"/>
    <xf numFmtId="0" fontId="86" fillId="47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47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47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47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60" borderId="61" applyNumberFormat="0" applyAlignment="0" applyProtection="0"/>
    <xf numFmtId="0" fontId="87" fillId="60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60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60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60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88" fillId="60" borderId="56" applyNumberFormat="0" applyAlignment="0" applyProtection="0"/>
    <xf numFmtId="0" fontId="88" fillId="60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88" fillId="60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88" fillId="60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88" fillId="60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2" applyNumberFormat="0" applyFill="0" applyAlignment="0" applyProtection="0"/>
    <xf numFmtId="0" fontId="92" fillId="0" borderId="62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2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2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2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8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00" fillId="64" borderId="66" applyFont="0"/>
    <xf numFmtId="0" fontId="39" fillId="11" borderId="59" applyNumberFormat="0" applyFont="0" applyAlignment="0" applyProtection="0"/>
    <xf numFmtId="0" fontId="86" fillId="47" borderId="56" applyNumberFormat="0" applyAlignment="0" applyProtection="0"/>
    <xf numFmtId="0" fontId="87" fillId="60" borderId="61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0" fontId="86" fillId="47" borderId="56" applyNumberFormat="0" applyAlignment="0" applyProtection="0"/>
    <xf numFmtId="0" fontId="87" fillId="60" borderId="61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178" fontId="103" fillId="0" borderId="66" applyBorder="0">
      <protection hidden="1"/>
    </xf>
    <xf numFmtId="0" fontId="100" fillId="64" borderId="66" applyFont="0"/>
    <xf numFmtId="185" fontId="126" fillId="0" borderId="66" applyFill="0" applyBorder="0">
      <protection hidden="1"/>
    </xf>
    <xf numFmtId="0" fontId="1" fillId="24" borderId="0" applyNumberFormat="0" applyBorder="0" applyAlignment="0" applyProtection="0"/>
    <xf numFmtId="43" fontId="47" fillId="0" borderId="0" applyFont="0" applyFill="0" applyBorder="0" applyAlignment="0" applyProtection="0"/>
    <xf numFmtId="0" fontId="33" fillId="43" borderId="0" applyNumberFormat="0" applyBorder="0" applyAlignment="0" applyProtection="0"/>
    <xf numFmtId="4" fontId="108" fillId="62" borderId="64" applyNumberFormat="0" applyProtection="0">
      <alignment vertical="center"/>
    </xf>
    <xf numFmtId="4" fontId="109" fillId="66" borderId="64" applyNumberFormat="0" applyProtection="0">
      <alignment vertical="center"/>
    </xf>
    <xf numFmtId="4" fontId="108" fillId="66" borderId="64" applyNumberFormat="0" applyProtection="0">
      <alignment horizontal="left" vertical="center" indent="1"/>
    </xf>
    <xf numFmtId="0" fontId="108" fillId="66" borderId="64" applyNumberFormat="0" applyProtection="0">
      <alignment horizontal="left" vertical="top" indent="1"/>
    </xf>
    <xf numFmtId="4" fontId="110" fillId="43" borderId="64" applyNumberFormat="0" applyProtection="0">
      <alignment horizontal="right" vertical="center"/>
    </xf>
    <xf numFmtId="4" fontId="110" fillId="49" borderId="64" applyNumberFormat="0" applyProtection="0">
      <alignment horizontal="right" vertical="center"/>
    </xf>
    <xf numFmtId="4" fontId="110" fillId="57" borderId="64" applyNumberFormat="0" applyProtection="0">
      <alignment horizontal="right" vertical="center"/>
    </xf>
    <xf numFmtId="4" fontId="110" fillId="51" borderId="64" applyNumberFormat="0" applyProtection="0">
      <alignment horizontal="right" vertical="center"/>
    </xf>
    <xf numFmtId="4" fontId="110" fillId="55" borderId="64" applyNumberFormat="0" applyProtection="0">
      <alignment horizontal="right" vertical="center"/>
    </xf>
    <xf numFmtId="4" fontId="110" fillId="59" borderId="64" applyNumberFormat="0" applyProtection="0">
      <alignment horizontal="right" vertical="center"/>
    </xf>
    <xf numFmtId="4" fontId="110" fillId="58" borderId="64" applyNumberFormat="0" applyProtection="0">
      <alignment horizontal="right" vertical="center"/>
    </xf>
    <xf numFmtId="4" fontId="110" fillId="68" borderId="64" applyNumberFormat="0" applyProtection="0">
      <alignment horizontal="right" vertical="center"/>
    </xf>
    <xf numFmtId="4" fontId="110" fillId="50" borderId="64" applyNumberFormat="0" applyProtection="0">
      <alignment horizontal="right" vertical="center"/>
    </xf>
    <xf numFmtId="4" fontId="110" fillId="65" borderId="64" applyNumberFormat="0" applyProtection="0">
      <alignment horizontal="right" vertical="center"/>
    </xf>
    <xf numFmtId="0" fontId="47" fillId="71" borderId="64" applyNumberFormat="0" applyProtection="0">
      <alignment horizontal="left" vertical="center" indent="1"/>
    </xf>
    <xf numFmtId="0" fontId="47" fillId="71" borderId="64" applyNumberFormat="0" applyProtection="0">
      <alignment horizontal="left" vertical="top" indent="1"/>
    </xf>
    <xf numFmtId="0" fontId="47" fillId="67" borderId="64" applyNumberFormat="0" applyProtection="0">
      <alignment horizontal="left" vertical="center" indent="1"/>
    </xf>
    <xf numFmtId="0" fontId="47" fillId="67" borderId="64" applyNumberFormat="0" applyProtection="0">
      <alignment horizontal="left" vertical="top" indent="1"/>
    </xf>
    <xf numFmtId="0" fontId="47" fillId="72" borderId="64" applyNumberFormat="0" applyProtection="0">
      <alignment horizontal="left" vertical="center" indent="1"/>
    </xf>
    <xf numFmtId="0" fontId="47" fillId="72" borderId="64" applyNumberFormat="0" applyProtection="0">
      <alignment horizontal="left" vertical="top" indent="1"/>
    </xf>
    <xf numFmtId="0" fontId="47" fillId="73" borderId="64" applyNumberFormat="0" applyProtection="0">
      <alignment horizontal="left" vertical="center" indent="1"/>
    </xf>
    <xf numFmtId="0" fontId="47" fillId="73" borderId="64" applyNumberFormat="0" applyProtection="0">
      <alignment horizontal="left" vertical="top" indent="1"/>
    </xf>
    <xf numFmtId="4" fontId="110" fillId="74" borderId="64" applyNumberFormat="0" applyProtection="0">
      <alignment vertical="center"/>
    </xf>
    <xf numFmtId="4" fontId="112" fillId="74" borderId="64" applyNumberFormat="0" applyProtection="0">
      <alignment vertical="center"/>
    </xf>
    <xf numFmtId="4" fontId="110" fillId="74" borderId="64" applyNumberFormat="0" applyProtection="0">
      <alignment horizontal="left" vertical="center" indent="1"/>
    </xf>
    <xf numFmtId="0" fontId="110" fillId="74" borderId="64" applyNumberFormat="0" applyProtection="0">
      <alignment horizontal="left" vertical="top" indent="1"/>
    </xf>
    <xf numFmtId="4" fontId="110" fillId="70" borderId="64" applyNumberFormat="0" applyProtection="0">
      <alignment horizontal="right" vertical="center"/>
    </xf>
    <xf numFmtId="4" fontId="112" fillId="70" borderId="64" applyNumberFormat="0" applyProtection="0">
      <alignment horizontal="right" vertical="center"/>
    </xf>
    <xf numFmtId="4" fontId="110" fillId="65" borderId="64" applyNumberFormat="0" applyProtection="0">
      <alignment horizontal="left" vertical="center" indent="1"/>
    </xf>
    <xf numFmtId="0" fontId="110" fillId="67" borderId="64" applyNumberFormat="0" applyProtection="0">
      <alignment horizontal="left" vertical="top" indent="1"/>
    </xf>
    <xf numFmtId="4" fontId="114" fillId="70" borderId="64" applyNumberFormat="0" applyProtection="0">
      <alignment horizontal="right" vertical="center"/>
    </xf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47" borderId="56" applyNumberFormat="0" applyAlignment="0" applyProtection="0"/>
    <xf numFmtId="0" fontId="86" fillId="47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47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47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47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60" borderId="61" applyNumberFormat="0" applyAlignment="0" applyProtection="0"/>
    <xf numFmtId="0" fontId="87" fillId="60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60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60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60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88" fillId="60" borderId="56" applyNumberFormat="0" applyAlignment="0" applyProtection="0"/>
    <xf numFmtId="0" fontId="88" fillId="60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88" fillId="60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88" fillId="60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88" fillId="60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2" applyNumberFormat="0" applyFill="0" applyAlignment="0" applyProtection="0"/>
    <xf numFmtId="0" fontId="92" fillId="0" borderId="62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2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2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2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8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00" fillId="64" borderId="66" applyFont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9" fillId="11" borderId="5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6" fillId="47" borderId="56" applyNumberFormat="0" applyAlignment="0" applyProtection="0"/>
    <xf numFmtId="0" fontId="87" fillId="60" borderId="61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86" fillId="47" borderId="56" applyNumberFormat="0" applyAlignment="0" applyProtection="0"/>
    <xf numFmtId="0" fontId="87" fillId="60" borderId="61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178" fontId="103" fillId="0" borderId="66" applyBorder="0">
      <protection hidden="1"/>
    </xf>
    <xf numFmtId="0" fontId="100" fillId="64" borderId="66" applyFont="0"/>
    <xf numFmtId="185" fontId="126" fillId="0" borderId="66" applyFill="0" applyBorder="0">
      <protection hidden="1"/>
    </xf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9" fillId="11" borderId="59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87" fillId="76" borderId="61" applyNumberFormat="0" applyAlignment="0" applyProtection="0"/>
    <xf numFmtId="4" fontId="109" fillId="66" borderId="64" applyNumberFormat="0" applyProtection="0">
      <alignment vertical="center"/>
    </xf>
    <xf numFmtId="0" fontId="87" fillId="76" borderId="61" applyNumberFormat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92" fillId="0" borderId="62" applyNumberFormat="0" applyFill="0" applyAlignment="0" applyProtection="0"/>
    <xf numFmtId="0" fontId="92" fillId="0" borderId="62" applyNumberFormat="0" applyFill="0" applyAlignment="0" applyProtection="0"/>
    <xf numFmtId="0" fontId="88" fillId="60" borderId="56" applyNumberFormat="0" applyAlignment="0" applyProtection="0"/>
    <xf numFmtId="0" fontId="87" fillId="60" borderId="61" applyNumberFormat="0" applyAlignment="0" applyProtection="0"/>
    <xf numFmtId="0" fontId="39" fillId="11" borderId="59" applyNumberFormat="0" applyFont="0" applyAlignment="0" applyProtection="0"/>
    <xf numFmtId="4" fontId="108" fillId="62" borderId="64" applyNumberFormat="0" applyProtection="0">
      <alignment vertical="center"/>
    </xf>
    <xf numFmtId="4" fontId="109" fillId="66" borderId="64" applyNumberFormat="0" applyProtection="0">
      <alignment vertical="center"/>
    </xf>
    <xf numFmtId="4" fontId="108" fillId="66" borderId="64" applyNumberFormat="0" applyProtection="0">
      <alignment horizontal="left" vertical="center" indent="1"/>
    </xf>
    <xf numFmtId="0" fontId="108" fillId="66" borderId="64" applyNumberFormat="0" applyProtection="0">
      <alignment horizontal="left" vertical="top" indent="1"/>
    </xf>
    <xf numFmtId="4" fontId="110" fillId="43" borderId="64" applyNumberFormat="0" applyProtection="0">
      <alignment horizontal="right" vertical="center"/>
    </xf>
    <xf numFmtId="4" fontId="110" fillId="49" borderId="64" applyNumberFormat="0" applyProtection="0">
      <alignment horizontal="right" vertical="center"/>
    </xf>
    <xf numFmtId="4" fontId="110" fillId="57" borderId="64" applyNumberFormat="0" applyProtection="0">
      <alignment horizontal="right" vertical="center"/>
    </xf>
    <xf numFmtId="4" fontId="110" fillId="51" borderId="64" applyNumberFormat="0" applyProtection="0">
      <alignment horizontal="right" vertical="center"/>
    </xf>
    <xf numFmtId="4" fontId="110" fillId="55" borderId="64" applyNumberFormat="0" applyProtection="0">
      <alignment horizontal="right" vertical="center"/>
    </xf>
    <xf numFmtId="4" fontId="110" fillId="59" borderId="64" applyNumberFormat="0" applyProtection="0">
      <alignment horizontal="right" vertical="center"/>
    </xf>
    <xf numFmtId="4" fontId="110" fillId="58" borderId="64" applyNumberFormat="0" applyProtection="0">
      <alignment horizontal="right" vertical="center"/>
    </xf>
    <xf numFmtId="4" fontId="110" fillId="68" borderId="64" applyNumberFormat="0" applyProtection="0">
      <alignment horizontal="right" vertical="center"/>
    </xf>
    <xf numFmtId="4" fontId="110" fillId="50" borderId="64" applyNumberFormat="0" applyProtection="0">
      <alignment horizontal="right" vertical="center"/>
    </xf>
    <xf numFmtId="4" fontId="110" fillId="65" borderId="64" applyNumberFormat="0" applyProtection="0">
      <alignment horizontal="right" vertical="center"/>
    </xf>
    <xf numFmtId="0" fontId="47" fillId="71" borderId="64" applyNumberFormat="0" applyProtection="0">
      <alignment horizontal="left" vertical="center" indent="1"/>
    </xf>
    <xf numFmtId="0" fontId="47" fillId="71" borderId="64" applyNumberFormat="0" applyProtection="0">
      <alignment horizontal="left" vertical="top" indent="1"/>
    </xf>
    <xf numFmtId="0" fontId="47" fillId="67" borderId="64" applyNumberFormat="0" applyProtection="0">
      <alignment horizontal="left" vertical="center" indent="1"/>
    </xf>
    <xf numFmtId="0" fontId="47" fillId="67" borderId="64" applyNumberFormat="0" applyProtection="0">
      <alignment horizontal="left" vertical="top" indent="1"/>
    </xf>
    <xf numFmtId="0" fontId="47" fillId="72" borderId="64" applyNumberFormat="0" applyProtection="0">
      <alignment horizontal="left" vertical="center" indent="1"/>
    </xf>
    <xf numFmtId="0" fontId="47" fillId="72" borderId="64" applyNumberFormat="0" applyProtection="0">
      <alignment horizontal="left" vertical="top" indent="1"/>
    </xf>
    <xf numFmtId="0" fontId="47" fillId="73" borderId="64" applyNumberFormat="0" applyProtection="0">
      <alignment horizontal="left" vertical="center" indent="1"/>
    </xf>
    <xf numFmtId="0" fontId="47" fillId="73" borderId="64" applyNumberFormat="0" applyProtection="0">
      <alignment horizontal="left" vertical="top" indent="1"/>
    </xf>
    <xf numFmtId="4" fontId="110" fillId="74" borderId="64" applyNumberFormat="0" applyProtection="0">
      <alignment vertical="center"/>
    </xf>
    <xf numFmtId="4" fontId="112" fillId="74" borderId="64" applyNumberFormat="0" applyProtection="0">
      <alignment vertical="center"/>
    </xf>
    <xf numFmtId="4" fontId="110" fillId="74" borderId="64" applyNumberFormat="0" applyProtection="0">
      <alignment horizontal="left" vertical="center" indent="1"/>
    </xf>
    <xf numFmtId="0" fontId="110" fillId="74" borderId="64" applyNumberFormat="0" applyProtection="0">
      <alignment horizontal="left" vertical="top" indent="1"/>
    </xf>
    <xf numFmtId="4" fontId="110" fillId="70" borderId="64" applyNumberFormat="0" applyProtection="0">
      <alignment horizontal="right" vertical="center"/>
    </xf>
    <xf numFmtId="4" fontId="112" fillId="70" borderId="64" applyNumberFormat="0" applyProtection="0">
      <alignment horizontal="right" vertical="center"/>
    </xf>
    <xf numFmtId="4" fontId="110" fillId="65" borderId="64" applyNumberFormat="0" applyProtection="0">
      <alignment horizontal="left" vertical="center" indent="1"/>
    </xf>
    <xf numFmtId="0" fontId="110" fillId="67" borderId="64" applyNumberFormat="0" applyProtection="0">
      <alignment horizontal="left" vertical="top" indent="1"/>
    </xf>
    <xf numFmtId="4" fontId="114" fillId="70" borderId="64" applyNumberFormat="0" applyProtection="0">
      <alignment horizontal="right" vertical="center"/>
    </xf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8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47" borderId="56" applyNumberFormat="0" applyAlignment="0" applyProtection="0"/>
    <xf numFmtId="0" fontId="86" fillId="47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47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47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47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60" borderId="61" applyNumberFormat="0" applyAlignment="0" applyProtection="0"/>
    <xf numFmtId="0" fontId="87" fillId="60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60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60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60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88" fillId="60" borderId="56" applyNumberFormat="0" applyAlignment="0" applyProtection="0"/>
    <xf numFmtId="0" fontId="88" fillId="60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88" fillId="60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88" fillId="60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88" fillId="60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2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2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2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2" applyNumberFormat="0" applyFill="0" applyAlignment="0" applyProtection="0"/>
    <xf numFmtId="0" fontId="92" fillId="0" borderId="62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2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2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2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2" applyNumberFormat="0" applyFill="0" applyAlignment="0" applyProtection="0"/>
    <xf numFmtId="0" fontId="92" fillId="0" borderId="62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60" borderId="61" applyNumberFormat="0" applyAlignment="0" applyProtection="0"/>
    <xf numFmtId="0" fontId="87" fillId="76" borderId="61" applyNumberFormat="0" applyAlignment="0" applyProtection="0"/>
    <xf numFmtId="0" fontId="87" fillId="60" borderId="61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4" fontId="114" fillId="70" borderId="64" applyNumberFormat="0" applyProtection="0">
      <alignment horizontal="right" vertical="center"/>
    </xf>
    <xf numFmtId="4" fontId="112" fillId="70" borderId="64" applyNumberFormat="0" applyProtection="0">
      <alignment horizontal="right" vertical="center"/>
    </xf>
    <xf numFmtId="4" fontId="110" fillId="68" borderId="64" applyNumberFormat="0" applyProtection="0">
      <alignment horizontal="right" vertical="center"/>
    </xf>
    <xf numFmtId="4" fontId="110" fillId="58" borderId="64" applyNumberFormat="0" applyProtection="0">
      <alignment horizontal="right" vertical="center"/>
    </xf>
    <xf numFmtId="4" fontId="110" fillId="59" borderId="64" applyNumberFormat="0" applyProtection="0">
      <alignment horizontal="right" vertical="center"/>
    </xf>
    <xf numFmtId="4" fontId="110" fillId="55" borderId="64" applyNumberFormat="0" applyProtection="0">
      <alignment horizontal="right" vertical="center"/>
    </xf>
    <xf numFmtId="4" fontId="110" fillId="57" borderId="64" applyNumberFormat="0" applyProtection="0">
      <alignment horizontal="right" vertical="center"/>
    </xf>
    <xf numFmtId="4" fontId="110" fillId="49" borderId="64" applyNumberFormat="0" applyProtection="0">
      <alignment horizontal="right" vertical="center"/>
    </xf>
    <xf numFmtId="4" fontId="110" fillId="43" borderId="64" applyNumberFormat="0" applyProtection="0">
      <alignment horizontal="right" vertical="center"/>
    </xf>
    <xf numFmtId="0" fontId="108" fillId="66" borderId="64" applyNumberFormat="0" applyProtection="0">
      <alignment horizontal="left" vertical="top" indent="1"/>
    </xf>
    <xf numFmtId="4" fontId="108" fillId="66" borderId="64" applyNumberFormat="0" applyProtection="0">
      <alignment horizontal="left" vertical="center" indent="1"/>
    </xf>
    <xf numFmtId="4" fontId="108" fillId="62" borderId="64" applyNumberFormat="0" applyProtection="0">
      <alignment vertical="center"/>
    </xf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8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00" fillId="64" borderId="66" applyFont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4" fontId="110" fillId="65" borderId="64" applyNumberFormat="0" applyProtection="0">
      <alignment horizontal="left" vertical="center" indent="1"/>
    </xf>
    <xf numFmtId="0" fontId="86" fillId="62" borderId="56" applyNumberFormat="0" applyAlignment="0" applyProtection="0"/>
    <xf numFmtId="0" fontId="88" fillId="60" borderId="56" applyNumberFormat="0" applyAlignment="0" applyProtection="0"/>
    <xf numFmtId="0" fontId="119" fillId="76" borderId="56" applyNumberFormat="0" applyAlignment="0" applyProtection="0"/>
    <xf numFmtId="0" fontId="47" fillId="72" borderId="64" applyNumberFormat="0" applyProtection="0">
      <alignment horizontal="left" vertical="center" indent="1"/>
    </xf>
    <xf numFmtId="0" fontId="86" fillId="62" borderId="56" applyNumberFormat="0" applyAlignment="0" applyProtection="0"/>
    <xf numFmtId="0" fontId="1" fillId="36" borderId="0" applyNumberFormat="0" applyBorder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88" fillId="60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4" fontId="110" fillId="70" borderId="64" applyNumberFormat="0" applyProtection="0">
      <alignment horizontal="right" vertical="center"/>
    </xf>
    <xf numFmtId="0" fontId="47" fillId="67" borderId="64" applyNumberFormat="0" applyProtection="0">
      <alignment horizontal="left" vertical="center" indent="1"/>
    </xf>
    <xf numFmtId="0" fontId="87" fillId="76" borderId="61" applyNumberFormat="0" applyAlignment="0" applyProtection="0"/>
    <xf numFmtId="0" fontId="87" fillId="76" borderId="61" applyNumberFormat="0" applyAlignment="0" applyProtection="0"/>
    <xf numFmtId="4" fontId="110" fillId="65" borderId="64" applyNumberFormat="0" applyProtection="0">
      <alignment horizontal="right" vertical="center"/>
    </xf>
    <xf numFmtId="4" fontId="110" fillId="50" borderId="64" applyNumberFormat="0" applyProtection="0">
      <alignment horizontal="right" vertical="center"/>
    </xf>
    <xf numFmtId="0" fontId="100" fillId="64" borderId="66" applyFont="0"/>
    <xf numFmtId="0" fontId="119" fillId="76" borderId="56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39" fillId="11" borderId="59" applyNumberFormat="0" applyFon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86" fillId="47" borderId="56" applyNumberFormat="0" applyAlignment="0" applyProtection="0"/>
    <xf numFmtId="0" fontId="87" fillId="76" borderId="61" applyNumberFormat="0" applyAlignment="0" applyProtection="0"/>
    <xf numFmtId="0" fontId="110" fillId="74" borderId="64" applyNumberFormat="0" applyProtection="0">
      <alignment horizontal="left" vertical="top" indent="1"/>
    </xf>
    <xf numFmtId="0" fontId="47" fillId="71" borderId="64" applyNumberFormat="0" applyProtection="0">
      <alignment horizontal="left" vertical="top" indent="1"/>
    </xf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4" fontId="110" fillId="74" borderId="64" applyNumberFormat="0" applyProtection="0">
      <alignment vertical="center"/>
    </xf>
    <xf numFmtId="185" fontId="126" fillId="0" borderId="66" applyFill="0" applyBorder="0">
      <protection hidden="1"/>
    </xf>
    <xf numFmtId="178" fontId="103" fillId="0" borderId="66" applyBorder="0">
      <protection hidden="1"/>
    </xf>
    <xf numFmtId="0" fontId="87" fillId="76" borderId="61" applyNumberFormat="0" applyAlignment="0" applyProtection="0"/>
    <xf numFmtId="0" fontId="119" fillId="76" borderId="56" applyNumberFormat="0" applyAlignment="0" applyProtection="0"/>
    <xf numFmtId="0" fontId="87" fillId="60" borderId="61" applyNumberFormat="0" applyAlignment="0" applyProtection="0"/>
    <xf numFmtId="0" fontId="86" fillId="47" borderId="56" applyNumberFormat="0" applyAlignment="0" applyProtection="0"/>
    <xf numFmtId="0" fontId="86" fillId="62" borderId="56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60" borderId="61" applyNumberFormat="0" applyAlignment="0" applyProtection="0"/>
    <xf numFmtId="0" fontId="87" fillId="60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47" borderId="56" applyNumberFormat="0" applyAlignment="0" applyProtection="0"/>
    <xf numFmtId="0" fontId="86" fillId="47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47" fillId="73" borderId="64" applyNumberFormat="0" applyProtection="0">
      <alignment horizontal="left" vertical="center" indent="1"/>
    </xf>
    <xf numFmtId="0" fontId="39" fillId="11" borderId="59" applyNumberFormat="0" applyFont="0" applyAlignment="0" applyProtection="0"/>
    <xf numFmtId="0" fontId="86" fillId="47" borderId="56" applyNumberFormat="0" applyAlignment="0" applyProtection="0"/>
    <xf numFmtId="0" fontId="87" fillId="60" borderId="61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0" fontId="39" fillId="11" borderId="59" applyNumberFormat="0" applyFont="0" applyAlignment="0" applyProtection="0"/>
    <xf numFmtId="0" fontId="86" fillId="47" borderId="56" applyNumberFormat="0" applyAlignment="0" applyProtection="0"/>
    <xf numFmtId="0" fontId="87" fillId="60" borderId="61" applyNumberFormat="0" applyAlignment="0" applyProtection="0"/>
    <xf numFmtId="0" fontId="88" fillId="60" borderId="56" applyNumberFormat="0" applyAlignment="0" applyProtection="0"/>
    <xf numFmtId="0" fontId="92" fillId="0" borderId="65" applyNumberFormat="0" applyFill="0" applyAlignment="0" applyProtection="0"/>
    <xf numFmtId="0" fontId="92" fillId="0" borderId="62" applyNumberFormat="0" applyFill="0" applyAlignment="0" applyProtection="0"/>
    <xf numFmtId="0" fontId="47" fillId="67" borderId="64" applyNumberFormat="0" applyProtection="0">
      <alignment horizontal="left" vertical="top" indent="1"/>
    </xf>
    <xf numFmtId="4" fontId="110" fillId="51" borderId="64" applyNumberFormat="0" applyProtection="0">
      <alignment horizontal="right" vertical="center"/>
    </xf>
    <xf numFmtId="178" fontId="103" fillId="0" borderId="66" applyBorder="0">
      <protection hidden="1"/>
    </xf>
    <xf numFmtId="0" fontId="100" fillId="64" borderId="66" applyFont="0"/>
    <xf numFmtId="185" fontId="126" fillId="0" borderId="66" applyFill="0" applyBorder="0">
      <protection hidden="1"/>
    </xf>
    <xf numFmtId="0" fontId="110" fillId="67" borderId="64" applyNumberFormat="0" applyProtection="0">
      <alignment horizontal="left" vertical="top" indent="1"/>
    </xf>
    <xf numFmtId="0" fontId="47" fillId="72" borderId="64" applyNumberFormat="0" applyProtection="0">
      <alignment horizontal="left" vertical="top" indent="1"/>
    </xf>
    <xf numFmtId="0" fontId="33" fillId="43" borderId="0" applyNumberFormat="0" applyBorder="0" applyAlignment="0" applyProtection="0"/>
    <xf numFmtId="0" fontId="119" fillId="76" borderId="56" applyNumberFormat="0" applyAlignment="0" applyProtection="0"/>
    <xf numFmtId="0" fontId="33" fillId="43" borderId="0" applyNumberFormat="0" applyBorder="0" applyAlignment="0" applyProtection="0"/>
    <xf numFmtId="0" fontId="1" fillId="35" borderId="0" applyNumberFormat="0" applyBorder="0" applyAlignment="0" applyProtection="0"/>
    <xf numFmtId="0" fontId="119" fillId="76" borderId="56" applyNumberFormat="0" applyAlignment="0" applyProtection="0"/>
    <xf numFmtId="0" fontId="88" fillId="60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4" fontId="112" fillId="74" borderId="64" applyNumberFormat="0" applyProtection="0">
      <alignment vertical="center"/>
    </xf>
    <xf numFmtId="0" fontId="1" fillId="39" borderId="0" applyNumberFormat="0" applyBorder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1" fillId="40" borderId="0" applyNumberFormat="0" applyBorder="0" applyAlignment="0" applyProtection="0"/>
    <xf numFmtId="0" fontId="119" fillId="76" borderId="56" applyNumberFormat="0" applyAlignment="0" applyProtection="0"/>
    <xf numFmtId="0" fontId="87" fillId="76" borderId="61" applyNumberFormat="0" applyAlignment="0" applyProtection="0"/>
    <xf numFmtId="4" fontId="110" fillId="74" borderId="64" applyNumberFormat="0" applyProtection="0">
      <alignment horizontal="left" vertical="center" indent="1"/>
    </xf>
    <xf numFmtId="0" fontId="47" fillId="71" borderId="64" applyNumberFormat="0" applyProtection="0">
      <alignment horizontal="left" vertical="center" indent="1"/>
    </xf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47" fillId="73" borderId="64" applyNumberFormat="0" applyProtection="0">
      <alignment horizontal="left" vertical="top" indent="1"/>
    </xf>
    <xf numFmtId="0" fontId="100" fillId="64" borderId="66" applyFont="0"/>
    <xf numFmtId="0" fontId="87" fillId="60" borderId="61" applyNumberFormat="0" applyAlignment="0" applyProtection="0"/>
    <xf numFmtId="0" fontId="119" fillId="76" borderId="56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9" fillId="11" borderId="59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87" fillId="76" borderId="61" applyNumberFormat="0" applyAlignment="0" applyProtection="0"/>
    <xf numFmtId="4" fontId="109" fillId="66" borderId="64" applyNumberFormat="0" applyProtection="0">
      <alignment vertical="center"/>
    </xf>
    <xf numFmtId="0" fontId="87" fillId="76" borderId="61" applyNumberFormat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92" fillId="0" borderId="62" applyNumberFormat="0" applyFill="0" applyAlignment="0" applyProtection="0"/>
    <xf numFmtId="0" fontId="92" fillId="0" borderId="62" applyNumberFormat="0" applyFill="0" applyAlignment="0" applyProtection="0"/>
    <xf numFmtId="0" fontId="88" fillId="60" borderId="56" applyNumberFormat="0" applyAlignment="0" applyProtection="0"/>
    <xf numFmtId="0" fontId="87" fillId="60" borderId="61" applyNumberFormat="0" applyAlignment="0" applyProtection="0"/>
    <xf numFmtId="0" fontId="39" fillId="11" borderId="59" applyNumberFormat="0" applyFont="0" applyAlignment="0" applyProtection="0"/>
    <xf numFmtId="4" fontId="108" fillId="62" borderId="64" applyNumberFormat="0" applyProtection="0">
      <alignment vertical="center"/>
    </xf>
    <xf numFmtId="4" fontId="109" fillId="66" borderId="64" applyNumberFormat="0" applyProtection="0">
      <alignment vertical="center"/>
    </xf>
    <xf numFmtId="4" fontId="108" fillId="66" borderId="64" applyNumberFormat="0" applyProtection="0">
      <alignment horizontal="left" vertical="center" indent="1"/>
    </xf>
    <xf numFmtId="0" fontId="108" fillId="66" borderId="64" applyNumberFormat="0" applyProtection="0">
      <alignment horizontal="left" vertical="top" indent="1"/>
    </xf>
    <xf numFmtId="4" fontId="110" fillId="43" borderId="64" applyNumberFormat="0" applyProtection="0">
      <alignment horizontal="right" vertical="center"/>
    </xf>
    <xf numFmtId="4" fontId="110" fillId="49" borderId="64" applyNumberFormat="0" applyProtection="0">
      <alignment horizontal="right" vertical="center"/>
    </xf>
    <xf numFmtId="4" fontId="110" fillId="57" borderId="64" applyNumberFormat="0" applyProtection="0">
      <alignment horizontal="right" vertical="center"/>
    </xf>
    <xf numFmtId="4" fontId="110" fillId="51" borderId="64" applyNumberFormat="0" applyProtection="0">
      <alignment horizontal="right" vertical="center"/>
    </xf>
    <xf numFmtId="4" fontId="110" fillId="55" borderId="64" applyNumberFormat="0" applyProtection="0">
      <alignment horizontal="right" vertical="center"/>
    </xf>
    <xf numFmtId="4" fontId="110" fillId="59" borderId="64" applyNumberFormat="0" applyProtection="0">
      <alignment horizontal="right" vertical="center"/>
    </xf>
    <xf numFmtId="4" fontId="110" fillId="58" borderId="64" applyNumberFormat="0" applyProtection="0">
      <alignment horizontal="right" vertical="center"/>
    </xf>
    <xf numFmtId="4" fontId="110" fillId="68" borderId="64" applyNumberFormat="0" applyProtection="0">
      <alignment horizontal="right" vertical="center"/>
    </xf>
    <xf numFmtId="4" fontId="110" fillId="50" borderId="64" applyNumberFormat="0" applyProtection="0">
      <alignment horizontal="right" vertical="center"/>
    </xf>
    <xf numFmtId="4" fontId="110" fillId="65" borderId="64" applyNumberFormat="0" applyProtection="0">
      <alignment horizontal="right" vertical="center"/>
    </xf>
    <xf numFmtId="0" fontId="47" fillId="71" borderId="64" applyNumberFormat="0" applyProtection="0">
      <alignment horizontal="left" vertical="center" indent="1"/>
    </xf>
    <xf numFmtId="0" fontId="47" fillId="71" borderId="64" applyNumberFormat="0" applyProtection="0">
      <alignment horizontal="left" vertical="top" indent="1"/>
    </xf>
    <xf numFmtId="0" fontId="47" fillId="67" borderId="64" applyNumberFormat="0" applyProtection="0">
      <alignment horizontal="left" vertical="center" indent="1"/>
    </xf>
    <xf numFmtId="0" fontId="47" fillId="67" borderId="64" applyNumberFormat="0" applyProtection="0">
      <alignment horizontal="left" vertical="top" indent="1"/>
    </xf>
    <xf numFmtId="0" fontId="47" fillId="72" borderId="64" applyNumberFormat="0" applyProtection="0">
      <alignment horizontal="left" vertical="center" indent="1"/>
    </xf>
    <xf numFmtId="0" fontId="47" fillId="72" borderId="64" applyNumberFormat="0" applyProtection="0">
      <alignment horizontal="left" vertical="top" indent="1"/>
    </xf>
    <xf numFmtId="0" fontId="47" fillId="73" borderId="64" applyNumberFormat="0" applyProtection="0">
      <alignment horizontal="left" vertical="center" indent="1"/>
    </xf>
    <xf numFmtId="0" fontId="47" fillId="73" borderId="64" applyNumberFormat="0" applyProtection="0">
      <alignment horizontal="left" vertical="top" indent="1"/>
    </xf>
    <xf numFmtId="4" fontId="110" fillId="74" borderId="64" applyNumberFormat="0" applyProtection="0">
      <alignment vertical="center"/>
    </xf>
    <xf numFmtId="4" fontId="112" fillId="74" borderId="64" applyNumberFormat="0" applyProtection="0">
      <alignment vertical="center"/>
    </xf>
    <xf numFmtId="4" fontId="110" fillId="74" borderId="64" applyNumberFormat="0" applyProtection="0">
      <alignment horizontal="left" vertical="center" indent="1"/>
    </xf>
    <xf numFmtId="0" fontId="110" fillId="74" borderId="64" applyNumberFormat="0" applyProtection="0">
      <alignment horizontal="left" vertical="top" indent="1"/>
    </xf>
    <xf numFmtId="4" fontId="110" fillId="70" borderId="64" applyNumberFormat="0" applyProtection="0">
      <alignment horizontal="right" vertical="center"/>
    </xf>
    <xf numFmtId="4" fontId="112" fillId="70" borderId="64" applyNumberFormat="0" applyProtection="0">
      <alignment horizontal="right" vertical="center"/>
    </xf>
    <xf numFmtId="4" fontId="110" fillId="65" borderId="64" applyNumberFormat="0" applyProtection="0">
      <alignment horizontal="left" vertical="center" indent="1"/>
    </xf>
    <xf numFmtId="0" fontId="110" fillId="67" borderId="64" applyNumberFormat="0" applyProtection="0">
      <alignment horizontal="left" vertical="top" indent="1"/>
    </xf>
    <xf numFmtId="4" fontId="114" fillId="70" borderId="64" applyNumberFormat="0" applyProtection="0">
      <alignment horizontal="right" vertical="center"/>
    </xf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8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47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47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47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47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60" borderId="61" applyNumberFormat="0" applyAlignment="0" applyProtection="0"/>
    <xf numFmtId="0" fontId="87" fillId="60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60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60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60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88" fillId="60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88" fillId="60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88" fillId="60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88" fillId="60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2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2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2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2" applyNumberFormat="0" applyFill="0" applyAlignment="0" applyProtection="0"/>
    <xf numFmtId="0" fontId="92" fillId="0" borderId="62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2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2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2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2" applyNumberFormat="0" applyFill="0" applyAlignment="0" applyProtection="0"/>
    <xf numFmtId="0" fontId="92" fillId="0" borderId="62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88" fillId="60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60" borderId="61" applyNumberFormat="0" applyAlignment="0" applyProtection="0"/>
    <xf numFmtId="0" fontId="87" fillId="76" borderId="61" applyNumberFormat="0" applyAlignment="0" applyProtection="0"/>
    <xf numFmtId="0" fontId="87" fillId="60" borderId="61" applyNumberFormat="0" applyAlignment="0" applyProtection="0"/>
    <xf numFmtId="0" fontId="86" fillId="62" borderId="56" applyNumberFormat="0" applyAlignment="0" applyProtection="0"/>
    <xf numFmtId="0" fontId="86" fillId="47" borderId="56" applyNumberFormat="0" applyAlignment="0" applyProtection="0"/>
    <xf numFmtId="0" fontId="86" fillId="62" borderId="56" applyNumberFormat="0" applyAlignment="0" applyProtection="0"/>
    <xf numFmtId="4" fontId="114" fillId="70" borderId="64" applyNumberFormat="0" applyProtection="0">
      <alignment horizontal="right" vertical="center"/>
    </xf>
    <xf numFmtId="4" fontId="112" fillId="70" borderId="64" applyNumberFormat="0" applyProtection="0">
      <alignment horizontal="right" vertical="center"/>
    </xf>
    <xf numFmtId="4" fontId="110" fillId="68" borderId="64" applyNumberFormat="0" applyProtection="0">
      <alignment horizontal="right" vertical="center"/>
    </xf>
    <xf numFmtId="4" fontId="110" fillId="58" borderId="64" applyNumberFormat="0" applyProtection="0">
      <alignment horizontal="right" vertical="center"/>
    </xf>
    <xf numFmtId="4" fontId="110" fillId="59" borderId="64" applyNumberFormat="0" applyProtection="0">
      <alignment horizontal="right" vertical="center"/>
    </xf>
    <xf numFmtId="4" fontId="110" fillId="55" borderId="64" applyNumberFormat="0" applyProtection="0">
      <alignment horizontal="right" vertical="center"/>
    </xf>
    <xf numFmtId="4" fontId="110" fillId="57" borderId="64" applyNumberFormat="0" applyProtection="0">
      <alignment horizontal="right" vertical="center"/>
    </xf>
    <xf numFmtId="4" fontId="110" fillId="49" borderId="64" applyNumberFormat="0" applyProtection="0">
      <alignment horizontal="right" vertical="center"/>
    </xf>
    <xf numFmtId="4" fontId="110" fillId="43" borderId="64" applyNumberFormat="0" applyProtection="0">
      <alignment horizontal="right" vertical="center"/>
    </xf>
    <xf numFmtId="0" fontId="108" fillId="66" borderId="64" applyNumberFormat="0" applyProtection="0">
      <alignment horizontal="left" vertical="top" indent="1"/>
    </xf>
    <xf numFmtId="4" fontId="108" fillId="66" borderId="64" applyNumberFormat="0" applyProtection="0">
      <alignment horizontal="left" vertical="center" indent="1"/>
    </xf>
    <xf numFmtId="4" fontId="108" fillId="62" borderId="64" applyNumberFormat="0" applyProtection="0">
      <alignment vertical="center"/>
    </xf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8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00" fillId="64" borderId="66" applyFont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4" fontId="110" fillId="65" borderId="64" applyNumberFormat="0" applyProtection="0">
      <alignment horizontal="left" vertical="center" indent="1"/>
    </xf>
    <xf numFmtId="0" fontId="86" fillId="62" borderId="56" applyNumberFormat="0" applyAlignment="0" applyProtection="0"/>
    <xf numFmtId="0" fontId="88" fillId="60" borderId="56" applyNumberFormat="0" applyAlignment="0" applyProtection="0"/>
    <xf numFmtId="0" fontId="119" fillId="76" borderId="56" applyNumberFormat="0" applyAlignment="0" applyProtection="0"/>
    <xf numFmtId="0" fontId="47" fillId="72" borderId="64" applyNumberFormat="0" applyProtection="0">
      <alignment horizontal="left" vertical="center" indent="1"/>
    </xf>
    <xf numFmtId="0" fontId="86" fillId="62" borderId="56" applyNumberFormat="0" applyAlignment="0" applyProtection="0"/>
    <xf numFmtId="0" fontId="1" fillId="36" borderId="0" applyNumberFormat="0" applyBorder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88" fillId="60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4" fontId="110" fillId="70" borderId="64" applyNumberFormat="0" applyProtection="0">
      <alignment horizontal="right" vertical="center"/>
    </xf>
    <xf numFmtId="0" fontId="47" fillId="67" borderId="64" applyNumberFormat="0" applyProtection="0">
      <alignment horizontal="left" vertical="center" indent="1"/>
    </xf>
    <xf numFmtId="0" fontId="87" fillId="76" borderId="61" applyNumberFormat="0" applyAlignment="0" applyProtection="0"/>
    <xf numFmtId="0" fontId="87" fillId="76" borderId="61" applyNumberFormat="0" applyAlignment="0" applyProtection="0"/>
    <xf numFmtId="4" fontId="110" fillId="65" borderId="64" applyNumberFormat="0" applyProtection="0">
      <alignment horizontal="right" vertical="center"/>
    </xf>
    <xf numFmtId="4" fontId="110" fillId="50" borderId="64" applyNumberFormat="0" applyProtection="0">
      <alignment horizontal="right" vertical="center"/>
    </xf>
    <xf numFmtId="0" fontId="100" fillId="64" borderId="66" applyFont="0"/>
    <xf numFmtId="0" fontId="119" fillId="76" borderId="56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39" fillId="11" borderId="59" applyNumberFormat="0" applyFon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86" fillId="47" borderId="56" applyNumberFormat="0" applyAlignment="0" applyProtection="0"/>
    <xf numFmtId="0" fontId="87" fillId="76" borderId="61" applyNumberFormat="0" applyAlignment="0" applyProtection="0"/>
    <xf numFmtId="0" fontId="110" fillId="74" borderId="64" applyNumberFormat="0" applyProtection="0">
      <alignment horizontal="left" vertical="top" indent="1"/>
    </xf>
    <xf numFmtId="0" fontId="47" fillId="71" borderId="64" applyNumberFormat="0" applyProtection="0">
      <alignment horizontal="left" vertical="top" indent="1"/>
    </xf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4" fontId="110" fillId="74" borderId="64" applyNumberFormat="0" applyProtection="0">
      <alignment vertical="center"/>
    </xf>
    <xf numFmtId="185" fontId="126" fillId="0" borderId="66" applyFill="0" applyBorder="0">
      <protection hidden="1"/>
    </xf>
    <xf numFmtId="178" fontId="103" fillId="0" borderId="66" applyBorder="0">
      <protection hidden="1"/>
    </xf>
    <xf numFmtId="0" fontId="87" fillId="76" borderId="61" applyNumberFormat="0" applyAlignment="0" applyProtection="0"/>
    <xf numFmtId="0" fontId="119" fillId="76" borderId="56" applyNumberFormat="0" applyAlignment="0" applyProtection="0"/>
    <xf numFmtId="0" fontId="87" fillId="60" borderId="61" applyNumberFormat="0" applyAlignment="0" applyProtection="0"/>
    <xf numFmtId="0" fontId="86" fillId="47" borderId="56" applyNumberFormat="0" applyAlignment="0" applyProtection="0"/>
    <xf numFmtId="0" fontId="86" fillId="62" borderId="56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60" borderId="61" applyNumberFormat="0" applyAlignment="0" applyProtection="0"/>
    <xf numFmtId="0" fontId="87" fillId="60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47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47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47" borderId="56" applyNumberFormat="0" applyAlignment="0" applyProtection="0"/>
    <xf numFmtId="0" fontId="86" fillId="47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47" fillId="73" borderId="64" applyNumberFormat="0" applyProtection="0">
      <alignment horizontal="left" vertical="center" indent="1"/>
    </xf>
    <xf numFmtId="0" fontId="39" fillId="11" borderId="59" applyNumberFormat="0" applyFont="0" applyAlignment="0" applyProtection="0"/>
    <xf numFmtId="0" fontId="86" fillId="47" borderId="56" applyNumberFormat="0" applyAlignment="0" applyProtection="0"/>
    <xf numFmtId="0" fontId="87" fillId="60" borderId="61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0" fontId="39" fillId="11" borderId="59" applyNumberFormat="0" applyFont="0" applyAlignment="0" applyProtection="0"/>
    <xf numFmtId="0" fontId="86" fillId="47" borderId="56" applyNumberFormat="0" applyAlignment="0" applyProtection="0"/>
    <xf numFmtId="0" fontId="87" fillId="60" borderId="61" applyNumberFormat="0" applyAlignment="0" applyProtection="0"/>
    <xf numFmtId="0" fontId="88" fillId="60" borderId="56" applyNumberFormat="0" applyAlignment="0" applyProtection="0"/>
    <xf numFmtId="0" fontId="92" fillId="0" borderId="65" applyNumberFormat="0" applyFill="0" applyAlignment="0" applyProtection="0"/>
    <xf numFmtId="0" fontId="92" fillId="0" borderId="62" applyNumberFormat="0" applyFill="0" applyAlignment="0" applyProtection="0"/>
    <xf numFmtId="0" fontId="47" fillId="67" borderId="64" applyNumberFormat="0" applyProtection="0">
      <alignment horizontal="left" vertical="top" indent="1"/>
    </xf>
    <xf numFmtId="4" fontId="110" fillId="51" borderId="64" applyNumberFormat="0" applyProtection="0">
      <alignment horizontal="right" vertical="center"/>
    </xf>
    <xf numFmtId="178" fontId="103" fillId="0" borderId="66" applyBorder="0">
      <protection hidden="1"/>
    </xf>
    <xf numFmtId="0" fontId="100" fillId="64" borderId="66" applyFont="0"/>
    <xf numFmtId="185" fontId="126" fillId="0" borderId="66" applyFill="0" applyBorder="0">
      <protection hidden="1"/>
    </xf>
    <xf numFmtId="0" fontId="110" fillId="67" borderId="64" applyNumberFormat="0" applyProtection="0">
      <alignment horizontal="left" vertical="top" indent="1"/>
    </xf>
    <xf numFmtId="0" fontId="47" fillId="72" borderId="64" applyNumberFormat="0" applyProtection="0">
      <alignment horizontal="left" vertical="top" indent="1"/>
    </xf>
    <xf numFmtId="0" fontId="33" fillId="43" borderId="0" applyNumberFormat="0" applyBorder="0" applyAlignment="0" applyProtection="0"/>
    <xf numFmtId="0" fontId="119" fillId="76" borderId="56" applyNumberFormat="0" applyAlignment="0" applyProtection="0"/>
    <xf numFmtId="0" fontId="33" fillId="43" borderId="0" applyNumberFormat="0" applyBorder="0" applyAlignment="0" applyProtection="0"/>
    <xf numFmtId="0" fontId="1" fillId="35" borderId="0" applyNumberFormat="0" applyBorder="0" applyAlignment="0" applyProtection="0"/>
    <xf numFmtId="0" fontId="119" fillId="76" borderId="56" applyNumberFormat="0" applyAlignment="0" applyProtection="0"/>
    <xf numFmtId="0" fontId="88" fillId="60" borderId="56" applyNumberFormat="0" applyAlignment="0" applyProtection="0"/>
    <xf numFmtId="0" fontId="88" fillId="60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4" fontId="112" fillId="74" borderId="64" applyNumberFormat="0" applyProtection="0">
      <alignment vertical="center"/>
    </xf>
    <xf numFmtId="0" fontId="1" fillId="39" borderId="0" applyNumberFormat="0" applyBorder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1" fillId="40" borderId="0" applyNumberFormat="0" applyBorder="0" applyAlignment="0" applyProtection="0"/>
    <xf numFmtId="0" fontId="119" fillId="76" borderId="56" applyNumberFormat="0" applyAlignment="0" applyProtection="0"/>
    <xf numFmtId="0" fontId="88" fillId="60" borderId="56" applyNumberFormat="0" applyAlignment="0" applyProtection="0"/>
    <xf numFmtId="0" fontId="87" fillId="76" borderId="61" applyNumberFormat="0" applyAlignment="0" applyProtection="0"/>
    <xf numFmtId="4" fontId="110" fillId="74" borderId="64" applyNumberFormat="0" applyProtection="0">
      <alignment horizontal="left" vertical="center" indent="1"/>
    </xf>
    <xf numFmtId="0" fontId="47" fillId="71" borderId="64" applyNumberFormat="0" applyProtection="0">
      <alignment horizontal="left" vertical="center" indent="1"/>
    </xf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47" fillId="73" borderId="64" applyNumberFormat="0" applyProtection="0">
      <alignment horizontal="left" vertical="top" indent="1"/>
    </xf>
    <xf numFmtId="0" fontId="100" fillId="64" borderId="66" applyFont="0"/>
    <xf numFmtId="0" fontId="87" fillId="60" borderId="61" applyNumberFormat="0" applyAlignment="0" applyProtection="0"/>
    <xf numFmtId="0" fontId="119" fillId="76" borderId="56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4" fontId="108" fillId="62" borderId="64" applyNumberFormat="0" applyProtection="0">
      <alignment vertical="center"/>
    </xf>
    <xf numFmtId="4" fontId="109" fillId="66" borderId="64" applyNumberFormat="0" applyProtection="0">
      <alignment vertical="center"/>
    </xf>
    <xf numFmtId="4" fontId="108" fillId="66" borderId="64" applyNumberFormat="0" applyProtection="0">
      <alignment horizontal="left" vertical="center" indent="1"/>
    </xf>
    <xf numFmtId="0" fontId="108" fillId="66" borderId="64" applyNumberFormat="0" applyProtection="0">
      <alignment horizontal="left" vertical="top" indent="1"/>
    </xf>
    <xf numFmtId="4" fontId="110" fillId="43" borderId="64" applyNumberFormat="0" applyProtection="0">
      <alignment horizontal="right" vertical="center"/>
    </xf>
    <xf numFmtId="4" fontId="110" fillId="49" borderId="64" applyNumberFormat="0" applyProtection="0">
      <alignment horizontal="right" vertical="center"/>
    </xf>
    <xf numFmtId="4" fontId="110" fillId="57" borderId="64" applyNumberFormat="0" applyProtection="0">
      <alignment horizontal="right" vertical="center"/>
    </xf>
    <xf numFmtId="4" fontId="110" fillId="51" borderId="64" applyNumberFormat="0" applyProtection="0">
      <alignment horizontal="right" vertical="center"/>
    </xf>
    <xf numFmtId="4" fontId="110" fillId="55" borderId="64" applyNumberFormat="0" applyProtection="0">
      <alignment horizontal="right" vertical="center"/>
    </xf>
    <xf numFmtId="4" fontId="110" fillId="59" borderId="64" applyNumberFormat="0" applyProtection="0">
      <alignment horizontal="right" vertical="center"/>
    </xf>
    <xf numFmtId="4" fontId="110" fillId="58" borderId="64" applyNumberFormat="0" applyProtection="0">
      <alignment horizontal="right" vertical="center"/>
    </xf>
    <xf numFmtId="4" fontId="110" fillId="68" borderId="64" applyNumberFormat="0" applyProtection="0">
      <alignment horizontal="right" vertical="center"/>
    </xf>
    <xf numFmtId="4" fontId="110" fillId="50" borderId="64" applyNumberFormat="0" applyProtection="0">
      <alignment horizontal="right" vertical="center"/>
    </xf>
    <xf numFmtId="4" fontId="110" fillId="65" borderId="64" applyNumberFormat="0" applyProtection="0">
      <alignment horizontal="right" vertical="center"/>
    </xf>
    <xf numFmtId="0" fontId="47" fillId="71" borderId="64" applyNumberFormat="0" applyProtection="0">
      <alignment horizontal="left" vertical="center" indent="1"/>
    </xf>
    <xf numFmtId="0" fontId="47" fillId="71" borderId="64" applyNumberFormat="0" applyProtection="0">
      <alignment horizontal="left" vertical="top" indent="1"/>
    </xf>
    <xf numFmtId="0" fontId="47" fillId="67" borderId="64" applyNumberFormat="0" applyProtection="0">
      <alignment horizontal="left" vertical="center" indent="1"/>
    </xf>
    <xf numFmtId="0" fontId="47" fillId="67" borderId="64" applyNumberFormat="0" applyProtection="0">
      <alignment horizontal="left" vertical="top" indent="1"/>
    </xf>
    <xf numFmtId="0" fontId="47" fillId="72" borderId="64" applyNumberFormat="0" applyProtection="0">
      <alignment horizontal="left" vertical="center" indent="1"/>
    </xf>
    <xf numFmtId="0" fontId="47" fillId="72" borderId="64" applyNumberFormat="0" applyProtection="0">
      <alignment horizontal="left" vertical="top" indent="1"/>
    </xf>
    <xf numFmtId="0" fontId="47" fillId="73" borderId="64" applyNumberFormat="0" applyProtection="0">
      <alignment horizontal="left" vertical="center" indent="1"/>
    </xf>
    <xf numFmtId="0" fontId="47" fillId="73" borderId="64" applyNumberFormat="0" applyProtection="0">
      <alignment horizontal="left" vertical="top" indent="1"/>
    </xf>
    <xf numFmtId="4" fontId="110" fillId="74" borderId="64" applyNumberFormat="0" applyProtection="0">
      <alignment vertical="center"/>
    </xf>
    <xf numFmtId="4" fontId="112" fillId="74" borderId="64" applyNumberFormat="0" applyProtection="0">
      <alignment vertical="center"/>
    </xf>
    <xf numFmtId="4" fontId="110" fillId="74" borderId="64" applyNumberFormat="0" applyProtection="0">
      <alignment horizontal="left" vertical="center" indent="1"/>
    </xf>
    <xf numFmtId="0" fontId="110" fillId="74" borderId="64" applyNumberFormat="0" applyProtection="0">
      <alignment horizontal="left" vertical="top" indent="1"/>
    </xf>
    <xf numFmtId="4" fontId="110" fillId="70" borderId="64" applyNumberFormat="0" applyProtection="0">
      <alignment horizontal="right" vertical="center"/>
    </xf>
    <xf numFmtId="4" fontId="112" fillId="70" borderId="64" applyNumberFormat="0" applyProtection="0">
      <alignment horizontal="right" vertical="center"/>
    </xf>
    <xf numFmtId="4" fontId="110" fillId="65" borderId="64" applyNumberFormat="0" applyProtection="0">
      <alignment horizontal="left" vertical="center" indent="1"/>
    </xf>
    <xf numFmtId="0" fontId="110" fillId="67" borderId="64" applyNumberFormat="0" applyProtection="0">
      <alignment horizontal="left" vertical="top" indent="1"/>
    </xf>
    <xf numFmtId="4" fontId="114" fillId="70" borderId="64" applyNumberFormat="0" applyProtection="0">
      <alignment horizontal="right" vertical="center"/>
    </xf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47" borderId="56" applyNumberFormat="0" applyAlignment="0" applyProtection="0"/>
    <xf numFmtId="0" fontId="86" fillId="47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47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47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47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60" borderId="61" applyNumberFormat="0" applyAlignment="0" applyProtection="0"/>
    <xf numFmtId="0" fontId="87" fillId="60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60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60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60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88" fillId="60" borderId="56" applyNumberFormat="0" applyAlignment="0" applyProtection="0"/>
    <xf numFmtId="0" fontId="88" fillId="60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88" fillId="60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88" fillId="60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88" fillId="60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2" applyNumberFormat="0" applyFill="0" applyAlignment="0" applyProtection="0"/>
    <xf numFmtId="0" fontId="92" fillId="0" borderId="62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2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2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2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8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00" fillId="64" borderId="66" applyFont="0"/>
    <xf numFmtId="0" fontId="39" fillId="11" borderId="59" applyNumberFormat="0" applyFont="0" applyAlignment="0" applyProtection="0"/>
    <xf numFmtId="0" fontId="86" fillId="47" borderId="56" applyNumberFormat="0" applyAlignment="0" applyProtection="0"/>
    <xf numFmtId="0" fontId="87" fillId="60" borderId="61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0" fontId="86" fillId="47" borderId="56" applyNumberFormat="0" applyAlignment="0" applyProtection="0"/>
    <xf numFmtId="0" fontId="87" fillId="60" borderId="61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178" fontId="103" fillId="0" borderId="66" applyBorder="0">
      <protection hidden="1"/>
    </xf>
    <xf numFmtId="0" fontId="100" fillId="64" borderId="66" applyFont="0"/>
    <xf numFmtId="185" fontId="126" fillId="0" borderId="66" applyFill="0" applyBorder="0">
      <protection hidden="1"/>
    </xf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0" fillId="64" borderId="66" applyFont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35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40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0" fillId="64" borderId="66" applyFont="0"/>
    <xf numFmtId="0" fontId="1" fillId="0" borderId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43" fontId="1" fillId="0" borderId="0" applyFont="0" applyFill="0" applyBorder="0" applyAlignment="0" applyProtection="0"/>
    <xf numFmtId="0" fontId="1" fillId="21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24" borderId="0" applyNumberFormat="0" applyBorder="0" applyAlignment="0" applyProtection="0"/>
    <xf numFmtId="0" fontId="3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43" fontId="47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5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0" fillId="64" borderId="66" applyFont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43" fontId="1" fillId="0" borderId="0" applyFont="0" applyFill="0" applyBorder="0" applyAlignment="0" applyProtection="0"/>
    <xf numFmtId="0" fontId="1" fillId="21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0" fontId="1" fillId="40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06" fillId="0" borderId="0"/>
    <xf numFmtId="0" fontId="39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0" fontId="47" fillId="0" borderId="0"/>
    <xf numFmtId="0" fontId="39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17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9" fillId="0" borderId="0"/>
    <xf numFmtId="0" fontId="3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3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6" fillId="0" borderId="0"/>
    <xf numFmtId="43" fontId="3" fillId="0" borderId="0" applyFont="0" applyFill="0" applyBorder="0" applyAlignment="0" applyProtection="0"/>
    <xf numFmtId="0" fontId="102" fillId="0" borderId="0"/>
    <xf numFmtId="176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46" fillId="0" borderId="0"/>
    <xf numFmtId="0" fontId="47" fillId="0" borderId="0"/>
    <xf numFmtId="43" fontId="1" fillId="0" borderId="0" applyFont="0" applyFill="0" applyBorder="0" applyAlignment="0" applyProtection="0"/>
    <xf numFmtId="0" fontId="33" fillId="43" borderId="0" applyNumberFormat="0" applyBorder="0" applyAlignment="0" applyProtection="0"/>
    <xf numFmtId="0" fontId="47" fillId="0" borderId="0"/>
    <xf numFmtId="0" fontId="1" fillId="0" borderId="0"/>
    <xf numFmtId="175" fontId="33" fillId="0" borderId="0" applyFont="0" applyFill="0" applyBorder="0" applyAlignment="0" applyProtection="0"/>
    <xf numFmtId="0" fontId="39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47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0" fontId="51" fillId="0" borderId="0"/>
    <xf numFmtId="0" fontId="33" fillId="43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00" fillId="64" borderId="66" applyFont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7" fillId="60" borderId="61" applyNumberFormat="0" applyAlignment="0" applyProtection="0"/>
    <xf numFmtId="0" fontId="86" fillId="47" borderId="56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4" fontId="110" fillId="55" borderId="64" applyNumberFormat="0" applyProtection="0">
      <alignment horizontal="right" vertical="center"/>
    </xf>
    <xf numFmtId="0" fontId="86" fillId="47" borderId="56" applyNumberFormat="0" applyAlignment="0" applyProtection="0"/>
    <xf numFmtId="0" fontId="88" fillId="60" borderId="56" applyNumberFormat="0" applyAlignment="0" applyProtection="0"/>
    <xf numFmtId="0" fontId="87" fillId="76" borderId="61" applyNumberFormat="0" applyAlignment="0" applyProtection="0"/>
    <xf numFmtId="0" fontId="92" fillId="0" borderId="62" applyNumberFormat="0" applyFill="0" applyAlignment="0" applyProtection="0"/>
    <xf numFmtId="4" fontId="110" fillId="68" borderId="64" applyNumberFormat="0" applyProtection="0">
      <alignment horizontal="right" vertical="center"/>
    </xf>
    <xf numFmtId="0" fontId="92" fillId="0" borderId="62" applyNumberFormat="0" applyFill="0" applyAlignment="0" applyProtection="0"/>
    <xf numFmtId="0" fontId="39" fillId="11" borderId="59" applyNumberFormat="0" applyFont="0" applyAlignment="0" applyProtection="0"/>
    <xf numFmtId="0" fontId="87" fillId="60" borderId="61" applyNumberFormat="0" applyAlignment="0" applyProtection="0"/>
    <xf numFmtId="0" fontId="92" fillId="0" borderId="65" applyNumberFormat="0" applyFill="0" applyAlignment="0" applyProtection="0"/>
    <xf numFmtId="0" fontId="119" fillId="76" borderId="56" applyNumberFormat="0" applyAlignment="0" applyProtection="0"/>
    <xf numFmtId="0" fontId="110" fillId="67" borderId="64" applyNumberFormat="0" applyProtection="0">
      <alignment horizontal="left" vertical="top" indent="1"/>
    </xf>
    <xf numFmtId="0" fontId="39" fillId="11" borderId="59" applyNumberFormat="0" applyFont="0" applyAlignment="0" applyProtection="0"/>
    <xf numFmtId="4" fontId="110" fillId="58" borderId="64" applyNumberFormat="0" applyProtection="0">
      <alignment horizontal="right" vertical="center"/>
    </xf>
    <xf numFmtId="0" fontId="87" fillId="60" borderId="61" applyNumberFormat="0" applyAlignment="0" applyProtection="0"/>
    <xf numFmtId="0" fontId="92" fillId="0" borderId="62" applyNumberFormat="0" applyFill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9" fillId="11" borderId="59" applyNumberFormat="0" applyFont="0" applyAlignment="0" applyProtection="0"/>
    <xf numFmtId="0" fontId="86" fillId="47" borderId="56" applyNumberFormat="0" applyAlignment="0" applyProtection="0"/>
    <xf numFmtId="43" fontId="1" fillId="0" borderId="0" applyFont="0" applyFill="0" applyBorder="0" applyAlignment="0" applyProtection="0"/>
    <xf numFmtId="0" fontId="86" fillId="47" borderId="56" applyNumberFormat="0" applyAlignment="0" applyProtection="0"/>
    <xf numFmtId="0" fontId="92" fillId="0" borderId="65" applyNumberFormat="0" applyFill="0" applyAlignment="0" applyProtection="0"/>
    <xf numFmtId="0" fontId="118" fillId="11" borderId="59" applyNumberFormat="0" applyFont="0" applyAlignment="0" applyProtection="0"/>
    <xf numFmtId="0" fontId="86" fillId="62" borderId="56" applyNumberFormat="0" applyAlignment="0" applyProtection="0"/>
    <xf numFmtId="0" fontId="88" fillId="60" borderId="56" applyNumberFormat="0" applyAlignment="0" applyProtection="0"/>
    <xf numFmtId="0" fontId="39" fillId="11" borderId="59" applyNumberFormat="0" applyFont="0" applyAlignment="0" applyProtection="0"/>
    <xf numFmtId="0" fontId="86" fillId="47" borderId="56" applyNumberFormat="0" applyAlignment="0" applyProtection="0"/>
    <xf numFmtId="0" fontId="92" fillId="0" borderId="65" applyNumberFormat="0" applyFill="0" applyAlignment="0" applyProtection="0"/>
    <xf numFmtId="0" fontId="87" fillId="60" borderId="61" applyNumberFormat="0" applyAlignment="0" applyProtection="0"/>
    <xf numFmtId="0" fontId="88" fillId="60" borderId="56" applyNumberFormat="0" applyAlignment="0" applyProtection="0"/>
    <xf numFmtId="0" fontId="39" fillId="11" borderId="59" applyNumberFormat="0" applyFont="0" applyAlignment="0" applyProtection="0"/>
    <xf numFmtId="0" fontId="86" fillId="47" borderId="56" applyNumberFormat="0" applyAlignment="0" applyProtection="0"/>
    <xf numFmtId="4" fontId="109" fillId="66" borderId="64" applyNumberFormat="0" applyProtection="0">
      <alignment vertical="center"/>
    </xf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9" fillId="76" borderId="56" applyNumberFormat="0" applyAlignment="0" applyProtection="0"/>
    <xf numFmtId="0" fontId="39" fillId="11" borderId="59" applyNumberFormat="0" applyFont="0" applyAlignment="0" applyProtection="0"/>
    <xf numFmtId="0" fontId="87" fillId="60" borderId="61" applyNumberFormat="0" applyAlignment="0" applyProtection="0"/>
    <xf numFmtId="4" fontId="110" fillId="50" borderId="64" applyNumberFormat="0" applyProtection="0">
      <alignment horizontal="right" vertical="center"/>
    </xf>
    <xf numFmtId="0" fontId="92" fillId="0" borderId="62" applyNumberFormat="0" applyFill="0" applyAlignment="0" applyProtection="0"/>
    <xf numFmtId="0" fontId="86" fillId="47" borderId="56" applyNumberFormat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4" fontId="110" fillId="49" borderId="64" applyNumberFormat="0" applyProtection="0">
      <alignment horizontal="right" vertical="center"/>
    </xf>
    <xf numFmtId="0" fontId="108" fillId="66" borderId="64" applyNumberFormat="0" applyProtection="0">
      <alignment horizontal="left" vertical="top" indent="1"/>
    </xf>
    <xf numFmtId="0" fontId="47" fillId="67" borderId="64" applyNumberFormat="0" applyProtection="0">
      <alignment horizontal="left" vertical="center" indent="1"/>
    </xf>
    <xf numFmtId="0" fontId="86" fillId="62" borderId="56" applyNumberFormat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" fontId="108" fillId="62" borderId="64" applyNumberFormat="0" applyProtection="0">
      <alignment vertical="center"/>
    </xf>
    <xf numFmtId="0" fontId="92" fillId="0" borderId="65" applyNumberFormat="0" applyFill="0" applyAlignment="0" applyProtection="0"/>
    <xf numFmtId="0" fontId="86" fillId="47" borderId="56" applyNumberFormat="0" applyAlignment="0" applyProtection="0"/>
    <xf numFmtId="0" fontId="39" fillId="11" borderId="59" applyNumberFormat="0" applyFont="0" applyAlignment="0" applyProtection="0"/>
    <xf numFmtId="0" fontId="92" fillId="0" borderId="62" applyNumberFormat="0" applyFill="0" applyAlignment="0" applyProtection="0"/>
    <xf numFmtId="4" fontId="108" fillId="66" borderId="64" applyNumberFormat="0" applyProtection="0">
      <alignment horizontal="left" vertical="center" indent="1"/>
    </xf>
    <xf numFmtId="0" fontId="88" fillId="60" borderId="56" applyNumberFormat="0" applyAlignment="0" applyProtection="0"/>
    <xf numFmtId="4" fontId="110" fillId="43" borderId="64" applyNumberFormat="0" applyProtection="0">
      <alignment horizontal="right" vertical="center"/>
    </xf>
    <xf numFmtId="0" fontId="119" fillId="76" borderId="56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92" fillId="0" borderId="62" applyNumberFormat="0" applyFill="0" applyAlignment="0" applyProtection="0"/>
    <xf numFmtId="4" fontId="110" fillId="51" borderId="64" applyNumberFormat="0" applyProtection="0">
      <alignment horizontal="right" vertical="center"/>
    </xf>
    <xf numFmtId="0" fontId="87" fillId="60" borderId="61" applyNumberFormat="0" applyAlignment="0" applyProtection="0"/>
    <xf numFmtId="4" fontId="110" fillId="59" borderId="64" applyNumberFormat="0" applyProtection="0">
      <alignment horizontal="right" vertical="center"/>
    </xf>
    <xf numFmtId="0" fontId="88" fillId="60" borderId="56" applyNumberFormat="0" applyAlignment="0" applyProtection="0"/>
    <xf numFmtId="0" fontId="87" fillId="60" borderId="61" applyNumberFormat="0" applyAlignment="0" applyProtection="0"/>
    <xf numFmtId="4" fontId="110" fillId="57" borderId="64" applyNumberFormat="0" applyProtection="0">
      <alignment horizontal="right" vertical="center"/>
    </xf>
    <xf numFmtId="0" fontId="119" fillId="76" borderId="56" applyNumberFormat="0" applyAlignment="0" applyProtection="0"/>
    <xf numFmtId="0" fontId="88" fillId="60" borderId="56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47" fillId="67" borderId="64" applyNumberFormat="0" applyProtection="0">
      <alignment horizontal="left" vertical="top" indent="1"/>
    </xf>
    <xf numFmtId="178" fontId="103" fillId="0" borderId="66" applyBorder="0">
      <protection hidden="1"/>
    </xf>
    <xf numFmtId="0" fontId="39" fillId="11" borderId="59" applyNumberFormat="0" applyFont="0" applyAlignment="0" applyProtection="0"/>
    <xf numFmtId="4" fontId="114" fillId="70" borderId="64" applyNumberFormat="0" applyProtection="0">
      <alignment horizontal="right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43" fontId="47" fillId="0" borderId="0" applyFont="0" applyFill="0" applyBorder="0" applyAlignment="0" applyProtection="0"/>
    <xf numFmtId="0" fontId="86" fillId="62" borderId="56" applyNumberFormat="0" applyAlignment="0" applyProtection="0"/>
    <xf numFmtId="0" fontId="87" fillId="76" borderId="61" applyNumberFormat="0" applyAlignment="0" applyProtection="0"/>
    <xf numFmtId="0" fontId="119" fillId="76" borderId="56" applyNumberFormat="0" applyAlignment="0" applyProtection="0"/>
    <xf numFmtId="0" fontId="92" fillId="0" borderId="65" applyNumberFormat="0" applyFill="0" applyAlignment="0" applyProtection="0"/>
    <xf numFmtId="0" fontId="39" fillId="0" borderId="0"/>
    <xf numFmtId="0" fontId="1" fillId="0" borderId="0"/>
    <xf numFmtId="0" fontId="116" fillId="0" borderId="0"/>
    <xf numFmtId="0" fontId="39" fillId="0" borderId="0"/>
    <xf numFmtId="0" fontId="118" fillId="0" borderId="0"/>
    <xf numFmtId="0" fontId="116" fillId="0" borderId="0"/>
    <xf numFmtId="0" fontId="39" fillId="0" borderId="0"/>
    <xf numFmtId="0" fontId="3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4" fontId="39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39" fillId="0" borderId="0" applyFont="0" applyFill="0" applyBorder="0" applyAlignment="0" applyProtection="0"/>
    <xf numFmtId="0" fontId="46" fillId="0" borderId="0"/>
    <xf numFmtId="43" fontId="3" fillId="0" borderId="0" applyFont="0" applyFill="0" applyBorder="0" applyAlignment="0" applyProtection="0"/>
    <xf numFmtId="0" fontId="84" fillId="0" borderId="0"/>
    <xf numFmtId="41" fontId="3" fillId="0" borderId="0" applyFont="0" applyFill="0" applyBorder="0" applyAlignment="0" applyProtection="0"/>
    <xf numFmtId="0" fontId="103" fillId="0" borderId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3" fillId="0" borderId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39" fillId="0" borderId="0"/>
    <xf numFmtId="0" fontId="1" fillId="0" borderId="0"/>
    <xf numFmtId="0" fontId="1" fillId="0" borderId="0"/>
    <xf numFmtId="0" fontId="11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15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4" fontId="108" fillId="62" borderId="64" applyNumberFormat="0" applyProtection="0">
      <alignment vertical="center"/>
    </xf>
    <xf numFmtId="4" fontId="109" fillId="66" borderId="64" applyNumberFormat="0" applyProtection="0">
      <alignment vertical="center"/>
    </xf>
    <xf numFmtId="4" fontId="108" fillId="66" borderId="64" applyNumberFormat="0" applyProtection="0">
      <alignment horizontal="left" vertical="center" indent="1"/>
    </xf>
    <xf numFmtId="0" fontId="108" fillId="66" borderId="64" applyNumberFormat="0" applyProtection="0">
      <alignment horizontal="left" vertical="top" indent="1"/>
    </xf>
    <xf numFmtId="4" fontId="110" fillId="43" borderId="64" applyNumberFormat="0" applyProtection="0">
      <alignment horizontal="right" vertical="center"/>
    </xf>
    <xf numFmtId="4" fontId="110" fillId="49" borderId="64" applyNumberFormat="0" applyProtection="0">
      <alignment horizontal="right" vertical="center"/>
    </xf>
    <xf numFmtId="4" fontId="110" fillId="57" borderId="64" applyNumberFormat="0" applyProtection="0">
      <alignment horizontal="right" vertical="center"/>
    </xf>
    <xf numFmtId="4" fontId="110" fillId="51" borderId="64" applyNumberFormat="0" applyProtection="0">
      <alignment horizontal="right" vertical="center"/>
    </xf>
    <xf numFmtId="4" fontId="110" fillId="55" borderId="64" applyNumberFormat="0" applyProtection="0">
      <alignment horizontal="right" vertical="center"/>
    </xf>
    <xf numFmtId="4" fontId="110" fillId="59" borderId="64" applyNumberFormat="0" applyProtection="0">
      <alignment horizontal="right" vertical="center"/>
    </xf>
    <xf numFmtId="4" fontId="110" fillId="58" borderId="64" applyNumberFormat="0" applyProtection="0">
      <alignment horizontal="right" vertical="center"/>
    </xf>
    <xf numFmtId="4" fontId="110" fillId="68" borderId="64" applyNumberFormat="0" applyProtection="0">
      <alignment horizontal="right" vertical="center"/>
    </xf>
    <xf numFmtId="4" fontId="110" fillId="50" borderId="64" applyNumberFormat="0" applyProtection="0">
      <alignment horizontal="right" vertical="center"/>
    </xf>
    <xf numFmtId="4" fontId="110" fillId="65" borderId="64" applyNumberFormat="0" applyProtection="0">
      <alignment horizontal="right" vertical="center"/>
    </xf>
    <xf numFmtId="0" fontId="47" fillId="71" borderId="64" applyNumberFormat="0" applyProtection="0">
      <alignment horizontal="left" vertical="center" indent="1"/>
    </xf>
    <xf numFmtId="0" fontId="47" fillId="71" borderId="64" applyNumberFormat="0" applyProtection="0">
      <alignment horizontal="left" vertical="top" indent="1"/>
    </xf>
    <xf numFmtId="0" fontId="47" fillId="67" borderId="64" applyNumberFormat="0" applyProtection="0">
      <alignment horizontal="left" vertical="center" indent="1"/>
    </xf>
    <xf numFmtId="0" fontId="47" fillId="67" borderId="64" applyNumberFormat="0" applyProtection="0">
      <alignment horizontal="left" vertical="top" indent="1"/>
    </xf>
    <xf numFmtId="0" fontId="47" fillId="72" borderId="64" applyNumberFormat="0" applyProtection="0">
      <alignment horizontal="left" vertical="center" indent="1"/>
    </xf>
    <xf numFmtId="0" fontId="47" fillId="72" borderId="64" applyNumberFormat="0" applyProtection="0">
      <alignment horizontal="left" vertical="top" indent="1"/>
    </xf>
    <xf numFmtId="0" fontId="47" fillId="73" borderId="64" applyNumberFormat="0" applyProtection="0">
      <alignment horizontal="left" vertical="center" indent="1"/>
    </xf>
    <xf numFmtId="0" fontId="47" fillId="73" borderId="64" applyNumberFormat="0" applyProtection="0">
      <alignment horizontal="left" vertical="top" indent="1"/>
    </xf>
    <xf numFmtId="4" fontId="110" fillId="74" borderId="64" applyNumberFormat="0" applyProtection="0">
      <alignment vertical="center"/>
    </xf>
    <xf numFmtId="4" fontId="112" fillId="74" borderId="64" applyNumberFormat="0" applyProtection="0">
      <alignment vertical="center"/>
    </xf>
    <xf numFmtId="4" fontId="110" fillId="74" borderId="64" applyNumberFormat="0" applyProtection="0">
      <alignment horizontal="left" vertical="center" indent="1"/>
    </xf>
    <xf numFmtId="0" fontId="110" fillId="74" borderId="64" applyNumberFormat="0" applyProtection="0">
      <alignment horizontal="left" vertical="top" indent="1"/>
    </xf>
    <xf numFmtId="4" fontId="110" fillId="70" borderId="64" applyNumberFormat="0" applyProtection="0">
      <alignment horizontal="right" vertical="center"/>
    </xf>
    <xf numFmtId="4" fontId="112" fillId="70" borderId="64" applyNumberFormat="0" applyProtection="0">
      <alignment horizontal="right" vertical="center"/>
    </xf>
    <xf numFmtId="4" fontId="110" fillId="65" borderId="64" applyNumberFormat="0" applyProtection="0">
      <alignment horizontal="left" vertical="center" indent="1"/>
    </xf>
    <xf numFmtId="0" fontId="110" fillId="67" borderId="64" applyNumberFormat="0" applyProtection="0">
      <alignment horizontal="left" vertical="top" indent="1"/>
    </xf>
    <xf numFmtId="4" fontId="114" fillId="70" borderId="64" applyNumberFormat="0" applyProtection="0">
      <alignment horizontal="right" vertical="center"/>
    </xf>
    <xf numFmtId="0" fontId="92" fillId="0" borderId="62" applyNumberFormat="0" applyFill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86" fillId="62" borderId="56" applyNumberFormat="0" applyAlignment="0" applyProtection="0"/>
    <xf numFmtId="0" fontId="100" fillId="64" borderId="66" applyFont="0"/>
    <xf numFmtId="0" fontId="92" fillId="0" borderId="62" applyNumberFormat="0" applyFill="0" applyAlignment="0" applyProtection="0"/>
    <xf numFmtId="0" fontId="87" fillId="60" borderId="61" applyNumberFormat="0" applyAlignment="0" applyProtection="0"/>
    <xf numFmtId="0" fontId="92" fillId="0" borderId="62" applyNumberFormat="0" applyFill="0" applyAlignment="0" applyProtection="0"/>
    <xf numFmtId="0" fontId="86" fillId="47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119" fillId="76" borderId="56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8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4" fontId="110" fillId="74" borderId="64" applyNumberFormat="0" applyProtection="0">
      <alignment vertical="center"/>
    </xf>
    <xf numFmtId="0" fontId="92" fillId="0" borderId="65" applyNumberFormat="0" applyFill="0" applyAlignment="0" applyProtection="0"/>
    <xf numFmtId="0" fontId="39" fillId="11" borderId="59" applyNumberFormat="0" applyFont="0" applyAlignment="0" applyProtection="0"/>
    <xf numFmtId="0" fontId="92" fillId="0" borderId="65" applyNumberFormat="0" applyFill="0" applyAlignment="0" applyProtection="0"/>
    <xf numFmtId="0" fontId="119" fillId="76" borderId="56" applyNumberFormat="0" applyAlignment="0" applyProtection="0"/>
    <xf numFmtId="0" fontId="86" fillId="62" borderId="56" applyNumberFormat="0" applyAlignment="0" applyProtection="0"/>
    <xf numFmtId="4" fontId="110" fillId="65" borderId="64" applyNumberFormat="0" applyProtection="0">
      <alignment horizontal="left" vertical="center" indent="1"/>
    </xf>
    <xf numFmtId="0" fontId="47" fillId="71" borderId="64" applyNumberFormat="0" applyProtection="0">
      <alignment horizontal="left" vertical="top" indent="1"/>
    </xf>
    <xf numFmtId="0" fontId="39" fillId="11" borderId="59" applyNumberFormat="0" applyFont="0" applyAlignment="0" applyProtection="0"/>
    <xf numFmtId="0" fontId="86" fillId="62" borderId="56" applyNumberFormat="0" applyAlignment="0" applyProtection="0"/>
    <xf numFmtId="0" fontId="92" fillId="0" borderId="62" applyNumberFormat="0" applyFill="0" applyAlignment="0" applyProtection="0"/>
    <xf numFmtId="0" fontId="92" fillId="0" borderId="65" applyNumberFormat="0" applyFill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92" fillId="0" borderId="65" applyNumberFormat="0" applyFill="0" applyAlignment="0" applyProtection="0"/>
    <xf numFmtId="0" fontId="86" fillId="62" borderId="56" applyNumberFormat="0" applyAlignment="0" applyProtection="0"/>
    <xf numFmtId="0" fontId="39" fillId="11" borderId="59" applyNumberFormat="0" applyFont="0" applyAlignment="0" applyProtection="0"/>
    <xf numFmtId="0" fontId="86" fillId="47" borderId="56" applyNumberFormat="0" applyAlignment="0" applyProtection="0"/>
    <xf numFmtId="0" fontId="119" fillId="76" borderId="56" applyNumberFormat="0" applyAlignment="0" applyProtection="0"/>
    <xf numFmtId="0" fontId="87" fillId="76" borderId="61" applyNumberFormat="0" applyAlignment="0" applyProtection="0"/>
    <xf numFmtId="0" fontId="39" fillId="11" borderId="59" applyNumberFormat="0" applyFont="0" applyAlignment="0" applyProtection="0"/>
    <xf numFmtId="0" fontId="92" fillId="0" borderId="62" applyNumberFormat="0" applyFill="0" applyAlignment="0" applyProtection="0"/>
    <xf numFmtId="0" fontId="88" fillId="60" borderId="56" applyNumberFormat="0" applyAlignment="0" applyProtection="0"/>
    <xf numFmtId="0" fontId="87" fillId="60" borderId="61" applyNumberFormat="0" applyAlignment="0" applyProtection="0"/>
    <xf numFmtId="0" fontId="92" fillId="0" borderId="65" applyNumberFormat="0" applyFill="0" applyAlignment="0" applyProtection="0"/>
    <xf numFmtId="0" fontId="87" fillId="76" borderId="61" applyNumberFormat="0" applyAlignment="0" applyProtection="0"/>
    <xf numFmtId="0" fontId="39" fillId="11" borderId="59" applyNumberFormat="0" applyFon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8" fillId="60" borderId="56" applyNumberFormat="0" applyAlignment="0" applyProtection="0"/>
    <xf numFmtId="0" fontId="92" fillId="0" borderId="65" applyNumberFormat="0" applyFill="0" applyAlignment="0" applyProtection="0"/>
    <xf numFmtId="0" fontId="87" fillId="76" borderId="61" applyNumberFormat="0" applyAlignment="0" applyProtection="0"/>
    <xf numFmtId="0" fontId="86" fillId="62" borderId="56" applyNumberFormat="0" applyAlignment="0" applyProtection="0"/>
    <xf numFmtId="0" fontId="92" fillId="0" borderId="62" applyNumberFormat="0" applyFill="0" applyAlignment="0" applyProtection="0"/>
    <xf numFmtId="0" fontId="92" fillId="0" borderId="65" applyNumberFormat="0" applyFill="0" applyAlignment="0" applyProtection="0"/>
    <xf numFmtId="0" fontId="119" fillId="76" borderId="56" applyNumberFormat="0" applyAlignment="0" applyProtection="0"/>
    <xf numFmtId="0" fontId="88" fillId="60" borderId="56" applyNumberFormat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86" fillId="47" borderId="56" applyNumberFormat="0" applyAlignment="0" applyProtection="0"/>
    <xf numFmtId="0" fontId="87" fillId="60" borderId="61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4" fontId="110" fillId="74" borderId="64" applyNumberFormat="0" applyProtection="0">
      <alignment horizontal="left" vertical="center" indent="1"/>
    </xf>
    <xf numFmtId="0" fontId="86" fillId="47" borderId="56" applyNumberFormat="0" applyAlignment="0" applyProtection="0"/>
    <xf numFmtId="0" fontId="87" fillId="60" borderId="61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0" fontId="39" fillId="11" borderId="59" applyNumberFormat="0" applyFont="0" applyAlignment="0" applyProtection="0"/>
    <xf numFmtId="0" fontId="119" fillId="76" borderId="56" applyNumberFormat="0" applyAlignment="0" applyProtection="0"/>
    <xf numFmtId="0" fontId="87" fillId="60" borderId="61" applyNumberFormat="0" applyAlignment="0" applyProtection="0"/>
    <xf numFmtId="0" fontId="92" fillId="0" borderId="65" applyNumberFormat="0" applyFill="0" applyAlignment="0" applyProtection="0"/>
    <xf numFmtId="0" fontId="88" fillId="60" borderId="56" applyNumberFormat="0" applyAlignment="0" applyProtection="0"/>
    <xf numFmtId="178" fontId="103" fillId="0" borderId="66" applyBorder="0">
      <protection hidden="1"/>
    </xf>
    <xf numFmtId="0" fontId="100" fillId="64" borderId="66" applyFont="0"/>
    <xf numFmtId="185" fontId="126" fillId="0" borderId="66" applyFill="0" applyBorder="0">
      <protection hidden="1"/>
    </xf>
    <xf numFmtId="0" fontId="92" fillId="0" borderId="65" applyNumberFormat="0" applyFill="0" applyAlignment="0" applyProtection="0"/>
    <xf numFmtId="0" fontId="119" fillId="76" borderId="56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6" fillId="62" borderId="56" applyNumberFormat="0" applyAlignment="0" applyProtection="0"/>
    <xf numFmtId="0" fontId="47" fillId="73" borderId="64" applyNumberFormat="0" applyProtection="0">
      <alignment horizontal="left" vertical="top" indent="1"/>
    </xf>
    <xf numFmtId="4" fontId="110" fillId="65" borderId="64" applyNumberFormat="0" applyProtection="0">
      <alignment horizontal="right" vertical="center"/>
    </xf>
    <xf numFmtId="0" fontId="39" fillId="11" borderId="59" applyNumberFormat="0" applyFont="0" applyAlignment="0" applyProtection="0"/>
    <xf numFmtId="0" fontId="86" fillId="47" borderId="56" applyNumberFormat="0" applyAlignment="0" applyProtection="0"/>
    <xf numFmtId="0" fontId="39" fillId="11" borderId="59" applyNumberFormat="0" applyFont="0" applyAlignment="0" applyProtection="0"/>
    <xf numFmtId="4" fontId="112" fillId="70" borderId="64" applyNumberFormat="0" applyProtection="0">
      <alignment horizontal="right" vertical="center"/>
    </xf>
    <xf numFmtId="0" fontId="47" fillId="71" borderId="64" applyNumberFormat="0" applyProtection="0">
      <alignment horizontal="left" vertical="center" indent="1"/>
    </xf>
    <xf numFmtId="0" fontId="116" fillId="11" borderId="59" applyNumberFormat="0" applyFont="0" applyAlignment="0" applyProtection="0"/>
    <xf numFmtId="0" fontId="86" fillId="62" borderId="56" applyNumberFormat="0" applyAlignment="0" applyProtection="0"/>
    <xf numFmtId="0" fontId="119" fillId="76" borderId="56" applyNumberFormat="0" applyAlignment="0" applyProtection="0"/>
    <xf numFmtId="0" fontId="86" fillId="47" borderId="56" applyNumberFormat="0" applyAlignment="0" applyProtection="0"/>
    <xf numFmtId="0" fontId="86" fillId="62" borderId="56" applyNumberFormat="0" applyAlignment="0" applyProtection="0"/>
    <xf numFmtId="0" fontId="87" fillId="60" borderId="61" applyNumberFormat="0" applyAlignment="0" applyProtection="0"/>
    <xf numFmtId="0" fontId="119" fillId="76" borderId="56" applyNumberFormat="0" applyAlignment="0" applyProtection="0"/>
    <xf numFmtId="0" fontId="87" fillId="76" borderId="61" applyNumberFormat="0" applyAlignment="0" applyProtection="0"/>
    <xf numFmtId="0" fontId="39" fillId="11" borderId="59" applyNumberFormat="0" applyFont="0" applyAlignment="0" applyProtection="0"/>
    <xf numFmtId="0" fontId="92" fillId="0" borderId="65" applyNumberFormat="0" applyFill="0" applyAlignment="0" applyProtection="0"/>
    <xf numFmtId="0" fontId="87" fillId="76" borderId="61" applyNumberFormat="0" applyAlignment="0" applyProtection="0"/>
    <xf numFmtId="0" fontId="39" fillId="11" borderId="59" applyNumberFormat="0" applyFon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7" fillId="60" borderId="61" applyNumberFormat="0" applyAlignment="0" applyProtection="0"/>
    <xf numFmtId="0" fontId="87" fillId="76" borderId="61" applyNumberFormat="0" applyAlignment="0" applyProtection="0"/>
    <xf numFmtId="0" fontId="86" fillId="62" borderId="56" applyNumberFormat="0" applyAlignment="0" applyProtection="0"/>
    <xf numFmtId="0" fontId="119" fillId="76" borderId="56" applyNumberFormat="0" applyAlignment="0" applyProtection="0"/>
    <xf numFmtId="0" fontId="39" fillId="11" borderId="59" applyNumberFormat="0" applyFont="0" applyAlignment="0" applyProtection="0"/>
    <xf numFmtId="0" fontId="92" fillId="0" borderId="65" applyNumberFormat="0" applyFill="0" applyAlignment="0" applyProtection="0"/>
    <xf numFmtId="0" fontId="119" fillId="76" borderId="56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6" fillId="62" borderId="56" applyNumberFormat="0" applyAlignment="0" applyProtection="0"/>
    <xf numFmtId="0" fontId="47" fillId="72" borderId="64" applyNumberFormat="0" applyProtection="0">
      <alignment horizontal="left" vertical="top" indent="1"/>
    </xf>
    <xf numFmtId="0" fontId="87" fillId="60" borderId="61" applyNumberFormat="0" applyAlignment="0" applyProtection="0"/>
    <xf numFmtId="0" fontId="39" fillId="11" borderId="59" applyNumberFormat="0" applyFont="0" applyAlignment="0" applyProtection="0"/>
    <xf numFmtId="0" fontId="110" fillId="74" borderId="64" applyNumberFormat="0" applyProtection="0">
      <alignment horizontal="left" vertical="top" indent="1"/>
    </xf>
    <xf numFmtId="0" fontId="116" fillId="11" borderId="59" applyNumberFormat="0" applyFont="0" applyAlignment="0" applyProtection="0"/>
    <xf numFmtId="0" fontId="86" fillId="62" borderId="56" applyNumberFormat="0" applyAlignment="0" applyProtection="0"/>
    <xf numFmtId="0" fontId="87" fillId="76" borderId="61" applyNumberFormat="0" applyAlignment="0" applyProtection="0"/>
    <xf numFmtId="0" fontId="87" fillId="60" borderId="61" applyNumberFormat="0" applyAlignment="0" applyProtection="0"/>
    <xf numFmtId="0" fontId="86" fillId="62" borderId="56" applyNumberFormat="0" applyAlignment="0" applyProtection="0"/>
    <xf numFmtId="0" fontId="119" fillId="76" borderId="56" applyNumberFormat="0" applyAlignment="0" applyProtection="0"/>
    <xf numFmtId="0" fontId="87" fillId="76" borderId="61" applyNumberFormat="0" applyAlignment="0" applyProtection="0"/>
    <xf numFmtId="0" fontId="39" fillId="11" borderId="59" applyNumberFormat="0" applyFont="0" applyAlignment="0" applyProtection="0"/>
    <xf numFmtId="0" fontId="88" fillId="60" borderId="56" applyNumberFormat="0" applyAlignment="0" applyProtection="0"/>
    <xf numFmtId="0" fontId="87" fillId="76" borderId="61" applyNumberFormat="0" applyAlignment="0" applyProtection="0"/>
    <xf numFmtId="0" fontId="39" fillId="11" borderId="59" applyNumberFormat="0" applyFont="0" applyAlignment="0" applyProtection="0"/>
    <xf numFmtId="0" fontId="86" fillId="62" borderId="56" applyNumberFormat="0" applyAlignment="0" applyProtection="0"/>
    <xf numFmtId="0" fontId="39" fillId="11" borderId="59" applyNumberFormat="0" applyFont="0" applyAlignment="0" applyProtection="0"/>
    <xf numFmtId="0" fontId="92" fillId="0" borderId="65" applyNumberFormat="0" applyFill="0" applyAlignment="0" applyProtection="0"/>
    <xf numFmtId="0" fontId="87" fillId="76" borderId="61" applyNumberFormat="0" applyAlignment="0" applyProtection="0"/>
    <xf numFmtId="0" fontId="86" fillId="62" borderId="56" applyNumberFormat="0" applyAlignment="0" applyProtection="0"/>
    <xf numFmtId="185" fontId="126" fillId="0" borderId="66" applyFill="0" applyBorder="0">
      <protection hidden="1"/>
    </xf>
    <xf numFmtId="0" fontId="119" fillId="76" borderId="56" applyNumberFormat="0" applyAlignment="0" applyProtection="0"/>
    <xf numFmtId="4" fontId="112" fillId="74" borderId="64" applyNumberFormat="0" applyProtection="0">
      <alignment vertical="center"/>
    </xf>
    <xf numFmtId="0" fontId="119" fillId="76" borderId="56" applyNumberFormat="0" applyAlignment="0" applyProtection="0"/>
    <xf numFmtId="0" fontId="88" fillId="60" borderId="56" applyNumberFormat="0" applyAlignment="0" applyProtection="0"/>
    <xf numFmtId="0" fontId="92" fillId="0" borderId="65" applyNumberFormat="0" applyFill="0" applyAlignment="0" applyProtection="0"/>
    <xf numFmtId="0" fontId="119" fillId="76" borderId="56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6" fillId="62" borderId="56" applyNumberFormat="0" applyAlignment="0" applyProtection="0"/>
    <xf numFmtId="0" fontId="47" fillId="73" borderId="64" applyNumberFormat="0" applyProtection="0">
      <alignment horizontal="left" vertical="center" indent="1"/>
    </xf>
    <xf numFmtId="0" fontId="88" fillId="60" borderId="56" applyNumberFormat="0" applyAlignment="0" applyProtection="0"/>
    <xf numFmtId="0" fontId="92" fillId="0" borderId="62" applyNumberFormat="0" applyFill="0" applyAlignment="0" applyProtection="0"/>
    <xf numFmtId="0" fontId="92" fillId="0" borderId="62" applyNumberFormat="0" applyFill="0" applyAlignment="0" applyProtection="0"/>
    <xf numFmtId="0" fontId="39" fillId="11" borderId="59" applyNumberFormat="0" applyFont="0" applyAlignment="0" applyProtection="0"/>
    <xf numFmtId="4" fontId="110" fillId="70" borderId="64" applyNumberFormat="0" applyProtection="0">
      <alignment horizontal="right" vertical="center"/>
    </xf>
    <xf numFmtId="0" fontId="39" fillId="11" borderId="59" applyNumberFormat="0" applyFont="0" applyAlignment="0" applyProtection="0"/>
    <xf numFmtId="0" fontId="86" fillId="62" borderId="56" applyNumberFormat="0" applyAlignment="0" applyProtection="0"/>
    <xf numFmtId="0" fontId="87" fillId="76" borderId="61" applyNumberFormat="0" applyAlignment="0" applyProtection="0"/>
    <xf numFmtId="0" fontId="88" fillId="60" borderId="56" applyNumberFormat="0" applyAlignment="0" applyProtection="0"/>
    <xf numFmtId="0" fontId="86" fillId="62" borderId="56" applyNumberFormat="0" applyAlignment="0" applyProtection="0"/>
    <xf numFmtId="0" fontId="86" fillId="47" borderId="56" applyNumberFormat="0" applyAlignment="0" applyProtection="0"/>
    <xf numFmtId="0" fontId="119" fillId="76" borderId="56" applyNumberFormat="0" applyAlignment="0" applyProtection="0"/>
    <xf numFmtId="0" fontId="87" fillId="76" borderId="61" applyNumberForma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87" fillId="76" borderId="61" applyNumberFormat="0" applyAlignment="0" applyProtection="0"/>
    <xf numFmtId="0" fontId="39" fillId="11" borderId="59" applyNumberFormat="0" applyFont="0" applyAlignment="0" applyProtection="0"/>
    <xf numFmtId="0" fontId="86" fillId="62" borderId="56" applyNumberFormat="0" applyAlignment="0" applyProtection="0"/>
    <xf numFmtId="0" fontId="86" fillId="47" borderId="56" applyNumberFormat="0" applyAlignment="0" applyProtection="0"/>
    <xf numFmtId="0" fontId="39" fillId="11" borderId="59" applyNumberFormat="0" applyFont="0" applyAlignment="0" applyProtection="0"/>
    <xf numFmtId="0" fontId="87" fillId="76" borderId="61" applyNumberFormat="0" applyAlignment="0" applyProtection="0"/>
    <xf numFmtId="0" fontId="86" fillId="62" borderId="56" applyNumberFormat="0" applyAlignment="0" applyProtection="0"/>
    <xf numFmtId="0" fontId="119" fillId="76" borderId="56" applyNumberFormat="0" applyAlignment="0" applyProtection="0"/>
    <xf numFmtId="0" fontId="47" fillId="72" borderId="64" applyNumberFormat="0" applyProtection="0">
      <alignment horizontal="left" vertical="center" indent="1"/>
    </xf>
    <xf numFmtId="0" fontId="86" fillId="47" borderId="56" applyNumberForma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87" fillId="76" borderId="61" applyNumberFormat="0" applyAlignment="0" applyProtection="0"/>
    <xf numFmtId="0" fontId="39" fillId="11" borderId="59" applyNumberFormat="0" applyFont="0" applyAlignment="0" applyProtection="0"/>
    <xf numFmtId="0" fontId="86" fillId="62" borderId="56" applyNumberFormat="0" applyAlignment="0" applyProtection="0"/>
    <xf numFmtId="0" fontId="119" fillId="76" borderId="56" applyNumberFormat="0" applyAlignment="0" applyProtection="0"/>
    <xf numFmtId="0" fontId="87" fillId="76" borderId="61" applyNumberFormat="0" applyAlignment="0" applyProtection="0"/>
    <xf numFmtId="0" fontId="119" fillId="76" borderId="56" applyNumberFormat="0" applyAlignment="0" applyProtection="0"/>
    <xf numFmtId="0" fontId="87" fillId="60" borderId="61" applyNumberFormat="0" applyAlignment="0" applyProtection="0"/>
    <xf numFmtId="0" fontId="87" fillId="76" borderId="61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4" fontId="110" fillId="49" borderId="64" applyNumberFormat="0" applyProtection="0">
      <alignment horizontal="right" vertical="center"/>
    </xf>
    <xf numFmtId="4" fontId="110" fillId="57" borderId="64" applyNumberFormat="0" applyProtection="0">
      <alignment horizontal="right" vertical="center"/>
    </xf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86" fillId="47" borderId="56" applyNumberFormat="0" applyAlignment="0" applyProtection="0"/>
    <xf numFmtId="0" fontId="87" fillId="60" borderId="61" applyNumberFormat="0" applyAlignment="0" applyProtection="0"/>
    <xf numFmtId="0" fontId="88" fillId="60" borderId="56" applyNumberFormat="0" applyAlignment="0" applyProtection="0"/>
    <xf numFmtId="0" fontId="110" fillId="74" borderId="64" applyNumberFormat="0" applyProtection="0">
      <alignment horizontal="left" vertical="top" indent="1"/>
    </xf>
    <xf numFmtId="0" fontId="92" fillId="0" borderId="62" applyNumberFormat="0" applyFill="0" applyAlignment="0" applyProtection="0"/>
    <xf numFmtId="0" fontId="39" fillId="11" borderId="59" applyNumberFormat="0" applyFont="0" applyAlignment="0" applyProtection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6" fillId="47" borderId="56" applyNumberFormat="0" applyAlignment="0" applyProtection="0"/>
    <xf numFmtId="43" fontId="3" fillId="0" borderId="0" applyFont="0" applyFill="0" applyBorder="0" applyAlignment="0" applyProtection="0"/>
    <xf numFmtId="0" fontId="100" fillId="64" borderId="66" applyFont="0"/>
    <xf numFmtId="176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86" fillId="47" borderId="56" applyNumberFormat="0" applyAlignment="0" applyProtection="0"/>
    <xf numFmtId="0" fontId="87" fillId="60" borderId="61" applyNumberFormat="0" applyAlignment="0" applyProtection="0"/>
    <xf numFmtId="0" fontId="88" fillId="60" borderId="56" applyNumberFormat="0" applyAlignment="0" applyProtection="0"/>
    <xf numFmtId="0" fontId="47" fillId="71" borderId="64" applyNumberFormat="0" applyProtection="0">
      <alignment horizontal="left" vertical="top" indent="1"/>
    </xf>
    <xf numFmtId="0" fontId="92" fillId="0" borderId="62" applyNumberFormat="0" applyFill="0" applyAlignment="0" applyProtection="0"/>
    <xf numFmtId="0" fontId="39" fillId="11" borderId="59" applyNumberFormat="0" applyFont="0" applyAlignment="0" applyProtection="0"/>
    <xf numFmtId="0" fontId="88" fillId="60" borderId="56" applyNumberFormat="0" applyAlignment="0" applyProtection="0"/>
    <xf numFmtId="0" fontId="86" fillId="47" borderId="56" applyNumberFormat="0" applyAlignment="0" applyProtection="0"/>
    <xf numFmtId="0" fontId="87" fillId="60" borderId="61" applyNumberFormat="0" applyAlignment="0" applyProtection="0"/>
    <xf numFmtId="0" fontId="88" fillId="60" borderId="56" applyNumberFormat="0" applyAlignment="0" applyProtection="0"/>
    <xf numFmtId="4" fontId="110" fillId="74" borderId="64" applyNumberFormat="0" applyProtection="0">
      <alignment horizontal="left" vertical="center" indent="1"/>
    </xf>
    <xf numFmtId="0" fontId="92" fillId="0" borderId="62" applyNumberFormat="0" applyFill="0" applyAlignment="0" applyProtection="0"/>
    <xf numFmtId="0" fontId="39" fillId="11" borderId="59" applyNumberFormat="0" applyFont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39" fillId="11" borderId="59" applyNumberFormat="0" applyFont="0" applyAlignment="0" applyProtection="0"/>
    <xf numFmtId="0" fontId="86" fillId="47" borderId="56" applyNumberFormat="0" applyAlignment="0" applyProtection="0"/>
    <xf numFmtId="0" fontId="87" fillId="60" borderId="61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0" fontId="39" fillId="11" borderId="59" applyNumberFormat="0" applyFont="0" applyAlignment="0" applyProtection="0"/>
    <xf numFmtId="0" fontId="86" fillId="47" borderId="56" applyNumberFormat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86" fillId="47" borderId="56" applyNumberFormat="0" applyAlignment="0" applyProtection="0"/>
    <xf numFmtId="0" fontId="87" fillId="60" borderId="61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0" fontId="39" fillId="11" borderId="5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86" fillId="47" borderId="56" applyNumberFormat="0" applyAlignment="0" applyProtection="0"/>
    <xf numFmtId="0" fontId="87" fillId="60" borderId="61" applyNumberFormat="0" applyAlignment="0" applyProtection="0"/>
    <xf numFmtId="0" fontId="88" fillId="60" borderId="56" applyNumberFormat="0" applyAlignment="0" applyProtection="0"/>
    <xf numFmtId="4" fontId="110" fillId="50" borderId="64" applyNumberFormat="0" applyProtection="0">
      <alignment horizontal="right" vertical="center"/>
    </xf>
    <xf numFmtId="0" fontId="92" fillId="0" borderId="62" applyNumberFormat="0" applyFill="0" applyAlignment="0" applyProtection="0"/>
    <xf numFmtId="0" fontId="87" fillId="60" borderId="61" applyNumberFormat="0" applyAlignment="0" applyProtection="0"/>
    <xf numFmtId="0" fontId="39" fillId="11" borderId="59" applyNumberFormat="0" applyFont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" fontId="108" fillId="62" borderId="64" applyNumberFormat="0" applyProtection="0">
      <alignment vertical="center"/>
    </xf>
    <xf numFmtId="4" fontId="109" fillId="66" borderId="64" applyNumberFormat="0" applyProtection="0">
      <alignment vertical="center"/>
    </xf>
    <xf numFmtId="4" fontId="108" fillId="66" borderId="64" applyNumberFormat="0" applyProtection="0">
      <alignment horizontal="left" vertical="center" indent="1"/>
    </xf>
    <xf numFmtId="0" fontId="108" fillId="66" borderId="64" applyNumberFormat="0" applyProtection="0">
      <alignment horizontal="left" vertical="top" indent="1"/>
    </xf>
    <xf numFmtId="4" fontId="110" fillId="43" borderId="64" applyNumberFormat="0" applyProtection="0">
      <alignment horizontal="right" vertical="center"/>
    </xf>
    <xf numFmtId="4" fontId="110" fillId="49" borderId="64" applyNumberFormat="0" applyProtection="0">
      <alignment horizontal="right" vertical="center"/>
    </xf>
    <xf numFmtId="4" fontId="110" fillId="57" borderId="64" applyNumberFormat="0" applyProtection="0">
      <alignment horizontal="right" vertical="center"/>
    </xf>
    <xf numFmtId="4" fontId="110" fillId="51" borderId="64" applyNumberFormat="0" applyProtection="0">
      <alignment horizontal="right" vertical="center"/>
    </xf>
    <xf numFmtId="4" fontId="110" fillId="55" borderId="64" applyNumberFormat="0" applyProtection="0">
      <alignment horizontal="right" vertical="center"/>
    </xf>
    <xf numFmtId="4" fontId="110" fillId="59" borderId="64" applyNumberFormat="0" applyProtection="0">
      <alignment horizontal="right" vertical="center"/>
    </xf>
    <xf numFmtId="4" fontId="110" fillId="58" borderId="64" applyNumberFormat="0" applyProtection="0">
      <alignment horizontal="right" vertical="center"/>
    </xf>
    <xf numFmtId="4" fontId="110" fillId="68" borderId="64" applyNumberFormat="0" applyProtection="0">
      <alignment horizontal="right" vertical="center"/>
    </xf>
    <xf numFmtId="4" fontId="110" fillId="50" borderId="64" applyNumberFormat="0" applyProtection="0">
      <alignment horizontal="right" vertical="center"/>
    </xf>
    <xf numFmtId="4" fontId="110" fillId="65" borderId="64" applyNumberFormat="0" applyProtection="0">
      <alignment horizontal="right" vertical="center"/>
    </xf>
    <xf numFmtId="0" fontId="47" fillId="71" borderId="64" applyNumberFormat="0" applyProtection="0">
      <alignment horizontal="left" vertical="center" indent="1"/>
    </xf>
    <xf numFmtId="0" fontId="47" fillId="71" borderId="64" applyNumberFormat="0" applyProtection="0">
      <alignment horizontal="left" vertical="top" indent="1"/>
    </xf>
    <xf numFmtId="0" fontId="47" fillId="67" borderId="64" applyNumberFormat="0" applyProtection="0">
      <alignment horizontal="left" vertical="center" indent="1"/>
    </xf>
    <xf numFmtId="0" fontId="47" fillId="67" borderId="64" applyNumberFormat="0" applyProtection="0">
      <alignment horizontal="left" vertical="top" indent="1"/>
    </xf>
    <xf numFmtId="0" fontId="47" fillId="72" borderId="64" applyNumberFormat="0" applyProtection="0">
      <alignment horizontal="left" vertical="center" indent="1"/>
    </xf>
    <xf numFmtId="0" fontId="47" fillId="72" borderId="64" applyNumberFormat="0" applyProtection="0">
      <alignment horizontal="left" vertical="top" indent="1"/>
    </xf>
    <xf numFmtId="0" fontId="47" fillId="73" borderId="64" applyNumberFormat="0" applyProtection="0">
      <alignment horizontal="left" vertical="center" indent="1"/>
    </xf>
    <xf numFmtId="0" fontId="47" fillId="73" borderId="64" applyNumberFormat="0" applyProtection="0">
      <alignment horizontal="left" vertical="top" indent="1"/>
    </xf>
    <xf numFmtId="4" fontId="110" fillId="74" borderId="64" applyNumberFormat="0" applyProtection="0">
      <alignment vertical="center"/>
    </xf>
    <xf numFmtId="4" fontId="112" fillId="74" borderId="64" applyNumberFormat="0" applyProtection="0">
      <alignment vertical="center"/>
    </xf>
    <xf numFmtId="4" fontId="110" fillId="74" borderId="64" applyNumberFormat="0" applyProtection="0">
      <alignment horizontal="left" vertical="center" indent="1"/>
    </xf>
    <xf numFmtId="0" fontId="110" fillId="74" borderId="64" applyNumberFormat="0" applyProtection="0">
      <alignment horizontal="left" vertical="top" indent="1"/>
    </xf>
    <xf numFmtId="4" fontId="110" fillId="70" borderId="64" applyNumberFormat="0" applyProtection="0">
      <alignment horizontal="right" vertical="center"/>
    </xf>
    <xf numFmtId="4" fontId="112" fillId="70" borderId="64" applyNumberFormat="0" applyProtection="0">
      <alignment horizontal="right" vertical="center"/>
    </xf>
    <xf numFmtId="4" fontId="110" fillId="65" borderId="64" applyNumberFormat="0" applyProtection="0">
      <alignment horizontal="left" vertical="center" indent="1"/>
    </xf>
    <xf numFmtId="0" fontId="110" fillId="67" borderId="64" applyNumberFormat="0" applyProtection="0">
      <alignment horizontal="left" vertical="top" indent="1"/>
    </xf>
    <xf numFmtId="4" fontId="114" fillId="70" borderId="64" applyNumberFormat="0" applyProtection="0">
      <alignment horizontal="right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43" fontId="47" fillId="0" borderId="0" applyFont="0" applyFill="0" applyBorder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8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4" fontId="114" fillId="70" borderId="64" applyNumberFormat="0" applyProtection="0">
      <alignment horizontal="right" vertical="center"/>
    </xf>
    <xf numFmtId="0" fontId="110" fillId="67" borderId="64" applyNumberFormat="0" applyProtection="0">
      <alignment horizontal="left" vertical="top" indent="1"/>
    </xf>
    <xf numFmtId="4" fontId="110" fillId="65" borderId="64" applyNumberFormat="0" applyProtection="0">
      <alignment horizontal="left" vertical="center" indent="1"/>
    </xf>
    <xf numFmtId="4" fontId="112" fillId="70" borderId="64" applyNumberFormat="0" applyProtection="0">
      <alignment horizontal="right" vertical="center"/>
    </xf>
    <xf numFmtId="4" fontId="110" fillId="70" borderId="64" applyNumberFormat="0" applyProtection="0">
      <alignment horizontal="right" vertical="center"/>
    </xf>
    <xf numFmtId="4" fontId="112" fillId="74" borderId="64" applyNumberFormat="0" applyProtection="0">
      <alignment vertical="center"/>
    </xf>
    <xf numFmtId="4" fontId="110" fillId="74" borderId="64" applyNumberFormat="0" applyProtection="0">
      <alignment vertical="center"/>
    </xf>
    <xf numFmtId="0" fontId="47" fillId="73" borderId="64" applyNumberFormat="0" applyProtection="0">
      <alignment horizontal="left" vertical="center" indent="1"/>
    </xf>
    <xf numFmtId="0" fontId="47" fillId="72" borderId="64" applyNumberFormat="0" applyProtection="0">
      <alignment horizontal="left" vertical="top" indent="1"/>
    </xf>
    <xf numFmtId="0" fontId="47" fillId="72" borderId="64" applyNumberFormat="0" applyProtection="0">
      <alignment horizontal="left" vertical="center" indent="1"/>
    </xf>
    <xf numFmtId="0" fontId="47" fillId="67" borderId="64" applyNumberFormat="0" applyProtection="0">
      <alignment horizontal="left" vertical="top" indent="1"/>
    </xf>
    <xf numFmtId="0" fontId="47" fillId="67" borderId="64" applyNumberFormat="0" applyProtection="0">
      <alignment horizontal="left" vertical="center" indent="1"/>
    </xf>
    <xf numFmtId="0" fontId="47" fillId="71" borderId="64" applyNumberFormat="0" applyProtection="0">
      <alignment horizontal="left" vertical="center" indent="1"/>
    </xf>
    <xf numFmtId="4" fontId="110" fillId="65" borderId="64" applyNumberFormat="0" applyProtection="0">
      <alignment horizontal="right" vertical="center"/>
    </xf>
    <xf numFmtId="4" fontId="110" fillId="58" borderId="64" applyNumberFormat="0" applyProtection="0">
      <alignment horizontal="right" vertical="center"/>
    </xf>
    <xf numFmtId="4" fontId="110" fillId="59" borderId="64" applyNumberFormat="0" applyProtection="0">
      <alignment horizontal="right" vertical="center"/>
    </xf>
    <xf numFmtId="4" fontId="110" fillId="55" borderId="64" applyNumberFormat="0" applyProtection="0">
      <alignment horizontal="right" vertical="center"/>
    </xf>
    <xf numFmtId="4" fontId="110" fillId="51" borderId="64" applyNumberFormat="0" applyProtection="0">
      <alignment horizontal="right" vertical="center"/>
    </xf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4" fontId="110" fillId="43" borderId="64" applyNumberFormat="0" applyProtection="0">
      <alignment horizontal="right" vertical="center"/>
    </xf>
    <xf numFmtId="0" fontId="108" fillId="66" borderId="64" applyNumberFormat="0" applyProtection="0">
      <alignment horizontal="left" vertical="top" indent="1"/>
    </xf>
    <xf numFmtId="4" fontId="108" fillId="66" borderId="64" applyNumberFormat="0" applyProtection="0">
      <alignment horizontal="left" vertical="center" indent="1"/>
    </xf>
    <xf numFmtId="4" fontId="109" fillId="66" borderId="64" applyNumberFormat="0" applyProtection="0">
      <alignment vertical="center"/>
    </xf>
    <xf numFmtId="4" fontId="108" fillId="62" borderId="64" applyNumberFormat="0" applyProtection="0">
      <alignment vertical="center"/>
    </xf>
    <xf numFmtId="0" fontId="39" fillId="11" borderId="59" applyNumberFormat="0" applyFont="0" applyAlignment="0" applyProtection="0"/>
    <xf numFmtId="0" fontId="92" fillId="0" borderId="62" applyNumberFormat="0" applyFill="0" applyAlignment="0" applyProtection="0"/>
    <xf numFmtId="0" fontId="88" fillId="60" borderId="56" applyNumberFormat="0" applyAlignment="0" applyProtection="0"/>
    <xf numFmtId="0" fontId="87" fillId="60" borderId="61" applyNumberFormat="0" applyAlignment="0" applyProtection="0"/>
    <xf numFmtId="0" fontId="86" fillId="47" borderId="56" applyNumberFormat="0" applyAlignment="0" applyProtection="0"/>
    <xf numFmtId="0" fontId="92" fillId="0" borderId="62" applyNumberFormat="0" applyFill="0" applyAlignment="0" applyProtection="0"/>
    <xf numFmtId="0" fontId="1" fillId="0" borderId="0"/>
    <xf numFmtId="0" fontId="92" fillId="0" borderId="62" applyNumberFormat="0" applyFill="0" applyAlignment="0" applyProtection="0"/>
    <xf numFmtId="0" fontId="88" fillId="60" borderId="56" applyNumberFormat="0" applyAlignment="0" applyProtection="0"/>
    <xf numFmtId="0" fontId="87" fillId="60" borderId="61" applyNumberFormat="0" applyAlignment="0" applyProtection="0"/>
    <xf numFmtId="0" fontId="39" fillId="11" borderId="59" applyNumberFormat="0" applyFont="0" applyAlignment="0" applyProtection="0"/>
    <xf numFmtId="0" fontId="92" fillId="0" borderId="62" applyNumberFormat="0" applyFill="0" applyAlignment="0" applyProtection="0"/>
    <xf numFmtId="0" fontId="88" fillId="60" borderId="56" applyNumberForma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8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92" fillId="0" borderId="62" applyNumberFormat="0" applyFill="0" applyAlignment="0" applyProtection="0"/>
    <xf numFmtId="0" fontId="88" fillId="60" borderId="56" applyNumberFormat="0" applyAlignment="0" applyProtection="0"/>
    <xf numFmtId="0" fontId="87" fillId="60" borderId="61" applyNumberFormat="0" applyAlignment="0" applyProtection="0"/>
    <xf numFmtId="0" fontId="86" fillId="47" borderId="56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92" fillId="0" borderId="62" applyNumberFormat="0" applyFill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5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0" fontId="39" fillId="11" borderId="59" applyNumberFormat="0" applyFont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43" fontId="1" fillId="0" borderId="0" applyFont="0" applyFill="0" applyBorder="0" applyAlignment="0" applyProtection="0"/>
    <xf numFmtId="0" fontId="39" fillId="11" borderId="59" applyNumberFormat="0" applyFont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7" fillId="60" borderId="61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39" fillId="11" borderId="59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43" fontId="1" fillId="0" borderId="0" applyFont="0" applyFill="0" applyBorder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39" fillId="11" borderId="59" applyNumberFormat="0" applyFont="0" applyAlignment="0" applyProtection="0"/>
    <xf numFmtId="0" fontId="1" fillId="0" borderId="0"/>
    <xf numFmtId="0" fontId="1" fillId="0" borderId="0"/>
    <xf numFmtId="0" fontId="39" fillId="11" borderId="5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39" fillId="11" borderId="59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39" fillId="11" borderId="59" applyNumberFormat="0" applyFont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9" fillId="11" borderId="59" applyNumberFormat="0" applyFont="0" applyAlignment="0" applyProtection="0"/>
    <xf numFmtId="0" fontId="1" fillId="28" borderId="0" applyNumberFormat="0" applyBorder="0" applyAlignment="0" applyProtection="0"/>
    <xf numFmtId="0" fontId="39" fillId="11" borderId="5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9" fillId="11" borderId="5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39" fillId="11" borderId="59" applyNumberFormat="0" applyFont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16" fillId="11" borderId="59" applyNumberFormat="0" applyFont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0" fontId="116" fillId="11" borderId="59" applyNumberFormat="0" applyFont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39" fillId="11" borderId="59" applyNumberFormat="0" applyFont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88" fillId="60" borderId="56" applyNumberFormat="0" applyAlignment="0" applyProtection="0"/>
    <xf numFmtId="0" fontId="87" fillId="60" borderId="61" applyNumberFormat="0" applyAlignment="0" applyProtection="0"/>
    <xf numFmtId="0" fontId="86" fillId="47" borderId="56" applyNumberFormat="0" applyAlignment="0" applyProtection="0"/>
    <xf numFmtId="0" fontId="1" fillId="0" borderId="0"/>
    <xf numFmtId="0" fontId="86" fillId="47" borderId="56" applyNumberFormat="0" applyAlignment="0" applyProtection="0"/>
    <xf numFmtId="0" fontId="87" fillId="60" borderId="61" applyNumberFormat="0" applyAlignment="0" applyProtection="0"/>
    <xf numFmtId="0" fontId="88" fillId="60" borderId="56" applyNumberFormat="0" applyAlignment="0" applyProtection="0"/>
    <xf numFmtId="0" fontId="47" fillId="73" borderId="64" applyNumberFormat="0" applyProtection="0">
      <alignment horizontal="left" vertical="top" indent="1"/>
    </xf>
    <xf numFmtId="0" fontId="92" fillId="0" borderId="62" applyNumberFormat="0" applyFill="0" applyAlignment="0" applyProtection="0"/>
    <xf numFmtId="0" fontId="1" fillId="20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6" fillId="47" borderId="56" applyNumberFormat="0" applyAlignment="0" applyProtection="0"/>
    <xf numFmtId="0" fontId="87" fillId="60" borderId="61" applyNumberFormat="0" applyAlignment="0" applyProtection="0"/>
    <xf numFmtId="0" fontId="88" fillId="60" borderId="56" applyNumberFormat="0" applyAlignment="0" applyProtection="0"/>
    <xf numFmtId="4" fontId="110" fillId="68" borderId="64" applyNumberFormat="0" applyProtection="0">
      <alignment horizontal="right" vertical="center"/>
    </xf>
    <xf numFmtId="0" fontId="92" fillId="0" borderId="62" applyNumberFormat="0" applyFill="0" applyAlignment="0" applyProtection="0"/>
    <xf numFmtId="0" fontId="86" fillId="47" borderId="56" applyNumberFormat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39" fillId="11" borderId="59" applyNumberFormat="0" applyFont="0" applyAlignment="0" applyProtection="0"/>
    <xf numFmtId="178" fontId="103" fillId="0" borderId="66" applyBorder="0">
      <protection hidden="1"/>
    </xf>
    <xf numFmtId="0" fontId="100" fillId="64" borderId="66" applyFont="0"/>
    <xf numFmtId="185" fontId="126" fillId="0" borderId="66" applyFill="0" applyBorder="0">
      <protection hidden="1"/>
    </xf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6" fillId="47" borderId="56" applyNumberFormat="0" applyAlignment="0" applyProtection="0"/>
    <xf numFmtId="0" fontId="87" fillId="60" borderId="61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0" fontId="86" fillId="47" borderId="56" applyNumberFormat="0" applyAlignment="0" applyProtection="0"/>
    <xf numFmtId="0" fontId="87" fillId="60" borderId="61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178" fontId="103" fillId="0" borderId="66" applyBorder="0">
      <protection hidden="1"/>
    </xf>
    <xf numFmtId="0" fontId="100" fillId="64" borderId="66" applyFont="0"/>
    <xf numFmtId="185" fontId="126" fillId="0" borderId="66" applyFill="0" applyBorder="0">
      <protection hidden="1"/>
    </xf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86" fillId="47" borderId="56" applyNumberFormat="0" applyAlignment="0" applyProtection="0"/>
    <xf numFmtId="0" fontId="87" fillId="60" borderId="61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0" fontId="39" fillId="11" borderId="59" applyNumberFormat="0" applyFont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6" fillId="47" borderId="56" applyNumberFormat="0" applyAlignment="0" applyProtection="0"/>
    <xf numFmtId="0" fontId="87" fillId="60" borderId="61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0" fontId="39" fillId="11" borderId="59" applyNumberFormat="0" applyFont="0" applyAlignment="0" applyProtection="0"/>
    <xf numFmtId="0" fontId="86" fillId="47" borderId="56" applyNumberFormat="0" applyAlignment="0" applyProtection="0"/>
    <xf numFmtId="0" fontId="87" fillId="60" borderId="61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0" fontId="39" fillId="11" borderId="59" applyNumberFormat="0" applyFont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86" fillId="47" borderId="56" applyNumberFormat="0" applyAlignment="0" applyProtection="0"/>
    <xf numFmtId="0" fontId="87" fillId="60" borderId="61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0" fontId="39" fillId="11" borderId="59" applyNumberFormat="0" applyFont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86" fillId="47" borderId="56" applyNumberFormat="0" applyAlignment="0" applyProtection="0"/>
    <xf numFmtId="0" fontId="87" fillId="60" borderId="61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0" fontId="39" fillId="11" borderId="5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00" fillId="64" borderId="66" applyFont="0"/>
    <xf numFmtId="0" fontId="86" fillId="47" borderId="56" applyNumberFormat="0" applyAlignment="0" applyProtection="0"/>
    <xf numFmtId="0" fontId="87" fillId="60" borderId="61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0" fontId="39" fillId="11" borderId="59" applyNumberFormat="0" applyFont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" fontId="108" fillId="62" borderId="64" applyNumberFormat="0" applyProtection="0">
      <alignment vertical="center"/>
    </xf>
    <xf numFmtId="4" fontId="109" fillId="66" borderId="64" applyNumberFormat="0" applyProtection="0">
      <alignment vertical="center"/>
    </xf>
    <xf numFmtId="4" fontId="108" fillId="66" borderId="64" applyNumberFormat="0" applyProtection="0">
      <alignment horizontal="left" vertical="center" indent="1"/>
    </xf>
    <xf numFmtId="0" fontId="108" fillId="66" borderId="64" applyNumberFormat="0" applyProtection="0">
      <alignment horizontal="left" vertical="top" indent="1"/>
    </xf>
    <xf numFmtId="4" fontId="110" fillId="43" borderId="64" applyNumberFormat="0" applyProtection="0">
      <alignment horizontal="right" vertical="center"/>
    </xf>
    <xf numFmtId="4" fontId="110" fillId="49" borderId="64" applyNumberFormat="0" applyProtection="0">
      <alignment horizontal="right" vertical="center"/>
    </xf>
    <xf numFmtId="4" fontId="110" fillId="57" borderId="64" applyNumberFormat="0" applyProtection="0">
      <alignment horizontal="right" vertical="center"/>
    </xf>
    <xf numFmtId="4" fontId="110" fillId="51" borderId="64" applyNumberFormat="0" applyProtection="0">
      <alignment horizontal="right" vertical="center"/>
    </xf>
    <xf numFmtId="4" fontId="110" fillId="55" borderId="64" applyNumberFormat="0" applyProtection="0">
      <alignment horizontal="right" vertical="center"/>
    </xf>
    <xf numFmtId="4" fontId="110" fillId="59" borderId="64" applyNumberFormat="0" applyProtection="0">
      <alignment horizontal="right" vertical="center"/>
    </xf>
    <xf numFmtId="4" fontId="110" fillId="58" borderId="64" applyNumberFormat="0" applyProtection="0">
      <alignment horizontal="right" vertical="center"/>
    </xf>
    <xf numFmtId="4" fontId="110" fillId="68" borderId="64" applyNumberFormat="0" applyProtection="0">
      <alignment horizontal="right" vertical="center"/>
    </xf>
    <xf numFmtId="4" fontId="110" fillId="50" borderId="64" applyNumberFormat="0" applyProtection="0">
      <alignment horizontal="right" vertical="center"/>
    </xf>
    <xf numFmtId="4" fontId="110" fillId="65" borderId="64" applyNumberFormat="0" applyProtection="0">
      <alignment horizontal="right" vertical="center"/>
    </xf>
    <xf numFmtId="0" fontId="47" fillId="71" borderId="64" applyNumberFormat="0" applyProtection="0">
      <alignment horizontal="left" vertical="center" indent="1"/>
    </xf>
    <xf numFmtId="0" fontId="47" fillId="71" borderId="64" applyNumberFormat="0" applyProtection="0">
      <alignment horizontal="left" vertical="top" indent="1"/>
    </xf>
    <xf numFmtId="0" fontId="47" fillId="67" borderId="64" applyNumberFormat="0" applyProtection="0">
      <alignment horizontal="left" vertical="center" indent="1"/>
    </xf>
    <xf numFmtId="0" fontId="47" fillId="67" borderId="64" applyNumberFormat="0" applyProtection="0">
      <alignment horizontal="left" vertical="top" indent="1"/>
    </xf>
    <xf numFmtId="0" fontId="47" fillId="72" borderId="64" applyNumberFormat="0" applyProtection="0">
      <alignment horizontal="left" vertical="center" indent="1"/>
    </xf>
    <xf numFmtId="0" fontId="47" fillId="72" borderId="64" applyNumberFormat="0" applyProtection="0">
      <alignment horizontal="left" vertical="top" indent="1"/>
    </xf>
    <xf numFmtId="0" fontId="47" fillId="73" borderId="64" applyNumberFormat="0" applyProtection="0">
      <alignment horizontal="left" vertical="center" indent="1"/>
    </xf>
    <xf numFmtId="0" fontId="47" fillId="73" borderId="64" applyNumberFormat="0" applyProtection="0">
      <alignment horizontal="left" vertical="top" indent="1"/>
    </xf>
    <xf numFmtId="4" fontId="110" fillId="74" borderId="64" applyNumberFormat="0" applyProtection="0">
      <alignment vertical="center"/>
    </xf>
    <xf numFmtId="4" fontId="112" fillId="74" borderId="64" applyNumberFormat="0" applyProtection="0">
      <alignment vertical="center"/>
    </xf>
    <xf numFmtId="4" fontId="110" fillId="74" borderId="64" applyNumberFormat="0" applyProtection="0">
      <alignment horizontal="left" vertical="center" indent="1"/>
    </xf>
    <xf numFmtId="0" fontId="110" fillId="74" borderId="64" applyNumberFormat="0" applyProtection="0">
      <alignment horizontal="left" vertical="top" indent="1"/>
    </xf>
    <xf numFmtId="4" fontId="110" fillId="70" borderId="64" applyNumberFormat="0" applyProtection="0">
      <alignment horizontal="right" vertical="center"/>
    </xf>
    <xf numFmtId="4" fontId="112" fillId="70" borderId="64" applyNumberFormat="0" applyProtection="0">
      <alignment horizontal="right" vertical="center"/>
    </xf>
    <xf numFmtId="4" fontId="110" fillId="65" borderId="64" applyNumberFormat="0" applyProtection="0">
      <alignment horizontal="left" vertical="center" indent="1"/>
    </xf>
    <xf numFmtId="0" fontId="110" fillId="67" borderId="64" applyNumberFormat="0" applyProtection="0">
      <alignment horizontal="left" vertical="top" indent="1"/>
    </xf>
    <xf numFmtId="4" fontId="114" fillId="70" borderId="64" applyNumberFormat="0" applyProtection="0">
      <alignment horizontal="right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43" fontId="47" fillId="0" borderId="0" applyFont="0" applyFill="0" applyBorder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1" fillId="0" borderId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8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39" fillId="11" borderId="5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86" fillId="47" borderId="56" applyNumberFormat="0" applyAlignment="0" applyProtection="0"/>
    <xf numFmtId="0" fontId="87" fillId="60" borderId="61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6" fillId="47" borderId="56" applyNumberFormat="0" applyAlignment="0" applyProtection="0"/>
    <xf numFmtId="0" fontId="87" fillId="60" borderId="61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8" fontId="103" fillId="0" borderId="66" applyBorder="0">
      <protection hidden="1"/>
    </xf>
    <xf numFmtId="0" fontId="100" fillId="64" borderId="66" applyFont="0"/>
    <xf numFmtId="185" fontId="126" fillId="0" borderId="66" applyFill="0" applyBorder="0">
      <protection hidden="1"/>
    </xf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" fontId="110" fillId="49" borderId="64" applyNumberFormat="0" applyProtection="0">
      <alignment horizontal="right" vertical="center"/>
    </xf>
    <xf numFmtId="4" fontId="110" fillId="57" borderId="64" applyNumberFormat="0" applyProtection="0">
      <alignment horizontal="right" vertical="center"/>
    </xf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86" fillId="47" borderId="56" applyNumberFormat="0" applyAlignment="0" applyProtection="0"/>
    <xf numFmtId="0" fontId="87" fillId="60" borderId="61" applyNumberFormat="0" applyAlignment="0" applyProtection="0"/>
    <xf numFmtId="0" fontId="88" fillId="60" borderId="56" applyNumberFormat="0" applyAlignment="0" applyProtection="0"/>
    <xf numFmtId="0" fontId="110" fillId="74" borderId="64" applyNumberFormat="0" applyProtection="0">
      <alignment horizontal="left" vertical="top" indent="1"/>
    </xf>
    <xf numFmtId="0" fontId="92" fillId="0" borderId="62" applyNumberFormat="0" applyFill="0" applyAlignment="0" applyProtection="0"/>
    <xf numFmtId="0" fontId="39" fillId="11" borderId="59" applyNumberFormat="0" applyFont="0" applyAlignment="0" applyProtection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6" fillId="47" borderId="56" applyNumberFormat="0" applyAlignment="0" applyProtection="0"/>
    <xf numFmtId="43" fontId="3" fillId="0" borderId="0" applyFont="0" applyFill="0" applyBorder="0" applyAlignment="0" applyProtection="0"/>
    <xf numFmtId="0" fontId="100" fillId="64" borderId="66" applyFont="0"/>
    <xf numFmtId="176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86" fillId="47" borderId="56" applyNumberFormat="0" applyAlignment="0" applyProtection="0"/>
    <xf numFmtId="0" fontId="87" fillId="60" borderId="61" applyNumberFormat="0" applyAlignment="0" applyProtection="0"/>
    <xf numFmtId="0" fontId="88" fillId="60" borderId="56" applyNumberFormat="0" applyAlignment="0" applyProtection="0"/>
    <xf numFmtId="0" fontId="47" fillId="71" borderId="64" applyNumberFormat="0" applyProtection="0">
      <alignment horizontal="left" vertical="top" indent="1"/>
    </xf>
    <xf numFmtId="0" fontId="92" fillId="0" borderId="62" applyNumberFormat="0" applyFill="0" applyAlignment="0" applyProtection="0"/>
    <xf numFmtId="0" fontId="39" fillId="11" borderId="59" applyNumberFormat="0" applyFont="0" applyAlignment="0" applyProtection="0"/>
    <xf numFmtId="0" fontId="88" fillId="60" borderId="56" applyNumberFormat="0" applyAlignment="0" applyProtection="0"/>
    <xf numFmtId="0" fontId="86" fillId="47" borderId="56" applyNumberFormat="0" applyAlignment="0" applyProtection="0"/>
    <xf numFmtId="0" fontId="87" fillId="60" borderId="61" applyNumberFormat="0" applyAlignment="0" applyProtection="0"/>
    <xf numFmtId="0" fontId="88" fillId="60" borderId="56" applyNumberFormat="0" applyAlignment="0" applyProtection="0"/>
    <xf numFmtId="4" fontId="110" fillId="74" borderId="64" applyNumberFormat="0" applyProtection="0">
      <alignment horizontal="left" vertical="center" indent="1"/>
    </xf>
    <xf numFmtId="0" fontId="92" fillId="0" borderId="62" applyNumberFormat="0" applyFill="0" applyAlignment="0" applyProtection="0"/>
    <xf numFmtId="0" fontId="39" fillId="11" borderId="59" applyNumberFormat="0" applyFont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39" fillId="11" borderId="59" applyNumberFormat="0" applyFont="0" applyAlignment="0" applyProtection="0"/>
    <xf numFmtId="0" fontId="86" fillId="47" borderId="56" applyNumberFormat="0" applyAlignment="0" applyProtection="0"/>
    <xf numFmtId="0" fontId="87" fillId="60" borderId="61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0" fontId="39" fillId="11" borderId="59" applyNumberFormat="0" applyFont="0" applyAlignment="0" applyProtection="0"/>
    <xf numFmtId="0" fontId="86" fillId="47" borderId="56" applyNumberFormat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86" fillId="47" borderId="56" applyNumberFormat="0" applyAlignment="0" applyProtection="0"/>
    <xf numFmtId="0" fontId="87" fillId="60" borderId="61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0" fontId="39" fillId="11" borderId="5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00" fillId="64" borderId="66" applyFont="0"/>
    <xf numFmtId="0" fontId="86" fillId="47" borderId="56" applyNumberFormat="0" applyAlignment="0" applyProtection="0"/>
    <xf numFmtId="0" fontId="87" fillId="60" borderId="61" applyNumberFormat="0" applyAlignment="0" applyProtection="0"/>
    <xf numFmtId="0" fontId="88" fillId="60" borderId="56" applyNumberFormat="0" applyAlignment="0" applyProtection="0"/>
    <xf numFmtId="4" fontId="110" fillId="50" borderId="64" applyNumberFormat="0" applyProtection="0">
      <alignment horizontal="right" vertical="center"/>
    </xf>
    <xf numFmtId="0" fontId="92" fillId="0" borderId="62" applyNumberFormat="0" applyFill="0" applyAlignment="0" applyProtection="0"/>
    <xf numFmtId="0" fontId="87" fillId="60" borderId="61" applyNumberFormat="0" applyAlignment="0" applyProtection="0"/>
    <xf numFmtId="0" fontId="39" fillId="11" borderId="59" applyNumberFormat="0" applyFont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" fontId="108" fillId="62" borderId="64" applyNumberFormat="0" applyProtection="0">
      <alignment vertical="center"/>
    </xf>
    <xf numFmtId="4" fontId="109" fillId="66" borderId="64" applyNumberFormat="0" applyProtection="0">
      <alignment vertical="center"/>
    </xf>
    <xf numFmtId="4" fontId="108" fillId="66" borderId="64" applyNumberFormat="0" applyProtection="0">
      <alignment horizontal="left" vertical="center" indent="1"/>
    </xf>
    <xf numFmtId="0" fontId="108" fillId="66" borderId="64" applyNumberFormat="0" applyProtection="0">
      <alignment horizontal="left" vertical="top" indent="1"/>
    </xf>
    <xf numFmtId="4" fontId="110" fillId="43" borderId="64" applyNumberFormat="0" applyProtection="0">
      <alignment horizontal="right" vertical="center"/>
    </xf>
    <xf numFmtId="4" fontId="110" fillId="49" borderId="64" applyNumberFormat="0" applyProtection="0">
      <alignment horizontal="right" vertical="center"/>
    </xf>
    <xf numFmtId="4" fontId="110" fillId="57" borderId="64" applyNumberFormat="0" applyProtection="0">
      <alignment horizontal="right" vertical="center"/>
    </xf>
    <xf numFmtId="4" fontId="110" fillId="51" borderId="64" applyNumberFormat="0" applyProtection="0">
      <alignment horizontal="right" vertical="center"/>
    </xf>
    <xf numFmtId="4" fontId="110" fillId="55" borderId="64" applyNumberFormat="0" applyProtection="0">
      <alignment horizontal="right" vertical="center"/>
    </xf>
    <xf numFmtId="4" fontId="110" fillId="59" borderId="64" applyNumberFormat="0" applyProtection="0">
      <alignment horizontal="right" vertical="center"/>
    </xf>
    <xf numFmtId="4" fontId="110" fillId="58" borderId="64" applyNumberFormat="0" applyProtection="0">
      <alignment horizontal="right" vertical="center"/>
    </xf>
    <xf numFmtId="4" fontId="110" fillId="68" borderId="64" applyNumberFormat="0" applyProtection="0">
      <alignment horizontal="right" vertical="center"/>
    </xf>
    <xf numFmtId="4" fontId="110" fillId="50" borderId="64" applyNumberFormat="0" applyProtection="0">
      <alignment horizontal="right" vertical="center"/>
    </xf>
    <xf numFmtId="4" fontId="110" fillId="65" borderId="64" applyNumberFormat="0" applyProtection="0">
      <alignment horizontal="right" vertical="center"/>
    </xf>
    <xf numFmtId="0" fontId="47" fillId="71" borderId="64" applyNumberFormat="0" applyProtection="0">
      <alignment horizontal="left" vertical="center" indent="1"/>
    </xf>
    <xf numFmtId="0" fontId="47" fillId="71" borderId="64" applyNumberFormat="0" applyProtection="0">
      <alignment horizontal="left" vertical="top" indent="1"/>
    </xf>
    <xf numFmtId="0" fontId="47" fillId="67" borderId="64" applyNumberFormat="0" applyProtection="0">
      <alignment horizontal="left" vertical="center" indent="1"/>
    </xf>
    <xf numFmtId="0" fontId="47" fillId="67" borderId="64" applyNumberFormat="0" applyProtection="0">
      <alignment horizontal="left" vertical="top" indent="1"/>
    </xf>
    <xf numFmtId="0" fontId="47" fillId="72" borderId="64" applyNumberFormat="0" applyProtection="0">
      <alignment horizontal="left" vertical="center" indent="1"/>
    </xf>
    <xf numFmtId="0" fontId="47" fillId="72" borderId="64" applyNumberFormat="0" applyProtection="0">
      <alignment horizontal="left" vertical="top" indent="1"/>
    </xf>
    <xf numFmtId="0" fontId="47" fillId="73" borderId="64" applyNumberFormat="0" applyProtection="0">
      <alignment horizontal="left" vertical="center" indent="1"/>
    </xf>
    <xf numFmtId="0" fontId="47" fillId="73" borderId="64" applyNumberFormat="0" applyProtection="0">
      <alignment horizontal="left" vertical="top" indent="1"/>
    </xf>
    <xf numFmtId="4" fontId="110" fillId="74" borderId="64" applyNumberFormat="0" applyProtection="0">
      <alignment vertical="center"/>
    </xf>
    <xf numFmtId="4" fontId="112" fillId="74" borderId="64" applyNumberFormat="0" applyProtection="0">
      <alignment vertical="center"/>
    </xf>
    <xf numFmtId="4" fontId="110" fillId="74" borderId="64" applyNumberFormat="0" applyProtection="0">
      <alignment horizontal="left" vertical="center" indent="1"/>
    </xf>
    <xf numFmtId="0" fontId="110" fillId="74" borderId="64" applyNumberFormat="0" applyProtection="0">
      <alignment horizontal="left" vertical="top" indent="1"/>
    </xf>
    <xf numFmtId="4" fontId="110" fillId="70" borderId="64" applyNumberFormat="0" applyProtection="0">
      <alignment horizontal="right" vertical="center"/>
    </xf>
    <xf numFmtId="4" fontId="112" fillId="70" borderId="64" applyNumberFormat="0" applyProtection="0">
      <alignment horizontal="right" vertical="center"/>
    </xf>
    <xf numFmtId="4" fontId="110" fillId="65" borderId="64" applyNumberFormat="0" applyProtection="0">
      <alignment horizontal="left" vertical="center" indent="1"/>
    </xf>
    <xf numFmtId="0" fontId="110" fillId="67" borderId="64" applyNumberFormat="0" applyProtection="0">
      <alignment horizontal="left" vertical="top" indent="1"/>
    </xf>
    <xf numFmtId="4" fontId="114" fillId="70" borderId="64" applyNumberFormat="0" applyProtection="0">
      <alignment horizontal="right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43" fontId="47" fillId="0" borderId="0" applyFont="0" applyFill="0" applyBorder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8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4" fontId="114" fillId="70" borderId="64" applyNumberFormat="0" applyProtection="0">
      <alignment horizontal="right" vertical="center"/>
    </xf>
    <xf numFmtId="0" fontId="110" fillId="67" borderId="64" applyNumberFormat="0" applyProtection="0">
      <alignment horizontal="left" vertical="top" indent="1"/>
    </xf>
    <xf numFmtId="4" fontId="110" fillId="65" borderId="64" applyNumberFormat="0" applyProtection="0">
      <alignment horizontal="left" vertical="center" indent="1"/>
    </xf>
    <xf numFmtId="4" fontId="112" fillId="70" borderId="64" applyNumberFormat="0" applyProtection="0">
      <alignment horizontal="right" vertical="center"/>
    </xf>
    <xf numFmtId="4" fontId="110" fillId="70" borderId="64" applyNumberFormat="0" applyProtection="0">
      <alignment horizontal="right" vertical="center"/>
    </xf>
    <xf numFmtId="4" fontId="112" fillId="74" borderId="64" applyNumberFormat="0" applyProtection="0">
      <alignment vertical="center"/>
    </xf>
    <xf numFmtId="4" fontId="110" fillId="74" borderId="64" applyNumberFormat="0" applyProtection="0">
      <alignment vertical="center"/>
    </xf>
    <xf numFmtId="0" fontId="47" fillId="73" borderId="64" applyNumberFormat="0" applyProtection="0">
      <alignment horizontal="left" vertical="center" indent="1"/>
    </xf>
    <xf numFmtId="0" fontId="47" fillId="72" borderId="64" applyNumberFormat="0" applyProtection="0">
      <alignment horizontal="left" vertical="top" indent="1"/>
    </xf>
    <xf numFmtId="0" fontId="47" fillId="72" borderId="64" applyNumberFormat="0" applyProtection="0">
      <alignment horizontal="left" vertical="center" indent="1"/>
    </xf>
    <xf numFmtId="0" fontId="47" fillId="67" borderId="64" applyNumberFormat="0" applyProtection="0">
      <alignment horizontal="left" vertical="top" indent="1"/>
    </xf>
    <xf numFmtId="0" fontId="47" fillId="67" borderId="64" applyNumberFormat="0" applyProtection="0">
      <alignment horizontal="left" vertical="center" indent="1"/>
    </xf>
    <xf numFmtId="0" fontId="47" fillId="71" borderId="64" applyNumberFormat="0" applyProtection="0">
      <alignment horizontal="left" vertical="center" indent="1"/>
    </xf>
    <xf numFmtId="4" fontId="110" fillId="65" borderId="64" applyNumberFormat="0" applyProtection="0">
      <alignment horizontal="right" vertical="center"/>
    </xf>
    <xf numFmtId="4" fontId="110" fillId="58" borderId="64" applyNumberFormat="0" applyProtection="0">
      <alignment horizontal="right" vertical="center"/>
    </xf>
    <xf numFmtId="4" fontId="110" fillId="59" borderId="64" applyNumberFormat="0" applyProtection="0">
      <alignment horizontal="right" vertical="center"/>
    </xf>
    <xf numFmtId="4" fontId="110" fillId="55" borderId="64" applyNumberFormat="0" applyProtection="0">
      <alignment horizontal="right" vertical="center"/>
    </xf>
    <xf numFmtId="4" fontId="110" fillId="51" borderId="64" applyNumberFormat="0" applyProtection="0">
      <alignment horizontal="right" vertical="center"/>
    </xf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4" fontId="110" fillId="43" borderId="64" applyNumberFormat="0" applyProtection="0">
      <alignment horizontal="right" vertical="center"/>
    </xf>
    <xf numFmtId="0" fontId="108" fillId="66" borderId="64" applyNumberFormat="0" applyProtection="0">
      <alignment horizontal="left" vertical="top" indent="1"/>
    </xf>
    <xf numFmtId="4" fontId="108" fillId="66" borderId="64" applyNumberFormat="0" applyProtection="0">
      <alignment horizontal="left" vertical="center" indent="1"/>
    </xf>
    <xf numFmtId="4" fontId="109" fillId="66" borderId="64" applyNumberFormat="0" applyProtection="0">
      <alignment vertical="center"/>
    </xf>
    <xf numFmtId="4" fontId="108" fillId="62" borderId="64" applyNumberFormat="0" applyProtection="0">
      <alignment vertical="center"/>
    </xf>
    <xf numFmtId="0" fontId="39" fillId="11" borderId="59" applyNumberFormat="0" applyFont="0" applyAlignment="0" applyProtection="0"/>
    <xf numFmtId="0" fontId="92" fillId="0" borderId="62" applyNumberFormat="0" applyFill="0" applyAlignment="0" applyProtection="0"/>
    <xf numFmtId="0" fontId="88" fillId="60" borderId="56" applyNumberFormat="0" applyAlignment="0" applyProtection="0"/>
    <xf numFmtId="0" fontId="87" fillId="60" borderId="61" applyNumberFormat="0" applyAlignment="0" applyProtection="0"/>
    <xf numFmtId="0" fontId="86" fillId="47" borderId="56" applyNumberFormat="0" applyAlignment="0" applyProtection="0"/>
    <xf numFmtId="0" fontId="92" fillId="0" borderId="62" applyNumberFormat="0" applyFill="0" applyAlignment="0" applyProtection="0"/>
    <xf numFmtId="0" fontId="1" fillId="0" borderId="0"/>
    <xf numFmtId="0" fontId="92" fillId="0" borderId="62" applyNumberFormat="0" applyFill="0" applyAlignment="0" applyProtection="0"/>
    <xf numFmtId="0" fontId="88" fillId="60" borderId="56" applyNumberFormat="0" applyAlignment="0" applyProtection="0"/>
    <xf numFmtId="0" fontId="87" fillId="60" borderId="61" applyNumberFormat="0" applyAlignment="0" applyProtection="0"/>
    <xf numFmtId="0" fontId="39" fillId="11" borderId="59" applyNumberFormat="0" applyFont="0" applyAlignment="0" applyProtection="0"/>
    <xf numFmtId="0" fontId="92" fillId="0" borderId="62" applyNumberFormat="0" applyFill="0" applyAlignment="0" applyProtection="0"/>
    <xf numFmtId="0" fontId="88" fillId="60" borderId="56" applyNumberForma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8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92" fillId="0" borderId="62" applyNumberFormat="0" applyFill="0" applyAlignment="0" applyProtection="0"/>
    <xf numFmtId="0" fontId="88" fillId="60" borderId="56" applyNumberFormat="0" applyAlignment="0" applyProtection="0"/>
    <xf numFmtId="0" fontId="87" fillId="60" borderId="61" applyNumberFormat="0" applyAlignment="0" applyProtection="0"/>
    <xf numFmtId="0" fontId="86" fillId="47" borderId="56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92" fillId="0" borderId="62" applyNumberFormat="0" applyFill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5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0" fontId="39" fillId="11" borderId="59" applyNumberFormat="0" applyFont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43" fontId="1" fillId="0" borderId="0" applyFont="0" applyFill="0" applyBorder="0" applyAlignment="0" applyProtection="0"/>
    <xf numFmtId="0" fontId="39" fillId="11" borderId="59" applyNumberFormat="0" applyFont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7" fillId="60" borderId="61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39" fillId="11" borderId="59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43" fontId="1" fillId="0" borderId="0" applyFont="0" applyFill="0" applyBorder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39" fillId="11" borderId="59" applyNumberFormat="0" applyFont="0" applyAlignment="0" applyProtection="0"/>
    <xf numFmtId="0" fontId="1" fillId="0" borderId="0"/>
    <xf numFmtId="0" fontId="1" fillId="0" borderId="0"/>
    <xf numFmtId="0" fontId="39" fillId="11" borderId="5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39" fillId="11" borderId="59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39" fillId="11" borderId="59" applyNumberFormat="0" applyFont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9" fillId="11" borderId="59" applyNumberFormat="0" applyFont="0" applyAlignment="0" applyProtection="0"/>
    <xf numFmtId="0" fontId="1" fillId="28" borderId="0" applyNumberFormat="0" applyBorder="0" applyAlignment="0" applyProtection="0"/>
    <xf numFmtId="0" fontId="39" fillId="11" borderId="59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9" fillId="11" borderId="5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39" fillId="11" borderId="59" applyNumberFormat="0" applyFont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16" fillId="11" borderId="59" applyNumberFormat="0" applyFont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0" fontId="116" fillId="11" borderId="59" applyNumberFormat="0" applyFont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39" fillId="11" borderId="59" applyNumberFormat="0" applyFont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88" fillId="60" borderId="56" applyNumberFormat="0" applyAlignment="0" applyProtection="0"/>
    <xf numFmtId="0" fontId="87" fillId="60" borderId="61" applyNumberFormat="0" applyAlignment="0" applyProtection="0"/>
    <xf numFmtId="0" fontId="86" fillId="47" borderId="56" applyNumberFormat="0" applyAlignment="0" applyProtection="0"/>
    <xf numFmtId="0" fontId="1" fillId="0" borderId="0"/>
    <xf numFmtId="0" fontId="86" fillId="47" borderId="56" applyNumberFormat="0" applyAlignment="0" applyProtection="0"/>
    <xf numFmtId="0" fontId="87" fillId="60" borderId="61" applyNumberFormat="0" applyAlignment="0" applyProtection="0"/>
    <xf numFmtId="0" fontId="88" fillId="60" borderId="56" applyNumberFormat="0" applyAlignment="0" applyProtection="0"/>
    <xf numFmtId="0" fontId="47" fillId="73" borderId="64" applyNumberFormat="0" applyProtection="0">
      <alignment horizontal="left" vertical="top" indent="1"/>
    </xf>
    <xf numFmtId="0" fontId="92" fillId="0" borderId="62" applyNumberFormat="0" applyFill="0" applyAlignment="0" applyProtection="0"/>
    <xf numFmtId="0" fontId="1" fillId="20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6" fillId="47" borderId="56" applyNumberFormat="0" applyAlignment="0" applyProtection="0"/>
    <xf numFmtId="0" fontId="87" fillId="60" borderId="61" applyNumberFormat="0" applyAlignment="0" applyProtection="0"/>
    <xf numFmtId="0" fontId="88" fillId="60" borderId="56" applyNumberFormat="0" applyAlignment="0" applyProtection="0"/>
    <xf numFmtId="4" fontId="110" fillId="68" borderId="64" applyNumberFormat="0" applyProtection="0">
      <alignment horizontal="right" vertical="center"/>
    </xf>
    <xf numFmtId="0" fontId="92" fillId="0" borderId="62" applyNumberFormat="0" applyFill="0" applyAlignment="0" applyProtection="0"/>
    <xf numFmtId="0" fontId="86" fillId="47" borderId="56" applyNumberFormat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39" fillId="11" borderId="59" applyNumberFormat="0" applyFont="0" applyAlignment="0" applyProtection="0"/>
    <xf numFmtId="178" fontId="103" fillId="0" borderId="66" applyBorder="0">
      <protection hidden="1"/>
    </xf>
    <xf numFmtId="0" fontId="100" fillId="64" borderId="66" applyFont="0"/>
    <xf numFmtId="185" fontId="126" fillId="0" borderId="66" applyFill="0" applyBorder="0">
      <protection hidden="1"/>
    </xf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6" fillId="47" borderId="56" applyNumberFormat="0" applyAlignment="0" applyProtection="0"/>
    <xf numFmtId="0" fontId="87" fillId="60" borderId="61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0" fontId="86" fillId="47" borderId="56" applyNumberFormat="0" applyAlignment="0" applyProtection="0"/>
    <xf numFmtId="0" fontId="87" fillId="60" borderId="61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178" fontId="103" fillId="0" borderId="66" applyBorder="0">
      <protection hidden="1"/>
    </xf>
    <xf numFmtId="0" fontId="100" fillId="64" borderId="66" applyFont="0"/>
    <xf numFmtId="185" fontId="126" fillId="0" borderId="66" applyFill="0" applyBorder="0">
      <protection hidden="1"/>
    </xf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35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40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3" fillId="43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3" fillId="43" borderId="0" applyNumberFormat="0" applyBorder="0" applyAlignment="0" applyProtection="0"/>
    <xf numFmtId="43" fontId="1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43" fontId="1" fillId="0" borderId="0" applyFont="0" applyFill="0" applyBorder="0" applyAlignment="0" applyProtection="0"/>
    <xf numFmtId="0" fontId="1" fillId="21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0" fontId="1" fillId="40" borderId="0" applyNumberFormat="0" applyBorder="0" applyAlignment="0" applyProtection="0"/>
    <xf numFmtId="9" fontId="1" fillId="0" borderId="0" applyFont="0" applyFill="0" applyBorder="0" applyAlignment="0" applyProtection="0"/>
    <xf numFmtId="0" fontId="33" fillId="43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0" fillId="64" borderId="66" applyFont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35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40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43" fontId="1" fillId="0" borderId="0" applyFont="0" applyFill="0" applyBorder="0" applyAlignment="0" applyProtection="0"/>
    <xf numFmtId="0" fontId="1" fillId="21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0" fontId="1" fillId="40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0" fillId="64" borderId="66" applyFont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35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40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43" fontId="1" fillId="0" borderId="0" applyFont="0" applyFill="0" applyBorder="0" applyAlignment="0" applyProtection="0"/>
    <xf numFmtId="0" fontId="1" fillId="21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0" fontId="1" fillId="40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0" fillId="64" borderId="66" applyFont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43" fontId="1" fillId="0" borderId="0" applyFont="0" applyFill="0" applyBorder="0" applyAlignment="0" applyProtection="0"/>
    <xf numFmtId="0" fontId="1" fillId="21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0" fontId="1" fillId="40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3" fontId="47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18" borderId="31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21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5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18" borderId="31" applyNumberFormat="0" applyFont="0" applyAlignment="0" applyProtection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6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43" fontId="3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3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24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0" fontId="39" fillId="11" borderId="59" applyNumberFormat="0" applyFont="0" applyAlignment="0" applyProtection="0"/>
    <xf numFmtId="0" fontId="86" fillId="47" borderId="56" applyNumberFormat="0" applyAlignment="0" applyProtection="0"/>
    <xf numFmtId="0" fontId="87" fillId="60" borderId="61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0" fontId="39" fillId="11" borderId="59" applyNumberFormat="0" applyFont="0" applyAlignment="0" applyProtection="0"/>
    <xf numFmtId="0" fontId="86" fillId="47" borderId="56" applyNumberFormat="0" applyAlignment="0" applyProtection="0"/>
    <xf numFmtId="0" fontId="87" fillId="60" borderId="61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0" fontId="39" fillId="11" borderId="59" applyNumberFormat="0" applyFont="0" applyAlignment="0" applyProtection="0"/>
    <xf numFmtId="0" fontId="86" fillId="47" borderId="56" applyNumberFormat="0" applyAlignment="0" applyProtection="0"/>
    <xf numFmtId="0" fontId="87" fillId="60" borderId="61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0" fontId="39" fillId="11" borderId="59" applyNumberFormat="0" applyFont="0" applyAlignment="0" applyProtection="0"/>
    <xf numFmtId="0" fontId="86" fillId="47" borderId="56" applyNumberFormat="0" applyAlignment="0" applyProtection="0"/>
    <xf numFmtId="0" fontId="87" fillId="60" borderId="61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0" fontId="39" fillId="11" borderId="59" applyNumberFormat="0" applyFont="0" applyAlignment="0" applyProtection="0"/>
    <xf numFmtId="0" fontId="100" fillId="64" borderId="66" applyFont="0"/>
    <xf numFmtId="0" fontId="86" fillId="47" borderId="56" applyNumberFormat="0" applyAlignment="0" applyProtection="0"/>
    <xf numFmtId="0" fontId="87" fillId="60" borderId="61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0" fontId="39" fillId="11" borderId="59" applyNumberFormat="0" applyFont="0" applyAlignment="0" applyProtection="0"/>
    <xf numFmtId="4" fontId="108" fillId="62" borderId="64" applyNumberFormat="0" applyProtection="0">
      <alignment vertical="center"/>
    </xf>
    <xf numFmtId="4" fontId="109" fillId="66" borderId="64" applyNumberFormat="0" applyProtection="0">
      <alignment vertical="center"/>
    </xf>
    <xf numFmtId="4" fontId="108" fillId="66" borderId="64" applyNumberFormat="0" applyProtection="0">
      <alignment horizontal="left" vertical="center" indent="1"/>
    </xf>
    <xf numFmtId="0" fontId="108" fillId="66" borderId="64" applyNumberFormat="0" applyProtection="0">
      <alignment horizontal="left" vertical="top" indent="1"/>
    </xf>
    <xf numFmtId="4" fontId="110" fillId="43" borderId="64" applyNumberFormat="0" applyProtection="0">
      <alignment horizontal="right" vertical="center"/>
    </xf>
    <xf numFmtId="4" fontId="110" fillId="49" borderId="64" applyNumberFormat="0" applyProtection="0">
      <alignment horizontal="right" vertical="center"/>
    </xf>
    <xf numFmtId="4" fontId="110" fillId="57" borderId="64" applyNumberFormat="0" applyProtection="0">
      <alignment horizontal="right" vertical="center"/>
    </xf>
    <xf numFmtId="4" fontId="110" fillId="51" borderId="64" applyNumberFormat="0" applyProtection="0">
      <alignment horizontal="right" vertical="center"/>
    </xf>
    <xf numFmtId="4" fontId="110" fillId="55" borderId="64" applyNumberFormat="0" applyProtection="0">
      <alignment horizontal="right" vertical="center"/>
    </xf>
    <xf numFmtId="4" fontId="110" fillId="59" borderId="64" applyNumberFormat="0" applyProtection="0">
      <alignment horizontal="right" vertical="center"/>
    </xf>
    <xf numFmtId="4" fontId="110" fillId="58" borderId="64" applyNumberFormat="0" applyProtection="0">
      <alignment horizontal="right" vertical="center"/>
    </xf>
    <xf numFmtId="4" fontId="110" fillId="68" borderId="64" applyNumberFormat="0" applyProtection="0">
      <alignment horizontal="right" vertical="center"/>
    </xf>
    <xf numFmtId="4" fontId="110" fillId="50" borderId="64" applyNumberFormat="0" applyProtection="0">
      <alignment horizontal="right" vertical="center"/>
    </xf>
    <xf numFmtId="4" fontId="110" fillId="65" borderId="64" applyNumberFormat="0" applyProtection="0">
      <alignment horizontal="right" vertical="center"/>
    </xf>
    <xf numFmtId="0" fontId="47" fillId="71" borderId="64" applyNumberFormat="0" applyProtection="0">
      <alignment horizontal="left" vertical="center" indent="1"/>
    </xf>
    <xf numFmtId="0" fontId="47" fillId="71" borderId="64" applyNumberFormat="0" applyProtection="0">
      <alignment horizontal="left" vertical="top" indent="1"/>
    </xf>
    <xf numFmtId="0" fontId="47" fillId="67" borderId="64" applyNumberFormat="0" applyProtection="0">
      <alignment horizontal="left" vertical="center" indent="1"/>
    </xf>
    <xf numFmtId="0" fontId="47" fillId="67" borderId="64" applyNumberFormat="0" applyProtection="0">
      <alignment horizontal="left" vertical="top" indent="1"/>
    </xf>
    <xf numFmtId="0" fontId="47" fillId="72" borderId="64" applyNumberFormat="0" applyProtection="0">
      <alignment horizontal="left" vertical="center" indent="1"/>
    </xf>
    <xf numFmtId="0" fontId="47" fillId="72" borderId="64" applyNumberFormat="0" applyProtection="0">
      <alignment horizontal="left" vertical="top" indent="1"/>
    </xf>
    <xf numFmtId="0" fontId="47" fillId="73" borderId="64" applyNumberFormat="0" applyProtection="0">
      <alignment horizontal="left" vertical="center" indent="1"/>
    </xf>
    <xf numFmtId="0" fontId="47" fillId="73" borderId="64" applyNumberFormat="0" applyProtection="0">
      <alignment horizontal="left" vertical="top" indent="1"/>
    </xf>
    <xf numFmtId="4" fontId="110" fillId="74" borderId="64" applyNumberFormat="0" applyProtection="0">
      <alignment vertical="center"/>
    </xf>
    <xf numFmtId="4" fontId="112" fillId="74" borderId="64" applyNumberFormat="0" applyProtection="0">
      <alignment vertical="center"/>
    </xf>
    <xf numFmtId="4" fontId="110" fillId="74" borderId="64" applyNumberFormat="0" applyProtection="0">
      <alignment horizontal="left" vertical="center" indent="1"/>
    </xf>
    <xf numFmtId="0" fontId="110" fillId="74" borderId="64" applyNumberFormat="0" applyProtection="0">
      <alignment horizontal="left" vertical="top" indent="1"/>
    </xf>
    <xf numFmtId="4" fontId="110" fillId="70" borderId="64" applyNumberFormat="0" applyProtection="0">
      <alignment horizontal="right" vertical="center"/>
    </xf>
    <xf numFmtId="4" fontId="112" fillId="70" borderId="64" applyNumberFormat="0" applyProtection="0">
      <alignment horizontal="right" vertical="center"/>
    </xf>
    <xf numFmtId="4" fontId="110" fillId="65" borderId="64" applyNumberFormat="0" applyProtection="0">
      <alignment horizontal="left" vertical="center" indent="1"/>
    </xf>
    <xf numFmtId="0" fontId="110" fillId="67" borderId="64" applyNumberFormat="0" applyProtection="0">
      <alignment horizontal="left" vertical="top" indent="1"/>
    </xf>
    <xf numFmtId="4" fontId="114" fillId="70" borderId="64" applyNumberFormat="0" applyProtection="0">
      <alignment horizontal="right" vertical="center"/>
    </xf>
    <xf numFmtId="4" fontId="110" fillId="55" borderId="64" applyNumberFormat="0" applyProtection="0">
      <alignment horizontal="right" vertical="center"/>
    </xf>
    <xf numFmtId="0" fontId="86" fillId="47" borderId="56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4" fontId="110" fillId="68" borderId="64" applyNumberFormat="0" applyProtection="0">
      <alignment horizontal="right" vertical="center"/>
    </xf>
    <xf numFmtId="0" fontId="92" fillId="0" borderId="62" applyNumberFormat="0" applyFill="0" applyAlignment="0" applyProtection="0"/>
    <xf numFmtId="0" fontId="39" fillId="11" borderId="59" applyNumberFormat="0" applyFont="0" applyAlignment="0" applyProtection="0"/>
    <xf numFmtId="0" fontId="92" fillId="0" borderId="65" applyNumberFormat="0" applyFill="0" applyAlignment="0" applyProtection="0"/>
    <xf numFmtId="0" fontId="119" fillId="76" borderId="56" applyNumberFormat="0" applyAlignment="0" applyProtection="0"/>
    <xf numFmtId="0" fontId="110" fillId="67" borderId="64" applyNumberFormat="0" applyProtection="0">
      <alignment horizontal="left" vertical="top" indent="1"/>
    </xf>
    <xf numFmtId="0" fontId="39" fillId="11" borderId="59" applyNumberFormat="0" applyFont="0" applyAlignment="0" applyProtection="0"/>
    <xf numFmtId="4" fontId="110" fillId="58" borderId="64" applyNumberFormat="0" applyProtection="0">
      <alignment horizontal="right" vertical="center"/>
    </xf>
    <xf numFmtId="0" fontId="92" fillId="0" borderId="62" applyNumberFormat="0" applyFill="0" applyAlignment="0" applyProtection="0"/>
    <xf numFmtId="0" fontId="39" fillId="11" borderId="59" applyNumberFormat="0" applyFont="0" applyAlignment="0" applyProtection="0"/>
    <xf numFmtId="0" fontId="86" fillId="47" borderId="56" applyNumberFormat="0" applyAlignment="0" applyProtection="0"/>
    <xf numFmtId="0" fontId="86" fillId="47" borderId="56" applyNumberFormat="0" applyAlignment="0" applyProtection="0"/>
    <xf numFmtId="0" fontId="92" fillId="0" borderId="65" applyNumberFormat="0" applyFill="0" applyAlignment="0" applyProtection="0"/>
    <xf numFmtId="0" fontId="118" fillId="11" borderId="59" applyNumberFormat="0" applyFont="0" applyAlignment="0" applyProtection="0"/>
    <xf numFmtId="0" fontId="86" fillId="62" borderId="56" applyNumberFormat="0" applyAlignment="0" applyProtection="0"/>
    <xf numFmtId="0" fontId="88" fillId="60" borderId="56" applyNumberFormat="0" applyAlignment="0" applyProtection="0"/>
    <xf numFmtId="0" fontId="39" fillId="11" borderId="59" applyNumberFormat="0" applyFont="0" applyAlignment="0" applyProtection="0"/>
    <xf numFmtId="0" fontId="86" fillId="47" borderId="56" applyNumberFormat="0" applyAlignment="0" applyProtection="0"/>
    <xf numFmtId="0" fontId="92" fillId="0" borderId="65" applyNumberFormat="0" applyFill="0" applyAlignment="0" applyProtection="0"/>
    <xf numFmtId="0" fontId="88" fillId="60" borderId="56" applyNumberFormat="0" applyAlignment="0" applyProtection="0"/>
    <xf numFmtId="0" fontId="39" fillId="11" borderId="59" applyNumberFormat="0" applyFont="0" applyAlignment="0" applyProtection="0"/>
    <xf numFmtId="0" fontId="86" fillId="47" borderId="56" applyNumberFormat="0" applyAlignment="0" applyProtection="0"/>
    <xf numFmtId="4" fontId="109" fillId="66" borderId="64" applyNumberFormat="0" applyProtection="0">
      <alignment vertical="center"/>
    </xf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9" fillId="76" borderId="56" applyNumberFormat="0" applyAlignment="0" applyProtection="0"/>
    <xf numFmtId="0" fontId="39" fillId="11" borderId="59" applyNumberFormat="0" applyFont="0" applyAlignment="0" applyProtection="0"/>
    <xf numFmtId="4" fontId="110" fillId="50" borderId="64" applyNumberFormat="0" applyProtection="0">
      <alignment horizontal="right" vertical="center"/>
    </xf>
    <xf numFmtId="0" fontId="92" fillId="0" borderId="62" applyNumberFormat="0" applyFill="0" applyAlignment="0" applyProtection="0"/>
    <xf numFmtId="0" fontId="86" fillId="47" borderId="56" applyNumberFormat="0" applyAlignment="0" applyProtection="0"/>
    <xf numFmtId="4" fontId="110" fillId="49" borderId="64" applyNumberFormat="0" applyProtection="0">
      <alignment horizontal="right" vertical="center"/>
    </xf>
    <xf numFmtId="0" fontId="108" fillId="66" borderId="64" applyNumberFormat="0" applyProtection="0">
      <alignment horizontal="left" vertical="top" indent="1"/>
    </xf>
    <xf numFmtId="0" fontId="47" fillId="67" borderId="64" applyNumberFormat="0" applyProtection="0">
      <alignment horizontal="left" vertical="center" indent="1"/>
    </xf>
    <xf numFmtId="0" fontId="86" fillId="62" borderId="56" applyNumberFormat="0" applyAlignment="0" applyProtection="0"/>
    <xf numFmtId="4" fontId="108" fillId="62" borderId="64" applyNumberFormat="0" applyProtection="0">
      <alignment vertical="center"/>
    </xf>
    <xf numFmtId="0" fontId="92" fillId="0" borderId="65" applyNumberFormat="0" applyFill="0" applyAlignment="0" applyProtection="0"/>
    <xf numFmtId="0" fontId="86" fillId="47" borderId="56" applyNumberFormat="0" applyAlignment="0" applyProtection="0"/>
    <xf numFmtId="0" fontId="39" fillId="11" borderId="59" applyNumberFormat="0" applyFont="0" applyAlignment="0" applyProtection="0"/>
    <xf numFmtId="0" fontId="92" fillId="0" borderId="62" applyNumberFormat="0" applyFill="0" applyAlignment="0" applyProtection="0"/>
    <xf numFmtId="4" fontId="108" fillId="66" borderId="64" applyNumberFormat="0" applyProtection="0">
      <alignment horizontal="left" vertical="center" indent="1"/>
    </xf>
    <xf numFmtId="0" fontId="88" fillId="60" borderId="56" applyNumberFormat="0" applyAlignment="0" applyProtection="0"/>
    <xf numFmtId="4" fontId="110" fillId="43" borderId="64" applyNumberFormat="0" applyProtection="0">
      <alignment horizontal="right" vertical="center"/>
    </xf>
    <xf numFmtId="0" fontId="119" fillId="76" borderId="56" applyNumberFormat="0" applyAlignment="0" applyProtection="0"/>
    <xf numFmtId="0" fontId="92" fillId="0" borderId="62" applyNumberFormat="0" applyFill="0" applyAlignment="0" applyProtection="0"/>
    <xf numFmtId="4" fontId="110" fillId="51" borderId="64" applyNumberFormat="0" applyProtection="0">
      <alignment horizontal="right" vertical="center"/>
    </xf>
    <xf numFmtId="4" fontId="110" fillId="59" borderId="64" applyNumberFormat="0" applyProtection="0">
      <alignment horizontal="right" vertical="center"/>
    </xf>
    <xf numFmtId="0" fontId="88" fillId="60" borderId="56" applyNumberFormat="0" applyAlignment="0" applyProtection="0"/>
    <xf numFmtId="4" fontId="110" fillId="57" borderId="64" applyNumberFormat="0" applyProtection="0">
      <alignment horizontal="right" vertical="center"/>
    </xf>
    <xf numFmtId="0" fontId="119" fillId="76" borderId="56" applyNumberFormat="0" applyAlignment="0" applyProtection="0"/>
    <xf numFmtId="0" fontId="88" fillId="60" borderId="56" applyNumberFormat="0" applyAlignment="0" applyProtection="0"/>
    <xf numFmtId="0" fontId="47" fillId="67" borderId="64" applyNumberFormat="0" applyProtection="0">
      <alignment horizontal="left" vertical="top" indent="1"/>
    </xf>
    <xf numFmtId="178" fontId="103" fillId="0" borderId="66" applyBorder="0">
      <protection hidden="1"/>
    </xf>
    <xf numFmtId="0" fontId="39" fillId="11" borderId="59" applyNumberFormat="0" applyFont="0" applyAlignment="0" applyProtection="0"/>
    <xf numFmtId="4" fontId="114" fillId="70" borderId="64" applyNumberFormat="0" applyProtection="0">
      <alignment horizontal="right" vertical="center"/>
    </xf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87" fillId="76" borderId="61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8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86" fillId="47" borderId="56" applyNumberFormat="0" applyAlignment="0" applyProtection="0"/>
    <xf numFmtId="0" fontId="87" fillId="60" borderId="61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0" fontId="86" fillId="47" borderId="56" applyNumberFormat="0" applyAlignment="0" applyProtection="0"/>
    <xf numFmtId="0" fontId="87" fillId="60" borderId="61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178" fontId="103" fillId="0" borderId="66" applyBorder="0">
      <protection hidden="1"/>
    </xf>
    <xf numFmtId="0" fontId="100" fillId="64" borderId="66" applyFont="0"/>
    <xf numFmtId="185" fontId="126" fillId="0" borderId="66" applyFill="0" applyBorder="0">
      <protection hidden="1"/>
    </xf>
    <xf numFmtId="0" fontId="119" fillId="76" borderId="56" applyNumberFormat="0" applyAlignment="0" applyProtection="0"/>
    <xf numFmtId="0" fontId="119" fillId="76" borderId="56" applyNumberFormat="0" applyAlignment="0" applyProtection="0"/>
    <xf numFmtId="4" fontId="108" fillId="62" borderId="64" applyNumberFormat="0" applyProtection="0">
      <alignment vertical="center"/>
    </xf>
    <xf numFmtId="4" fontId="109" fillId="66" borderId="64" applyNumberFormat="0" applyProtection="0">
      <alignment vertical="center"/>
    </xf>
    <xf numFmtId="4" fontId="108" fillId="66" borderId="64" applyNumberFormat="0" applyProtection="0">
      <alignment horizontal="left" vertical="center" indent="1"/>
    </xf>
    <xf numFmtId="0" fontId="108" fillId="66" borderId="64" applyNumberFormat="0" applyProtection="0">
      <alignment horizontal="left" vertical="top" indent="1"/>
    </xf>
    <xf numFmtId="4" fontId="110" fillId="43" borderId="64" applyNumberFormat="0" applyProtection="0">
      <alignment horizontal="right" vertical="center"/>
    </xf>
    <xf numFmtId="4" fontId="110" fillId="49" borderId="64" applyNumberFormat="0" applyProtection="0">
      <alignment horizontal="right" vertical="center"/>
    </xf>
    <xf numFmtId="4" fontId="110" fillId="57" borderId="64" applyNumberFormat="0" applyProtection="0">
      <alignment horizontal="right" vertical="center"/>
    </xf>
    <xf numFmtId="4" fontId="110" fillId="51" borderId="64" applyNumberFormat="0" applyProtection="0">
      <alignment horizontal="right" vertical="center"/>
    </xf>
    <xf numFmtId="4" fontId="110" fillId="55" borderId="64" applyNumberFormat="0" applyProtection="0">
      <alignment horizontal="right" vertical="center"/>
    </xf>
    <xf numFmtId="4" fontId="110" fillId="59" borderId="64" applyNumberFormat="0" applyProtection="0">
      <alignment horizontal="right" vertical="center"/>
    </xf>
    <xf numFmtId="4" fontId="110" fillId="58" borderId="64" applyNumberFormat="0" applyProtection="0">
      <alignment horizontal="right" vertical="center"/>
    </xf>
    <xf numFmtId="4" fontId="110" fillId="68" borderId="64" applyNumberFormat="0" applyProtection="0">
      <alignment horizontal="right" vertical="center"/>
    </xf>
    <xf numFmtId="4" fontId="110" fillId="50" borderId="64" applyNumberFormat="0" applyProtection="0">
      <alignment horizontal="right" vertical="center"/>
    </xf>
    <xf numFmtId="4" fontId="110" fillId="65" borderId="64" applyNumberFormat="0" applyProtection="0">
      <alignment horizontal="right" vertical="center"/>
    </xf>
    <xf numFmtId="0" fontId="47" fillId="71" borderId="64" applyNumberFormat="0" applyProtection="0">
      <alignment horizontal="left" vertical="center" indent="1"/>
    </xf>
    <xf numFmtId="0" fontId="47" fillId="71" borderId="64" applyNumberFormat="0" applyProtection="0">
      <alignment horizontal="left" vertical="top" indent="1"/>
    </xf>
    <xf numFmtId="0" fontId="47" fillId="67" borderId="64" applyNumberFormat="0" applyProtection="0">
      <alignment horizontal="left" vertical="center" indent="1"/>
    </xf>
    <xf numFmtId="0" fontId="47" fillId="67" borderId="64" applyNumberFormat="0" applyProtection="0">
      <alignment horizontal="left" vertical="top" indent="1"/>
    </xf>
    <xf numFmtId="0" fontId="47" fillId="72" borderId="64" applyNumberFormat="0" applyProtection="0">
      <alignment horizontal="left" vertical="center" indent="1"/>
    </xf>
    <xf numFmtId="0" fontId="47" fillId="72" borderId="64" applyNumberFormat="0" applyProtection="0">
      <alignment horizontal="left" vertical="top" indent="1"/>
    </xf>
    <xf numFmtId="0" fontId="47" fillId="73" borderId="64" applyNumberFormat="0" applyProtection="0">
      <alignment horizontal="left" vertical="center" indent="1"/>
    </xf>
    <xf numFmtId="0" fontId="47" fillId="73" borderId="64" applyNumberFormat="0" applyProtection="0">
      <alignment horizontal="left" vertical="top" indent="1"/>
    </xf>
    <xf numFmtId="4" fontId="110" fillId="74" borderId="64" applyNumberFormat="0" applyProtection="0">
      <alignment vertical="center"/>
    </xf>
    <xf numFmtId="4" fontId="112" fillId="74" borderId="64" applyNumberFormat="0" applyProtection="0">
      <alignment vertical="center"/>
    </xf>
    <xf numFmtId="4" fontId="110" fillId="74" borderId="64" applyNumberFormat="0" applyProtection="0">
      <alignment horizontal="left" vertical="center" indent="1"/>
    </xf>
    <xf numFmtId="0" fontId="110" fillId="74" borderId="64" applyNumberFormat="0" applyProtection="0">
      <alignment horizontal="left" vertical="top" indent="1"/>
    </xf>
    <xf numFmtId="4" fontId="110" fillId="70" borderId="64" applyNumberFormat="0" applyProtection="0">
      <alignment horizontal="right" vertical="center"/>
    </xf>
    <xf numFmtId="4" fontId="112" fillId="70" borderId="64" applyNumberFormat="0" applyProtection="0">
      <alignment horizontal="right" vertical="center"/>
    </xf>
    <xf numFmtId="4" fontId="110" fillId="65" borderId="64" applyNumberFormat="0" applyProtection="0">
      <alignment horizontal="left" vertical="center" indent="1"/>
    </xf>
    <xf numFmtId="0" fontId="110" fillId="67" borderId="64" applyNumberFormat="0" applyProtection="0">
      <alignment horizontal="left" vertical="top" indent="1"/>
    </xf>
    <xf numFmtId="4" fontId="114" fillId="70" borderId="64" applyNumberFormat="0" applyProtection="0">
      <alignment horizontal="right" vertical="center"/>
    </xf>
    <xf numFmtId="0" fontId="92" fillId="0" borderId="62" applyNumberFormat="0" applyFill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86" fillId="62" borderId="56" applyNumberFormat="0" applyAlignment="0" applyProtection="0"/>
    <xf numFmtId="0" fontId="100" fillId="64" borderId="66" applyFont="0"/>
    <xf numFmtId="0" fontId="92" fillId="0" borderId="62" applyNumberFormat="0" applyFill="0" applyAlignment="0" applyProtection="0"/>
    <xf numFmtId="0" fontId="92" fillId="0" borderId="62" applyNumberFormat="0" applyFill="0" applyAlignment="0" applyProtection="0"/>
    <xf numFmtId="0" fontId="86" fillId="47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119" fillId="76" borderId="56" applyNumberForma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8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4" fontId="110" fillId="74" borderId="64" applyNumberFormat="0" applyProtection="0">
      <alignment vertical="center"/>
    </xf>
    <xf numFmtId="0" fontId="92" fillId="0" borderId="65" applyNumberFormat="0" applyFill="0" applyAlignment="0" applyProtection="0"/>
    <xf numFmtId="0" fontId="39" fillId="11" borderId="59" applyNumberFormat="0" applyFont="0" applyAlignment="0" applyProtection="0"/>
    <xf numFmtId="0" fontId="92" fillId="0" borderId="65" applyNumberFormat="0" applyFill="0" applyAlignment="0" applyProtection="0"/>
    <xf numFmtId="0" fontId="119" fillId="76" borderId="56" applyNumberFormat="0" applyAlignment="0" applyProtection="0"/>
    <xf numFmtId="0" fontId="86" fillId="62" borderId="56" applyNumberFormat="0" applyAlignment="0" applyProtection="0"/>
    <xf numFmtId="4" fontId="110" fillId="65" borderId="64" applyNumberFormat="0" applyProtection="0">
      <alignment horizontal="left" vertical="center" indent="1"/>
    </xf>
    <xf numFmtId="0" fontId="47" fillId="71" borderId="64" applyNumberFormat="0" applyProtection="0">
      <alignment horizontal="left" vertical="top" indent="1"/>
    </xf>
    <xf numFmtId="0" fontId="39" fillId="11" borderId="59" applyNumberFormat="0" applyFont="0" applyAlignment="0" applyProtection="0"/>
    <xf numFmtId="0" fontId="86" fillId="62" borderId="56" applyNumberFormat="0" applyAlignment="0" applyProtection="0"/>
    <xf numFmtId="0" fontId="92" fillId="0" borderId="62" applyNumberFormat="0" applyFill="0" applyAlignment="0" applyProtection="0"/>
    <xf numFmtId="0" fontId="92" fillId="0" borderId="65" applyNumberFormat="0" applyFill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92" fillId="0" borderId="65" applyNumberFormat="0" applyFill="0" applyAlignment="0" applyProtection="0"/>
    <xf numFmtId="0" fontId="86" fillId="62" borderId="56" applyNumberFormat="0" applyAlignment="0" applyProtection="0"/>
    <xf numFmtId="0" fontId="39" fillId="11" borderId="59" applyNumberFormat="0" applyFont="0" applyAlignment="0" applyProtection="0"/>
    <xf numFmtId="0" fontId="86" fillId="47" borderId="56" applyNumberFormat="0" applyAlignment="0" applyProtection="0"/>
    <xf numFmtId="0" fontId="119" fillId="76" borderId="56" applyNumberFormat="0" applyAlignment="0" applyProtection="0"/>
    <xf numFmtId="0" fontId="39" fillId="11" borderId="59" applyNumberFormat="0" applyFont="0" applyAlignment="0" applyProtection="0"/>
    <xf numFmtId="0" fontId="92" fillId="0" borderId="62" applyNumberFormat="0" applyFill="0" applyAlignment="0" applyProtection="0"/>
    <xf numFmtId="0" fontId="88" fillId="60" borderId="56" applyNumberFormat="0" applyAlignment="0" applyProtection="0"/>
    <xf numFmtId="0" fontId="92" fillId="0" borderId="65" applyNumberFormat="0" applyFill="0" applyAlignment="0" applyProtection="0"/>
    <xf numFmtId="0" fontId="39" fillId="11" borderId="59" applyNumberFormat="0" applyFon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8" fillId="60" borderId="56" applyNumberFormat="0" applyAlignment="0" applyProtection="0"/>
    <xf numFmtId="0" fontId="92" fillId="0" borderId="65" applyNumberFormat="0" applyFill="0" applyAlignment="0" applyProtection="0"/>
    <xf numFmtId="0" fontId="86" fillId="62" borderId="56" applyNumberFormat="0" applyAlignment="0" applyProtection="0"/>
    <xf numFmtId="0" fontId="92" fillId="0" borderId="62" applyNumberFormat="0" applyFill="0" applyAlignment="0" applyProtection="0"/>
    <xf numFmtId="0" fontId="92" fillId="0" borderId="65" applyNumberFormat="0" applyFill="0" applyAlignment="0" applyProtection="0"/>
    <xf numFmtId="0" fontId="119" fillId="76" borderId="56" applyNumberFormat="0" applyAlignment="0" applyProtection="0"/>
    <xf numFmtId="0" fontId="88" fillId="60" borderId="56" applyNumberFormat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86" fillId="47" borderId="56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4" fontId="110" fillId="74" borderId="64" applyNumberFormat="0" applyProtection="0">
      <alignment horizontal="left" vertical="center" indent="1"/>
    </xf>
    <xf numFmtId="0" fontId="86" fillId="47" borderId="56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0" fontId="39" fillId="11" borderId="59" applyNumberFormat="0" applyFont="0" applyAlignment="0" applyProtection="0"/>
    <xf numFmtId="0" fontId="119" fillId="76" borderId="56" applyNumberFormat="0" applyAlignment="0" applyProtection="0"/>
    <xf numFmtId="0" fontId="92" fillId="0" borderId="65" applyNumberFormat="0" applyFill="0" applyAlignment="0" applyProtection="0"/>
    <xf numFmtId="0" fontId="88" fillId="60" borderId="56" applyNumberFormat="0" applyAlignment="0" applyProtection="0"/>
    <xf numFmtId="178" fontId="103" fillId="0" borderId="66" applyBorder="0">
      <protection hidden="1"/>
    </xf>
    <xf numFmtId="0" fontId="100" fillId="64" borderId="66" applyFont="0"/>
    <xf numFmtId="185" fontId="126" fillId="0" borderId="66" applyFill="0" applyBorder="0">
      <protection hidden="1"/>
    </xf>
    <xf numFmtId="0" fontId="92" fillId="0" borderId="65" applyNumberFormat="0" applyFill="0" applyAlignment="0" applyProtection="0"/>
    <xf numFmtId="0" fontId="119" fillId="76" borderId="56" applyNumberFormat="0" applyAlignment="0" applyProtection="0"/>
    <xf numFmtId="0" fontId="86" fillId="62" borderId="56" applyNumberFormat="0" applyAlignment="0" applyProtection="0"/>
    <xf numFmtId="0" fontId="47" fillId="73" borderId="64" applyNumberFormat="0" applyProtection="0">
      <alignment horizontal="left" vertical="top" indent="1"/>
    </xf>
    <xf numFmtId="4" fontId="110" fillId="65" borderId="64" applyNumberFormat="0" applyProtection="0">
      <alignment horizontal="right" vertical="center"/>
    </xf>
    <xf numFmtId="0" fontId="39" fillId="11" borderId="59" applyNumberFormat="0" applyFont="0" applyAlignment="0" applyProtection="0"/>
    <xf numFmtId="0" fontId="86" fillId="47" borderId="56" applyNumberFormat="0" applyAlignment="0" applyProtection="0"/>
    <xf numFmtId="0" fontId="39" fillId="11" borderId="59" applyNumberFormat="0" applyFont="0" applyAlignment="0" applyProtection="0"/>
    <xf numFmtId="4" fontId="112" fillId="70" borderId="64" applyNumberFormat="0" applyProtection="0">
      <alignment horizontal="right" vertical="center"/>
    </xf>
    <xf numFmtId="0" fontId="47" fillId="71" borderId="64" applyNumberFormat="0" applyProtection="0">
      <alignment horizontal="left" vertical="center" indent="1"/>
    </xf>
    <xf numFmtId="0" fontId="116" fillId="11" borderId="59" applyNumberFormat="0" applyFont="0" applyAlignment="0" applyProtection="0"/>
    <xf numFmtId="0" fontId="86" fillId="62" borderId="56" applyNumberFormat="0" applyAlignment="0" applyProtection="0"/>
    <xf numFmtId="0" fontId="119" fillId="76" borderId="56" applyNumberFormat="0" applyAlignment="0" applyProtection="0"/>
    <xf numFmtId="0" fontId="86" fillId="47" borderId="56" applyNumberFormat="0" applyAlignment="0" applyProtection="0"/>
    <xf numFmtId="0" fontId="86" fillId="62" borderId="56" applyNumberFormat="0" applyAlignment="0" applyProtection="0"/>
    <xf numFmtId="0" fontId="119" fillId="76" borderId="56" applyNumberFormat="0" applyAlignment="0" applyProtection="0"/>
    <xf numFmtId="0" fontId="39" fillId="11" borderId="59" applyNumberFormat="0" applyFont="0" applyAlignment="0" applyProtection="0"/>
    <xf numFmtId="0" fontId="92" fillId="0" borderId="65" applyNumberFormat="0" applyFill="0" applyAlignment="0" applyProtection="0"/>
    <xf numFmtId="0" fontId="39" fillId="11" borderId="59" applyNumberFormat="0" applyFon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119" fillId="76" borderId="56" applyNumberFormat="0" applyAlignment="0" applyProtection="0"/>
    <xf numFmtId="0" fontId="39" fillId="11" borderId="59" applyNumberFormat="0" applyFont="0" applyAlignment="0" applyProtection="0"/>
    <xf numFmtId="0" fontId="92" fillId="0" borderId="65" applyNumberFormat="0" applyFill="0" applyAlignment="0" applyProtection="0"/>
    <xf numFmtId="0" fontId="119" fillId="76" borderId="56" applyNumberFormat="0" applyAlignment="0" applyProtection="0"/>
    <xf numFmtId="0" fontId="86" fillId="62" borderId="56" applyNumberFormat="0" applyAlignment="0" applyProtection="0"/>
    <xf numFmtId="0" fontId="47" fillId="72" borderId="64" applyNumberFormat="0" applyProtection="0">
      <alignment horizontal="left" vertical="top" indent="1"/>
    </xf>
    <xf numFmtId="0" fontId="39" fillId="11" borderId="59" applyNumberFormat="0" applyFont="0" applyAlignment="0" applyProtection="0"/>
    <xf numFmtId="0" fontId="110" fillId="74" borderId="64" applyNumberFormat="0" applyProtection="0">
      <alignment horizontal="left" vertical="top" indent="1"/>
    </xf>
    <xf numFmtId="0" fontId="116" fillId="11" borderId="59" applyNumberFormat="0" applyFon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119" fillId="76" borderId="56" applyNumberFormat="0" applyAlignment="0" applyProtection="0"/>
    <xf numFmtId="0" fontId="39" fillId="11" borderId="59" applyNumberFormat="0" applyFont="0" applyAlignment="0" applyProtection="0"/>
    <xf numFmtId="0" fontId="88" fillId="60" borderId="56" applyNumberFormat="0" applyAlignment="0" applyProtection="0"/>
    <xf numFmtId="0" fontId="39" fillId="11" borderId="59" applyNumberFormat="0" applyFont="0" applyAlignment="0" applyProtection="0"/>
    <xf numFmtId="0" fontId="86" fillId="62" borderId="56" applyNumberFormat="0" applyAlignment="0" applyProtection="0"/>
    <xf numFmtId="0" fontId="39" fillId="11" borderId="59" applyNumberFormat="0" applyFont="0" applyAlignment="0" applyProtection="0"/>
    <xf numFmtId="0" fontId="92" fillId="0" borderId="65" applyNumberFormat="0" applyFill="0" applyAlignment="0" applyProtection="0"/>
    <xf numFmtId="0" fontId="86" fillId="62" borderId="56" applyNumberFormat="0" applyAlignment="0" applyProtection="0"/>
    <xf numFmtId="185" fontId="126" fillId="0" borderId="66" applyFill="0" applyBorder="0">
      <protection hidden="1"/>
    </xf>
    <xf numFmtId="0" fontId="119" fillId="76" borderId="56" applyNumberFormat="0" applyAlignment="0" applyProtection="0"/>
    <xf numFmtId="4" fontId="112" fillId="74" borderId="64" applyNumberFormat="0" applyProtection="0">
      <alignment vertical="center"/>
    </xf>
    <xf numFmtId="0" fontId="119" fillId="76" borderId="56" applyNumberFormat="0" applyAlignment="0" applyProtection="0"/>
    <xf numFmtId="0" fontId="88" fillId="60" borderId="56" applyNumberFormat="0" applyAlignment="0" applyProtection="0"/>
    <xf numFmtId="0" fontId="92" fillId="0" borderId="65" applyNumberFormat="0" applyFill="0" applyAlignment="0" applyProtection="0"/>
    <xf numFmtId="0" fontId="119" fillId="76" borderId="56" applyNumberFormat="0" applyAlignment="0" applyProtection="0"/>
    <xf numFmtId="0" fontId="86" fillId="62" borderId="56" applyNumberFormat="0" applyAlignment="0" applyProtection="0"/>
    <xf numFmtId="0" fontId="47" fillId="73" borderId="64" applyNumberFormat="0" applyProtection="0">
      <alignment horizontal="left" vertical="center" indent="1"/>
    </xf>
    <xf numFmtId="0" fontId="88" fillId="60" borderId="56" applyNumberFormat="0" applyAlignment="0" applyProtection="0"/>
    <xf numFmtId="0" fontId="92" fillId="0" borderId="62" applyNumberFormat="0" applyFill="0" applyAlignment="0" applyProtection="0"/>
    <xf numFmtId="0" fontId="92" fillId="0" borderId="62" applyNumberFormat="0" applyFill="0" applyAlignment="0" applyProtection="0"/>
    <xf numFmtId="0" fontId="39" fillId="11" borderId="59" applyNumberFormat="0" applyFont="0" applyAlignment="0" applyProtection="0"/>
    <xf numFmtId="4" fontId="110" fillId="70" borderId="64" applyNumberFormat="0" applyProtection="0">
      <alignment horizontal="right" vertical="center"/>
    </xf>
    <xf numFmtId="0" fontId="39" fillId="11" borderId="59" applyNumberFormat="0" applyFont="0" applyAlignment="0" applyProtection="0"/>
    <xf numFmtId="0" fontId="86" fillId="62" borderId="56" applyNumberFormat="0" applyAlignment="0" applyProtection="0"/>
    <xf numFmtId="0" fontId="88" fillId="60" borderId="56" applyNumberFormat="0" applyAlignment="0" applyProtection="0"/>
    <xf numFmtId="0" fontId="86" fillId="62" borderId="56" applyNumberFormat="0" applyAlignment="0" applyProtection="0"/>
    <xf numFmtId="0" fontId="86" fillId="47" borderId="56" applyNumberFormat="0" applyAlignment="0" applyProtection="0"/>
    <xf numFmtId="0" fontId="119" fillId="76" borderId="56" applyNumberForma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86" fillId="62" borderId="56" applyNumberFormat="0" applyAlignment="0" applyProtection="0"/>
    <xf numFmtId="0" fontId="86" fillId="47" borderId="56" applyNumberFormat="0" applyAlignment="0" applyProtection="0"/>
    <xf numFmtId="0" fontId="39" fillId="11" borderId="59" applyNumberFormat="0" applyFont="0" applyAlignment="0" applyProtection="0"/>
    <xf numFmtId="0" fontId="86" fillId="62" borderId="56" applyNumberFormat="0" applyAlignment="0" applyProtection="0"/>
    <xf numFmtId="0" fontId="119" fillId="76" borderId="56" applyNumberFormat="0" applyAlignment="0" applyProtection="0"/>
    <xf numFmtId="0" fontId="47" fillId="72" borderId="64" applyNumberFormat="0" applyProtection="0">
      <alignment horizontal="left" vertical="center" indent="1"/>
    </xf>
    <xf numFmtId="0" fontId="86" fillId="47" borderId="56" applyNumberForma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86" fillId="62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4" fontId="110" fillId="49" borderId="64" applyNumberFormat="0" applyProtection="0">
      <alignment horizontal="right" vertical="center"/>
    </xf>
    <xf numFmtId="4" fontId="110" fillId="57" borderId="64" applyNumberFormat="0" applyProtection="0">
      <alignment horizontal="right" vertical="center"/>
    </xf>
    <xf numFmtId="0" fontId="86" fillId="47" borderId="56" applyNumberFormat="0" applyAlignment="0" applyProtection="0"/>
    <xf numFmtId="0" fontId="88" fillId="60" borderId="56" applyNumberFormat="0" applyAlignment="0" applyProtection="0"/>
    <xf numFmtId="0" fontId="110" fillId="74" borderId="64" applyNumberFormat="0" applyProtection="0">
      <alignment horizontal="left" vertical="top" indent="1"/>
    </xf>
    <xf numFmtId="0" fontId="92" fillId="0" borderId="62" applyNumberFormat="0" applyFill="0" applyAlignment="0" applyProtection="0"/>
    <xf numFmtId="0" fontId="39" fillId="11" borderId="59" applyNumberFormat="0" applyFont="0" applyAlignment="0" applyProtection="0"/>
    <xf numFmtId="0" fontId="86" fillId="47" borderId="56" applyNumberFormat="0" applyAlignment="0" applyProtection="0"/>
    <xf numFmtId="0" fontId="100" fillId="64" borderId="66" applyFont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86" fillId="47" borderId="56" applyNumberFormat="0" applyAlignment="0" applyProtection="0"/>
    <xf numFmtId="0" fontId="88" fillId="60" borderId="56" applyNumberFormat="0" applyAlignment="0" applyProtection="0"/>
    <xf numFmtId="0" fontId="47" fillId="71" borderId="64" applyNumberFormat="0" applyProtection="0">
      <alignment horizontal="left" vertical="top" indent="1"/>
    </xf>
    <xf numFmtId="0" fontId="92" fillId="0" borderId="62" applyNumberFormat="0" applyFill="0" applyAlignment="0" applyProtection="0"/>
    <xf numFmtId="0" fontId="39" fillId="11" borderId="59" applyNumberFormat="0" applyFont="0" applyAlignment="0" applyProtection="0"/>
    <xf numFmtId="0" fontId="88" fillId="60" borderId="56" applyNumberFormat="0" applyAlignment="0" applyProtection="0"/>
    <xf numFmtId="0" fontId="86" fillId="47" borderId="56" applyNumberFormat="0" applyAlignment="0" applyProtection="0"/>
    <xf numFmtId="0" fontId="88" fillId="60" borderId="56" applyNumberFormat="0" applyAlignment="0" applyProtection="0"/>
    <xf numFmtId="4" fontId="110" fillId="74" borderId="64" applyNumberFormat="0" applyProtection="0">
      <alignment horizontal="left" vertical="center" indent="1"/>
    </xf>
    <xf numFmtId="0" fontId="92" fillId="0" borderId="62" applyNumberFormat="0" applyFill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86" fillId="47" borderId="56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0" fontId="39" fillId="11" borderId="59" applyNumberFormat="0" applyFont="0" applyAlignment="0" applyProtection="0"/>
    <xf numFmtId="0" fontId="86" fillId="47" borderId="56" applyNumberForma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86" fillId="47" borderId="56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0" fontId="39" fillId="11" borderId="59" applyNumberFormat="0" applyFont="0" applyAlignment="0" applyProtection="0"/>
    <xf numFmtId="0" fontId="100" fillId="64" borderId="66" applyFont="0"/>
    <xf numFmtId="0" fontId="86" fillId="47" borderId="56" applyNumberFormat="0" applyAlignment="0" applyProtection="0"/>
    <xf numFmtId="0" fontId="88" fillId="60" borderId="56" applyNumberFormat="0" applyAlignment="0" applyProtection="0"/>
    <xf numFmtId="4" fontId="110" fillId="50" borderId="64" applyNumberFormat="0" applyProtection="0">
      <alignment horizontal="right" vertical="center"/>
    </xf>
    <xf numFmtId="0" fontId="92" fillId="0" borderId="62" applyNumberFormat="0" applyFill="0" applyAlignment="0" applyProtection="0"/>
    <xf numFmtId="0" fontId="39" fillId="11" borderId="59" applyNumberFormat="0" applyFont="0" applyAlignment="0" applyProtection="0"/>
    <xf numFmtId="4" fontId="108" fillId="62" borderId="64" applyNumberFormat="0" applyProtection="0">
      <alignment vertical="center"/>
    </xf>
    <xf numFmtId="4" fontId="109" fillId="66" borderId="64" applyNumberFormat="0" applyProtection="0">
      <alignment vertical="center"/>
    </xf>
    <xf numFmtId="4" fontId="108" fillId="66" borderId="64" applyNumberFormat="0" applyProtection="0">
      <alignment horizontal="left" vertical="center" indent="1"/>
    </xf>
    <xf numFmtId="0" fontId="108" fillId="66" borderId="64" applyNumberFormat="0" applyProtection="0">
      <alignment horizontal="left" vertical="top" indent="1"/>
    </xf>
    <xf numFmtId="4" fontId="110" fillId="43" borderId="64" applyNumberFormat="0" applyProtection="0">
      <alignment horizontal="right" vertical="center"/>
    </xf>
    <xf numFmtId="4" fontId="110" fillId="49" borderId="64" applyNumberFormat="0" applyProtection="0">
      <alignment horizontal="right" vertical="center"/>
    </xf>
    <xf numFmtId="4" fontId="110" fillId="57" borderId="64" applyNumberFormat="0" applyProtection="0">
      <alignment horizontal="right" vertical="center"/>
    </xf>
    <xf numFmtId="4" fontId="110" fillId="51" borderId="64" applyNumberFormat="0" applyProtection="0">
      <alignment horizontal="right" vertical="center"/>
    </xf>
    <xf numFmtId="4" fontId="110" fillId="55" borderId="64" applyNumberFormat="0" applyProtection="0">
      <alignment horizontal="right" vertical="center"/>
    </xf>
    <xf numFmtId="4" fontId="110" fillId="59" borderId="64" applyNumberFormat="0" applyProtection="0">
      <alignment horizontal="right" vertical="center"/>
    </xf>
    <xf numFmtId="4" fontId="110" fillId="58" borderId="64" applyNumberFormat="0" applyProtection="0">
      <alignment horizontal="right" vertical="center"/>
    </xf>
    <xf numFmtId="4" fontId="110" fillId="68" borderId="64" applyNumberFormat="0" applyProtection="0">
      <alignment horizontal="right" vertical="center"/>
    </xf>
    <xf numFmtId="4" fontId="110" fillId="50" borderId="64" applyNumberFormat="0" applyProtection="0">
      <alignment horizontal="right" vertical="center"/>
    </xf>
    <xf numFmtId="4" fontId="110" fillId="65" borderId="64" applyNumberFormat="0" applyProtection="0">
      <alignment horizontal="right" vertical="center"/>
    </xf>
    <xf numFmtId="0" fontId="47" fillId="71" borderId="64" applyNumberFormat="0" applyProtection="0">
      <alignment horizontal="left" vertical="center" indent="1"/>
    </xf>
    <xf numFmtId="0" fontId="47" fillId="71" borderId="64" applyNumberFormat="0" applyProtection="0">
      <alignment horizontal="left" vertical="top" indent="1"/>
    </xf>
    <xf numFmtId="0" fontId="47" fillId="67" borderId="64" applyNumberFormat="0" applyProtection="0">
      <alignment horizontal="left" vertical="center" indent="1"/>
    </xf>
    <xf numFmtId="0" fontId="47" fillId="67" borderId="64" applyNumberFormat="0" applyProtection="0">
      <alignment horizontal="left" vertical="top" indent="1"/>
    </xf>
    <xf numFmtId="0" fontId="47" fillId="72" borderId="64" applyNumberFormat="0" applyProtection="0">
      <alignment horizontal="left" vertical="center" indent="1"/>
    </xf>
    <xf numFmtId="0" fontId="47" fillId="72" borderId="64" applyNumberFormat="0" applyProtection="0">
      <alignment horizontal="left" vertical="top" indent="1"/>
    </xf>
    <xf numFmtId="0" fontId="47" fillId="73" borderId="64" applyNumberFormat="0" applyProtection="0">
      <alignment horizontal="left" vertical="center" indent="1"/>
    </xf>
    <xf numFmtId="0" fontId="47" fillId="73" borderId="64" applyNumberFormat="0" applyProtection="0">
      <alignment horizontal="left" vertical="top" indent="1"/>
    </xf>
    <xf numFmtId="4" fontId="110" fillId="74" borderId="64" applyNumberFormat="0" applyProtection="0">
      <alignment vertical="center"/>
    </xf>
    <xf numFmtId="4" fontId="112" fillId="74" borderId="64" applyNumberFormat="0" applyProtection="0">
      <alignment vertical="center"/>
    </xf>
    <xf numFmtId="4" fontId="110" fillId="74" borderId="64" applyNumberFormat="0" applyProtection="0">
      <alignment horizontal="left" vertical="center" indent="1"/>
    </xf>
    <xf numFmtId="0" fontId="110" fillId="74" borderId="64" applyNumberFormat="0" applyProtection="0">
      <alignment horizontal="left" vertical="top" indent="1"/>
    </xf>
    <xf numFmtId="4" fontId="110" fillId="70" borderId="64" applyNumberFormat="0" applyProtection="0">
      <alignment horizontal="right" vertical="center"/>
    </xf>
    <xf numFmtId="4" fontId="112" fillId="70" borderId="64" applyNumberFormat="0" applyProtection="0">
      <alignment horizontal="right" vertical="center"/>
    </xf>
    <xf numFmtId="4" fontId="110" fillId="65" borderId="64" applyNumberFormat="0" applyProtection="0">
      <alignment horizontal="left" vertical="center" indent="1"/>
    </xf>
    <xf numFmtId="0" fontId="110" fillId="67" borderId="64" applyNumberFormat="0" applyProtection="0">
      <alignment horizontal="left" vertical="top" indent="1"/>
    </xf>
    <xf numFmtId="4" fontId="114" fillId="70" borderId="64" applyNumberFormat="0" applyProtection="0">
      <alignment horizontal="right" vertical="center"/>
    </xf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8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4" fontId="114" fillId="70" borderId="64" applyNumberFormat="0" applyProtection="0">
      <alignment horizontal="right" vertical="center"/>
    </xf>
    <xf numFmtId="0" fontId="110" fillId="67" borderId="64" applyNumberFormat="0" applyProtection="0">
      <alignment horizontal="left" vertical="top" indent="1"/>
    </xf>
    <xf numFmtId="4" fontId="110" fillId="65" borderId="64" applyNumberFormat="0" applyProtection="0">
      <alignment horizontal="left" vertical="center" indent="1"/>
    </xf>
    <xf numFmtId="4" fontId="112" fillId="70" borderId="64" applyNumberFormat="0" applyProtection="0">
      <alignment horizontal="right" vertical="center"/>
    </xf>
    <xf numFmtId="4" fontId="110" fillId="70" borderId="64" applyNumberFormat="0" applyProtection="0">
      <alignment horizontal="right" vertical="center"/>
    </xf>
    <xf numFmtId="4" fontId="112" fillId="74" borderId="64" applyNumberFormat="0" applyProtection="0">
      <alignment vertical="center"/>
    </xf>
    <xf numFmtId="4" fontId="110" fillId="74" borderId="64" applyNumberFormat="0" applyProtection="0">
      <alignment vertical="center"/>
    </xf>
    <xf numFmtId="0" fontId="47" fillId="73" borderId="64" applyNumberFormat="0" applyProtection="0">
      <alignment horizontal="left" vertical="center" indent="1"/>
    </xf>
    <xf numFmtId="0" fontId="47" fillId="72" borderId="64" applyNumberFormat="0" applyProtection="0">
      <alignment horizontal="left" vertical="top" indent="1"/>
    </xf>
    <xf numFmtId="0" fontId="47" fillId="72" borderId="64" applyNumberFormat="0" applyProtection="0">
      <alignment horizontal="left" vertical="center" indent="1"/>
    </xf>
    <xf numFmtId="0" fontId="47" fillId="67" borderId="64" applyNumberFormat="0" applyProtection="0">
      <alignment horizontal="left" vertical="top" indent="1"/>
    </xf>
    <xf numFmtId="0" fontId="47" fillId="67" borderId="64" applyNumberFormat="0" applyProtection="0">
      <alignment horizontal="left" vertical="center" indent="1"/>
    </xf>
    <xf numFmtId="0" fontId="47" fillId="71" borderId="64" applyNumberFormat="0" applyProtection="0">
      <alignment horizontal="left" vertical="center" indent="1"/>
    </xf>
    <xf numFmtId="4" fontId="110" fillId="65" borderId="64" applyNumberFormat="0" applyProtection="0">
      <alignment horizontal="right" vertical="center"/>
    </xf>
    <xf numFmtId="4" fontId="110" fillId="58" borderId="64" applyNumberFormat="0" applyProtection="0">
      <alignment horizontal="right" vertical="center"/>
    </xf>
    <xf numFmtId="4" fontId="110" fillId="59" borderId="64" applyNumberFormat="0" applyProtection="0">
      <alignment horizontal="right" vertical="center"/>
    </xf>
    <xf numFmtId="4" fontId="110" fillId="55" borderId="64" applyNumberFormat="0" applyProtection="0">
      <alignment horizontal="right" vertical="center"/>
    </xf>
    <xf numFmtId="4" fontId="110" fillId="51" borderId="64" applyNumberFormat="0" applyProtection="0">
      <alignment horizontal="right" vertical="center"/>
    </xf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4" fontId="110" fillId="43" borderId="64" applyNumberFormat="0" applyProtection="0">
      <alignment horizontal="right" vertical="center"/>
    </xf>
    <xf numFmtId="0" fontId="108" fillId="66" borderId="64" applyNumberFormat="0" applyProtection="0">
      <alignment horizontal="left" vertical="top" indent="1"/>
    </xf>
    <xf numFmtId="4" fontId="108" fillId="66" borderId="64" applyNumberFormat="0" applyProtection="0">
      <alignment horizontal="left" vertical="center" indent="1"/>
    </xf>
    <xf numFmtId="4" fontId="109" fillId="66" borderId="64" applyNumberFormat="0" applyProtection="0">
      <alignment vertical="center"/>
    </xf>
    <xf numFmtId="4" fontId="108" fillId="62" borderId="64" applyNumberFormat="0" applyProtection="0">
      <alignment vertical="center"/>
    </xf>
    <xf numFmtId="0" fontId="39" fillId="11" borderId="59" applyNumberFormat="0" applyFont="0" applyAlignment="0" applyProtection="0"/>
    <xf numFmtId="0" fontId="92" fillId="0" borderId="62" applyNumberFormat="0" applyFill="0" applyAlignment="0" applyProtection="0"/>
    <xf numFmtId="0" fontId="88" fillId="60" borderId="56" applyNumberFormat="0" applyAlignment="0" applyProtection="0"/>
    <xf numFmtId="0" fontId="86" fillId="47" borderId="56" applyNumberFormat="0" applyAlignment="0" applyProtection="0"/>
    <xf numFmtId="0" fontId="92" fillId="0" borderId="62" applyNumberFormat="0" applyFill="0" applyAlignment="0" applyProtection="0"/>
    <xf numFmtId="0" fontId="92" fillId="0" borderId="62" applyNumberFormat="0" applyFill="0" applyAlignment="0" applyProtection="0"/>
    <xf numFmtId="0" fontId="88" fillId="60" borderId="56" applyNumberFormat="0" applyAlignment="0" applyProtection="0"/>
    <xf numFmtId="0" fontId="39" fillId="11" borderId="59" applyNumberFormat="0" applyFont="0" applyAlignment="0" applyProtection="0"/>
    <xf numFmtId="0" fontId="92" fillId="0" borderId="62" applyNumberFormat="0" applyFill="0" applyAlignment="0" applyProtection="0"/>
    <xf numFmtId="0" fontId="88" fillId="60" borderId="56" applyNumberForma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8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92" fillId="0" borderId="62" applyNumberFormat="0" applyFill="0" applyAlignment="0" applyProtection="0"/>
    <xf numFmtId="0" fontId="88" fillId="60" borderId="56" applyNumberFormat="0" applyAlignment="0" applyProtection="0"/>
    <xf numFmtId="0" fontId="86" fillId="47" borderId="56" applyNumberFormat="0" applyAlignment="0" applyProtection="0"/>
    <xf numFmtId="0" fontId="92" fillId="0" borderId="62" applyNumberFormat="0" applyFill="0" applyAlignment="0" applyProtection="0"/>
    <xf numFmtId="0" fontId="39" fillId="11" borderId="59" applyNumberFormat="0" applyFont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88" fillId="60" borderId="56" applyNumberFormat="0" applyAlignment="0" applyProtection="0"/>
    <xf numFmtId="0" fontId="86" fillId="47" borderId="56" applyNumberFormat="0" applyAlignment="0" applyProtection="0"/>
    <xf numFmtId="0" fontId="86" fillId="47" borderId="56" applyNumberFormat="0" applyAlignment="0" applyProtection="0"/>
    <xf numFmtId="0" fontId="88" fillId="60" borderId="56" applyNumberFormat="0" applyAlignment="0" applyProtection="0"/>
    <xf numFmtId="0" fontId="47" fillId="73" borderId="64" applyNumberFormat="0" applyProtection="0">
      <alignment horizontal="left" vertical="top" indent="1"/>
    </xf>
    <xf numFmtId="0" fontId="92" fillId="0" borderId="62" applyNumberFormat="0" applyFill="0" applyAlignment="0" applyProtection="0"/>
    <xf numFmtId="0" fontId="86" fillId="47" borderId="56" applyNumberFormat="0" applyAlignment="0" applyProtection="0"/>
    <xf numFmtId="0" fontId="88" fillId="60" borderId="56" applyNumberFormat="0" applyAlignment="0" applyProtection="0"/>
    <xf numFmtId="4" fontId="110" fillId="68" borderId="64" applyNumberFormat="0" applyProtection="0">
      <alignment horizontal="right" vertical="center"/>
    </xf>
    <xf numFmtId="0" fontId="92" fillId="0" borderId="62" applyNumberFormat="0" applyFill="0" applyAlignment="0" applyProtection="0"/>
    <xf numFmtId="0" fontId="86" fillId="47" borderId="56" applyNumberFormat="0" applyAlignment="0" applyProtection="0"/>
    <xf numFmtId="0" fontId="39" fillId="11" borderId="59" applyNumberFormat="0" applyFont="0" applyAlignment="0" applyProtection="0"/>
    <xf numFmtId="178" fontId="103" fillId="0" borderId="66" applyBorder="0">
      <protection hidden="1"/>
    </xf>
    <xf numFmtId="0" fontId="100" fillId="64" borderId="66" applyFont="0"/>
    <xf numFmtId="185" fontId="126" fillId="0" borderId="66" applyFill="0" applyBorder="0">
      <protection hidden="1"/>
    </xf>
    <xf numFmtId="0" fontId="86" fillId="47" borderId="56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0" fontId="86" fillId="47" borderId="56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178" fontId="103" fillId="0" borderId="66" applyBorder="0">
      <protection hidden="1"/>
    </xf>
    <xf numFmtId="0" fontId="100" fillId="64" borderId="66" applyFont="0"/>
    <xf numFmtId="185" fontId="126" fillId="0" borderId="66" applyFill="0" applyBorder="0">
      <protection hidden="1"/>
    </xf>
    <xf numFmtId="0" fontId="86" fillId="47" borderId="56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0" fontId="39" fillId="11" borderId="59" applyNumberFormat="0" applyFont="0" applyAlignment="0" applyProtection="0"/>
    <xf numFmtId="0" fontId="86" fillId="47" borderId="56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0" fontId="39" fillId="11" borderId="59" applyNumberFormat="0" applyFont="0" applyAlignment="0" applyProtection="0"/>
    <xf numFmtId="0" fontId="86" fillId="47" borderId="56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0" fontId="39" fillId="11" borderId="59" applyNumberFormat="0" applyFont="0" applyAlignment="0" applyProtection="0"/>
    <xf numFmtId="0" fontId="86" fillId="47" borderId="56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0" fontId="39" fillId="11" borderId="59" applyNumberFormat="0" applyFont="0" applyAlignment="0" applyProtection="0"/>
    <xf numFmtId="0" fontId="86" fillId="47" borderId="56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0" fontId="39" fillId="11" borderId="59" applyNumberFormat="0" applyFont="0" applyAlignment="0" applyProtection="0"/>
    <xf numFmtId="0" fontId="100" fillId="64" borderId="66" applyFont="0"/>
    <xf numFmtId="0" fontId="86" fillId="47" borderId="56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0" fontId="39" fillId="11" borderId="59" applyNumberFormat="0" applyFont="0" applyAlignment="0" applyProtection="0"/>
    <xf numFmtId="4" fontId="108" fillId="62" borderId="64" applyNumberFormat="0" applyProtection="0">
      <alignment vertical="center"/>
    </xf>
    <xf numFmtId="4" fontId="109" fillId="66" borderId="64" applyNumberFormat="0" applyProtection="0">
      <alignment vertical="center"/>
    </xf>
    <xf numFmtId="4" fontId="108" fillId="66" borderId="64" applyNumberFormat="0" applyProtection="0">
      <alignment horizontal="left" vertical="center" indent="1"/>
    </xf>
    <xf numFmtId="0" fontId="108" fillId="66" borderId="64" applyNumberFormat="0" applyProtection="0">
      <alignment horizontal="left" vertical="top" indent="1"/>
    </xf>
    <xf numFmtId="4" fontId="110" fillId="43" borderId="64" applyNumberFormat="0" applyProtection="0">
      <alignment horizontal="right" vertical="center"/>
    </xf>
    <xf numFmtId="4" fontId="110" fillId="49" borderId="64" applyNumberFormat="0" applyProtection="0">
      <alignment horizontal="right" vertical="center"/>
    </xf>
    <xf numFmtId="4" fontId="110" fillId="57" borderId="64" applyNumberFormat="0" applyProtection="0">
      <alignment horizontal="right" vertical="center"/>
    </xf>
    <xf numFmtId="4" fontId="110" fillId="51" borderId="64" applyNumberFormat="0" applyProtection="0">
      <alignment horizontal="right" vertical="center"/>
    </xf>
    <xf numFmtId="4" fontId="110" fillId="55" borderId="64" applyNumberFormat="0" applyProtection="0">
      <alignment horizontal="right" vertical="center"/>
    </xf>
    <xf numFmtId="4" fontId="110" fillId="59" borderId="64" applyNumberFormat="0" applyProtection="0">
      <alignment horizontal="right" vertical="center"/>
    </xf>
    <xf numFmtId="4" fontId="110" fillId="58" borderId="64" applyNumberFormat="0" applyProtection="0">
      <alignment horizontal="right" vertical="center"/>
    </xf>
    <xf numFmtId="4" fontId="110" fillId="68" borderId="64" applyNumberFormat="0" applyProtection="0">
      <alignment horizontal="right" vertical="center"/>
    </xf>
    <xf numFmtId="4" fontId="110" fillId="50" borderId="64" applyNumberFormat="0" applyProtection="0">
      <alignment horizontal="right" vertical="center"/>
    </xf>
    <xf numFmtId="4" fontId="110" fillId="65" borderId="64" applyNumberFormat="0" applyProtection="0">
      <alignment horizontal="right" vertical="center"/>
    </xf>
    <xf numFmtId="0" fontId="47" fillId="71" borderId="64" applyNumberFormat="0" applyProtection="0">
      <alignment horizontal="left" vertical="center" indent="1"/>
    </xf>
    <xf numFmtId="0" fontId="47" fillId="71" borderId="64" applyNumberFormat="0" applyProtection="0">
      <alignment horizontal="left" vertical="top" indent="1"/>
    </xf>
    <xf numFmtId="0" fontId="47" fillId="67" borderId="64" applyNumberFormat="0" applyProtection="0">
      <alignment horizontal="left" vertical="center" indent="1"/>
    </xf>
    <xf numFmtId="0" fontId="47" fillId="67" borderId="64" applyNumberFormat="0" applyProtection="0">
      <alignment horizontal="left" vertical="top" indent="1"/>
    </xf>
    <xf numFmtId="0" fontId="47" fillId="72" borderId="64" applyNumberFormat="0" applyProtection="0">
      <alignment horizontal="left" vertical="center" indent="1"/>
    </xf>
    <xf numFmtId="0" fontId="47" fillId="72" borderId="64" applyNumberFormat="0" applyProtection="0">
      <alignment horizontal="left" vertical="top" indent="1"/>
    </xf>
    <xf numFmtId="0" fontId="47" fillId="73" borderId="64" applyNumberFormat="0" applyProtection="0">
      <alignment horizontal="left" vertical="center" indent="1"/>
    </xf>
    <xf numFmtId="0" fontId="47" fillId="73" borderId="64" applyNumberFormat="0" applyProtection="0">
      <alignment horizontal="left" vertical="top" indent="1"/>
    </xf>
    <xf numFmtId="4" fontId="110" fillId="74" borderId="64" applyNumberFormat="0" applyProtection="0">
      <alignment vertical="center"/>
    </xf>
    <xf numFmtId="4" fontId="112" fillId="74" borderId="64" applyNumberFormat="0" applyProtection="0">
      <alignment vertical="center"/>
    </xf>
    <xf numFmtId="4" fontId="110" fillId="74" borderId="64" applyNumberFormat="0" applyProtection="0">
      <alignment horizontal="left" vertical="center" indent="1"/>
    </xf>
    <xf numFmtId="0" fontId="110" fillId="74" borderId="64" applyNumberFormat="0" applyProtection="0">
      <alignment horizontal="left" vertical="top" indent="1"/>
    </xf>
    <xf numFmtId="4" fontId="110" fillId="70" borderId="64" applyNumberFormat="0" applyProtection="0">
      <alignment horizontal="right" vertical="center"/>
    </xf>
    <xf numFmtId="4" fontId="112" fillId="70" borderId="64" applyNumberFormat="0" applyProtection="0">
      <alignment horizontal="right" vertical="center"/>
    </xf>
    <xf numFmtId="4" fontId="110" fillId="65" borderId="64" applyNumberFormat="0" applyProtection="0">
      <alignment horizontal="left" vertical="center" indent="1"/>
    </xf>
    <xf numFmtId="0" fontId="110" fillId="67" borderId="64" applyNumberFormat="0" applyProtection="0">
      <alignment horizontal="left" vertical="top" indent="1"/>
    </xf>
    <xf numFmtId="4" fontId="114" fillId="70" borderId="64" applyNumberFormat="0" applyProtection="0">
      <alignment horizontal="right" vertical="center"/>
    </xf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8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86" fillId="47" borderId="56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0" fontId="86" fillId="47" borderId="56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178" fontId="103" fillId="0" borderId="66" applyBorder="0">
      <protection hidden="1"/>
    </xf>
    <xf numFmtId="0" fontId="100" fillId="64" borderId="66" applyFont="0"/>
    <xf numFmtId="185" fontId="126" fillId="0" borderId="66" applyFill="0" applyBorder="0">
      <protection hidden="1"/>
    </xf>
    <xf numFmtId="4" fontId="110" fillId="49" borderId="64" applyNumberFormat="0" applyProtection="0">
      <alignment horizontal="right" vertical="center"/>
    </xf>
    <xf numFmtId="4" fontId="110" fillId="57" borderId="64" applyNumberFormat="0" applyProtection="0">
      <alignment horizontal="right" vertical="center"/>
    </xf>
    <xf numFmtId="0" fontId="86" fillId="47" borderId="56" applyNumberFormat="0" applyAlignment="0" applyProtection="0"/>
    <xf numFmtId="0" fontId="88" fillId="60" borderId="56" applyNumberFormat="0" applyAlignment="0" applyProtection="0"/>
    <xf numFmtId="0" fontId="110" fillId="74" borderId="64" applyNumberFormat="0" applyProtection="0">
      <alignment horizontal="left" vertical="top" indent="1"/>
    </xf>
    <xf numFmtId="0" fontId="92" fillId="0" borderId="62" applyNumberFormat="0" applyFill="0" applyAlignment="0" applyProtection="0"/>
    <xf numFmtId="0" fontId="39" fillId="11" borderId="59" applyNumberFormat="0" applyFont="0" applyAlignment="0" applyProtection="0"/>
    <xf numFmtId="0" fontId="86" fillId="47" borderId="56" applyNumberFormat="0" applyAlignment="0" applyProtection="0"/>
    <xf numFmtId="0" fontId="100" fillId="64" borderId="66" applyFont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86" fillId="47" borderId="56" applyNumberFormat="0" applyAlignment="0" applyProtection="0"/>
    <xf numFmtId="0" fontId="88" fillId="60" borderId="56" applyNumberFormat="0" applyAlignment="0" applyProtection="0"/>
    <xf numFmtId="0" fontId="47" fillId="71" borderId="64" applyNumberFormat="0" applyProtection="0">
      <alignment horizontal="left" vertical="top" indent="1"/>
    </xf>
    <xf numFmtId="0" fontId="92" fillId="0" borderId="62" applyNumberFormat="0" applyFill="0" applyAlignment="0" applyProtection="0"/>
    <xf numFmtId="0" fontId="39" fillId="11" borderId="59" applyNumberFormat="0" applyFont="0" applyAlignment="0" applyProtection="0"/>
    <xf numFmtId="0" fontId="88" fillId="60" borderId="56" applyNumberFormat="0" applyAlignment="0" applyProtection="0"/>
    <xf numFmtId="0" fontId="86" fillId="47" borderId="56" applyNumberFormat="0" applyAlignment="0" applyProtection="0"/>
    <xf numFmtId="0" fontId="88" fillId="60" borderId="56" applyNumberFormat="0" applyAlignment="0" applyProtection="0"/>
    <xf numFmtId="4" fontId="110" fillId="74" borderId="64" applyNumberFormat="0" applyProtection="0">
      <alignment horizontal="left" vertical="center" indent="1"/>
    </xf>
    <xf numFmtId="0" fontId="92" fillId="0" borderId="62" applyNumberFormat="0" applyFill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86" fillId="47" borderId="56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0" fontId="39" fillId="11" borderId="59" applyNumberFormat="0" applyFont="0" applyAlignment="0" applyProtection="0"/>
    <xf numFmtId="0" fontId="86" fillId="47" borderId="56" applyNumberForma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86" fillId="47" borderId="56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0" fontId="39" fillId="11" borderId="59" applyNumberFormat="0" applyFont="0" applyAlignment="0" applyProtection="0"/>
    <xf numFmtId="0" fontId="100" fillId="64" borderId="66" applyFont="0"/>
    <xf numFmtId="0" fontId="86" fillId="47" borderId="56" applyNumberFormat="0" applyAlignment="0" applyProtection="0"/>
    <xf numFmtId="0" fontId="88" fillId="60" borderId="56" applyNumberFormat="0" applyAlignment="0" applyProtection="0"/>
    <xf numFmtId="4" fontId="110" fillId="50" borderId="64" applyNumberFormat="0" applyProtection="0">
      <alignment horizontal="right" vertical="center"/>
    </xf>
    <xf numFmtId="0" fontId="92" fillId="0" borderId="62" applyNumberFormat="0" applyFill="0" applyAlignment="0" applyProtection="0"/>
    <xf numFmtId="0" fontId="39" fillId="11" borderId="59" applyNumberFormat="0" applyFont="0" applyAlignment="0" applyProtection="0"/>
    <xf numFmtId="4" fontId="108" fillId="62" borderId="64" applyNumberFormat="0" applyProtection="0">
      <alignment vertical="center"/>
    </xf>
    <xf numFmtId="4" fontId="109" fillId="66" borderId="64" applyNumberFormat="0" applyProtection="0">
      <alignment vertical="center"/>
    </xf>
    <xf numFmtId="4" fontId="108" fillId="66" borderId="64" applyNumberFormat="0" applyProtection="0">
      <alignment horizontal="left" vertical="center" indent="1"/>
    </xf>
    <xf numFmtId="0" fontId="108" fillId="66" borderId="64" applyNumberFormat="0" applyProtection="0">
      <alignment horizontal="left" vertical="top" indent="1"/>
    </xf>
    <xf numFmtId="4" fontId="110" fillId="43" borderId="64" applyNumberFormat="0" applyProtection="0">
      <alignment horizontal="right" vertical="center"/>
    </xf>
    <xf numFmtId="4" fontId="110" fillId="49" borderId="64" applyNumberFormat="0" applyProtection="0">
      <alignment horizontal="right" vertical="center"/>
    </xf>
    <xf numFmtId="4" fontId="110" fillId="57" borderId="64" applyNumberFormat="0" applyProtection="0">
      <alignment horizontal="right" vertical="center"/>
    </xf>
    <xf numFmtId="4" fontId="110" fillId="51" borderId="64" applyNumberFormat="0" applyProtection="0">
      <alignment horizontal="right" vertical="center"/>
    </xf>
    <xf numFmtId="4" fontId="110" fillId="55" borderId="64" applyNumberFormat="0" applyProtection="0">
      <alignment horizontal="right" vertical="center"/>
    </xf>
    <xf numFmtId="4" fontId="110" fillId="59" borderId="64" applyNumberFormat="0" applyProtection="0">
      <alignment horizontal="right" vertical="center"/>
    </xf>
    <xf numFmtId="4" fontId="110" fillId="58" borderId="64" applyNumberFormat="0" applyProtection="0">
      <alignment horizontal="right" vertical="center"/>
    </xf>
    <xf numFmtId="4" fontId="110" fillId="68" borderId="64" applyNumberFormat="0" applyProtection="0">
      <alignment horizontal="right" vertical="center"/>
    </xf>
    <xf numFmtId="4" fontId="110" fillId="50" borderId="64" applyNumberFormat="0" applyProtection="0">
      <alignment horizontal="right" vertical="center"/>
    </xf>
    <xf numFmtId="4" fontId="110" fillId="65" borderId="64" applyNumberFormat="0" applyProtection="0">
      <alignment horizontal="right" vertical="center"/>
    </xf>
    <xf numFmtId="0" fontId="47" fillId="71" borderId="64" applyNumberFormat="0" applyProtection="0">
      <alignment horizontal="left" vertical="center" indent="1"/>
    </xf>
    <xf numFmtId="0" fontId="47" fillId="71" borderId="64" applyNumberFormat="0" applyProtection="0">
      <alignment horizontal="left" vertical="top" indent="1"/>
    </xf>
    <xf numFmtId="0" fontId="47" fillId="67" borderId="64" applyNumberFormat="0" applyProtection="0">
      <alignment horizontal="left" vertical="center" indent="1"/>
    </xf>
    <xf numFmtId="0" fontId="47" fillId="67" borderId="64" applyNumberFormat="0" applyProtection="0">
      <alignment horizontal="left" vertical="top" indent="1"/>
    </xf>
    <xf numFmtId="0" fontId="47" fillId="72" borderId="64" applyNumberFormat="0" applyProtection="0">
      <alignment horizontal="left" vertical="center" indent="1"/>
    </xf>
    <xf numFmtId="0" fontId="47" fillId="72" borderId="64" applyNumberFormat="0" applyProtection="0">
      <alignment horizontal="left" vertical="top" indent="1"/>
    </xf>
    <xf numFmtId="0" fontId="47" fillId="73" borderId="64" applyNumberFormat="0" applyProtection="0">
      <alignment horizontal="left" vertical="center" indent="1"/>
    </xf>
    <xf numFmtId="0" fontId="47" fillId="73" borderId="64" applyNumberFormat="0" applyProtection="0">
      <alignment horizontal="left" vertical="top" indent="1"/>
    </xf>
    <xf numFmtId="4" fontId="110" fillId="74" borderId="64" applyNumberFormat="0" applyProtection="0">
      <alignment vertical="center"/>
    </xf>
    <xf numFmtId="4" fontId="112" fillId="74" borderId="64" applyNumberFormat="0" applyProtection="0">
      <alignment vertical="center"/>
    </xf>
    <xf numFmtId="4" fontId="110" fillId="74" borderId="64" applyNumberFormat="0" applyProtection="0">
      <alignment horizontal="left" vertical="center" indent="1"/>
    </xf>
    <xf numFmtId="0" fontId="110" fillId="74" borderId="64" applyNumberFormat="0" applyProtection="0">
      <alignment horizontal="left" vertical="top" indent="1"/>
    </xf>
    <xf numFmtId="4" fontId="110" fillId="70" borderId="64" applyNumberFormat="0" applyProtection="0">
      <alignment horizontal="right" vertical="center"/>
    </xf>
    <xf numFmtId="4" fontId="112" fillId="70" borderId="64" applyNumberFormat="0" applyProtection="0">
      <alignment horizontal="right" vertical="center"/>
    </xf>
    <xf numFmtId="4" fontId="110" fillId="65" borderId="64" applyNumberFormat="0" applyProtection="0">
      <alignment horizontal="left" vertical="center" indent="1"/>
    </xf>
    <xf numFmtId="0" fontId="110" fillId="67" borderId="64" applyNumberFormat="0" applyProtection="0">
      <alignment horizontal="left" vertical="top" indent="1"/>
    </xf>
    <xf numFmtId="4" fontId="114" fillId="70" borderId="64" applyNumberFormat="0" applyProtection="0">
      <alignment horizontal="right" vertical="center"/>
    </xf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8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4" fontId="114" fillId="70" borderId="64" applyNumberFormat="0" applyProtection="0">
      <alignment horizontal="right" vertical="center"/>
    </xf>
    <xf numFmtId="0" fontId="110" fillId="67" borderId="64" applyNumberFormat="0" applyProtection="0">
      <alignment horizontal="left" vertical="top" indent="1"/>
    </xf>
    <xf numFmtId="4" fontId="110" fillId="65" borderId="64" applyNumberFormat="0" applyProtection="0">
      <alignment horizontal="left" vertical="center" indent="1"/>
    </xf>
    <xf numFmtId="4" fontId="112" fillId="70" borderId="64" applyNumberFormat="0" applyProtection="0">
      <alignment horizontal="right" vertical="center"/>
    </xf>
    <xf numFmtId="4" fontId="110" fillId="70" borderId="64" applyNumberFormat="0" applyProtection="0">
      <alignment horizontal="right" vertical="center"/>
    </xf>
    <xf numFmtId="4" fontId="112" fillId="74" borderId="64" applyNumberFormat="0" applyProtection="0">
      <alignment vertical="center"/>
    </xf>
    <xf numFmtId="4" fontId="110" fillId="74" borderId="64" applyNumberFormat="0" applyProtection="0">
      <alignment vertical="center"/>
    </xf>
    <xf numFmtId="0" fontId="47" fillId="73" borderId="64" applyNumberFormat="0" applyProtection="0">
      <alignment horizontal="left" vertical="center" indent="1"/>
    </xf>
    <xf numFmtId="0" fontId="47" fillId="72" borderId="64" applyNumberFormat="0" applyProtection="0">
      <alignment horizontal="left" vertical="top" indent="1"/>
    </xf>
    <xf numFmtId="0" fontId="47" fillId="72" borderId="64" applyNumberFormat="0" applyProtection="0">
      <alignment horizontal="left" vertical="center" indent="1"/>
    </xf>
    <xf numFmtId="0" fontId="47" fillId="67" borderId="64" applyNumberFormat="0" applyProtection="0">
      <alignment horizontal="left" vertical="top" indent="1"/>
    </xf>
    <xf numFmtId="0" fontId="47" fillId="67" borderId="64" applyNumberFormat="0" applyProtection="0">
      <alignment horizontal="left" vertical="center" indent="1"/>
    </xf>
    <xf numFmtId="0" fontId="47" fillId="71" borderId="64" applyNumberFormat="0" applyProtection="0">
      <alignment horizontal="left" vertical="center" indent="1"/>
    </xf>
    <xf numFmtId="4" fontId="110" fillId="65" borderId="64" applyNumberFormat="0" applyProtection="0">
      <alignment horizontal="right" vertical="center"/>
    </xf>
    <xf numFmtId="4" fontId="110" fillId="58" borderId="64" applyNumberFormat="0" applyProtection="0">
      <alignment horizontal="right" vertical="center"/>
    </xf>
    <xf numFmtId="4" fontId="110" fillId="59" borderId="64" applyNumberFormat="0" applyProtection="0">
      <alignment horizontal="right" vertical="center"/>
    </xf>
    <xf numFmtId="4" fontId="110" fillId="55" borderId="64" applyNumberFormat="0" applyProtection="0">
      <alignment horizontal="right" vertical="center"/>
    </xf>
    <xf numFmtId="4" fontId="110" fillId="51" borderId="64" applyNumberFormat="0" applyProtection="0">
      <alignment horizontal="right" vertical="center"/>
    </xf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4" fontId="110" fillId="43" borderId="64" applyNumberFormat="0" applyProtection="0">
      <alignment horizontal="right" vertical="center"/>
    </xf>
    <xf numFmtId="0" fontId="108" fillId="66" borderId="64" applyNumberFormat="0" applyProtection="0">
      <alignment horizontal="left" vertical="top" indent="1"/>
    </xf>
    <xf numFmtId="4" fontId="108" fillId="66" borderId="64" applyNumberFormat="0" applyProtection="0">
      <alignment horizontal="left" vertical="center" indent="1"/>
    </xf>
    <xf numFmtId="4" fontId="109" fillId="66" borderId="64" applyNumberFormat="0" applyProtection="0">
      <alignment vertical="center"/>
    </xf>
    <xf numFmtId="4" fontId="108" fillId="62" borderId="64" applyNumberFormat="0" applyProtection="0">
      <alignment vertical="center"/>
    </xf>
    <xf numFmtId="0" fontId="39" fillId="11" borderId="59" applyNumberFormat="0" applyFont="0" applyAlignment="0" applyProtection="0"/>
    <xf numFmtId="0" fontId="92" fillId="0" borderId="62" applyNumberFormat="0" applyFill="0" applyAlignment="0" applyProtection="0"/>
    <xf numFmtId="0" fontId="88" fillId="60" borderId="56" applyNumberFormat="0" applyAlignment="0" applyProtection="0"/>
    <xf numFmtId="0" fontId="86" fillId="47" borderId="56" applyNumberFormat="0" applyAlignment="0" applyProtection="0"/>
    <xf numFmtId="0" fontId="92" fillId="0" borderId="62" applyNumberFormat="0" applyFill="0" applyAlignment="0" applyProtection="0"/>
    <xf numFmtId="0" fontId="92" fillId="0" borderId="62" applyNumberFormat="0" applyFill="0" applyAlignment="0" applyProtection="0"/>
    <xf numFmtId="0" fontId="88" fillId="60" borderId="56" applyNumberFormat="0" applyAlignment="0" applyProtection="0"/>
    <xf numFmtId="0" fontId="39" fillId="11" borderId="59" applyNumberFormat="0" applyFont="0" applyAlignment="0" applyProtection="0"/>
    <xf numFmtId="0" fontId="92" fillId="0" borderId="62" applyNumberFormat="0" applyFill="0" applyAlignment="0" applyProtection="0"/>
    <xf numFmtId="0" fontId="88" fillId="60" borderId="56" applyNumberForma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8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92" fillId="0" borderId="62" applyNumberFormat="0" applyFill="0" applyAlignment="0" applyProtection="0"/>
    <xf numFmtId="0" fontId="88" fillId="60" borderId="56" applyNumberFormat="0" applyAlignment="0" applyProtection="0"/>
    <xf numFmtId="0" fontId="86" fillId="47" borderId="56" applyNumberFormat="0" applyAlignment="0" applyProtection="0"/>
    <xf numFmtId="0" fontId="92" fillId="0" borderId="62" applyNumberFormat="0" applyFill="0" applyAlignment="0" applyProtection="0"/>
    <xf numFmtId="0" fontId="39" fillId="11" borderId="59" applyNumberFormat="0" applyFont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119" fillId="76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86" fillId="62" borderId="56" applyNumberForma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116" fillId="11" borderId="59" applyNumberFormat="0" applyFont="0" applyAlignment="0" applyProtection="0"/>
    <xf numFmtId="0" fontId="116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39" fillId="11" borderId="59" applyNumberFormat="0" applyFont="0" applyAlignment="0" applyProtection="0"/>
    <xf numFmtId="0" fontId="88" fillId="60" borderId="56" applyNumberFormat="0" applyAlignment="0" applyProtection="0"/>
    <xf numFmtId="0" fontId="86" fillId="47" borderId="56" applyNumberFormat="0" applyAlignment="0" applyProtection="0"/>
    <xf numFmtId="0" fontId="86" fillId="47" borderId="56" applyNumberFormat="0" applyAlignment="0" applyProtection="0"/>
    <xf numFmtId="0" fontId="88" fillId="60" borderId="56" applyNumberFormat="0" applyAlignment="0" applyProtection="0"/>
    <xf numFmtId="0" fontId="47" fillId="73" borderId="64" applyNumberFormat="0" applyProtection="0">
      <alignment horizontal="left" vertical="top" indent="1"/>
    </xf>
    <xf numFmtId="0" fontId="92" fillId="0" borderId="62" applyNumberFormat="0" applyFill="0" applyAlignment="0" applyProtection="0"/>
    <xf numFmtId="0" fontId="86" fillId="47" borderId="56" applyNumberFormat="0" applyAlignment="0" applyProtection="0"/>
    <xf numFmtId="0" fontId="88" fillId="60" borderId="56" applyNumberFormat="0" applyAlignment="0" applyProtection="0"/>
    <xf numFmtId="4" fontId="110" fillId="68" borderId="64" applyNumberFormat="0" applyProtection="0">
      <alignment horizontal="right" vertical="center"/>
    </xf>
    <xf numFmtId="0" fontId="92" fillId="0" borderId="62" applyNumberFormat="0" applyFill="0" applyAlignment="0" applyProtection="0"/>
    <xf numFmtId="0" fontId="86" fillId="47" borderId="56" applyNumberFormat="0" applyAlignment="0" applyProtection="0"/>
    <xf numFmtId="0" fontId="39" fillId="11" borderId="59" applyNumberFormat="0" applyFont="0" applyAlignment="0" applyProtection="0"/>
    <xf numFmtId="178" fontId="103" fillId="0" borderId="66" applyBorder="0">
      <protection hidden="1"/>
    </xf>
    <xf numFmtId="0" fontId="100" fillId="64" borderId="66" applyFont="0"/>
    <xf numFmtId="185" fontId="126" fillId="0" borderId="66" applyFill="0" applyBorder="0">
      <protection hidden="1"/>
    </xf>
    <xf numFmtId="43" fontId="47" fillId="0" borderId="0" applyFont="0" applyFill="0" applyBorder="0" applyAlignment="0" applyProtection="0"/>
    <xf numFmtId="0" fontId="86" fillId="47" borderId="56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0" fontId="86" fillId="47" borderId="56" applyNumberFormat="0" applyAlignment="0" applyProtection="0"/>
    <xf numFmtId="0" fontId="88" fillId="60" borderId="56" applyNumberFormat="0" applyAlignment="0" applyProtection="0"/>
    <xf numFmtId="0" fontId="92" fillId="0" borderId="62" applyNumberFormat="0" applyFill="0" applyAlignment="0" applyProtection="0"/>
    <xf numFmtId="178" fontId="103" fillId="0" borderId="66" applyBorder="0">
      <protection hidden="1"/>
    </xf>
    <xf numFmtId="0" fontId="100" fillId="64" borderId="66" applyFont="0"/>
    <xf numFmtId="185" fontId="126" fillId="0" borderId="66" applyFill="0" applyBorder="0">
      <protection hidden="1"/>
    </xf>
    <xf numFmtId="0" fontId="100" fillId="64" borderId="66" applyFont="0"/>
    <xf numFmtId="0" fontId="100" fillId="64" borderId="66" applyFont="0"/>
    <xf numFmtId="0" fontId="100" fillId="64" borderId="66" applyFont="0"/>
    <xf numFmtId="0" fontId="106" fillId="0" borderId="0"/>
    <xf numFmtId="0" fontId="23" fillId="0" borderId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174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43" fontId="47" fillId="0" borderId="0" applyFont="0" applyFill="0" applyBorder="0" applyAlignment="0" applyProtection="0"/>
    <xf numFmtId="174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</cellStyleXfs>
  <cellXfs count="461">
    <xf numFmtId="0" fontId="0" fillId="0" borderId="0" xfId="0"/>
    <xf numFmtId="0" fontId="3" fillId="0" borderId="0" xfId="2"/>
    <xf numFmtId="0" fontId="6" fillId="0" borderId="1" xfId="3" applyFont="1" applyBorder="1" applyAlignment="1">
      <alignment horizontal="left" vertical="center"/>
    </xf>
    <xf numFmtId="0" fontId="6" fillId="0" borderId="1" xfId="3" applyFont="1" applyFill="1" applyBorder="1" applyAlignment="1">
      <alignment horizontal="left" vertical="center"/>
    </xf>
    <xf numFmtId="0" fontId="10" fillId="0" borderId="0" xfId="2" applyFont="1"/>
    <xf numFmtId="0" fontId="11" fillId="0" borderId="0" xfId="2" applyFont="1" applyAlignment="1">
      <alignment horizontal="left" vertical="top"/>
    </xf>
    <xf numFmtId="0" fontId="7" fillId="0" borderId="0" xfId="2" applyFont="1"/>
    <xf numFmtId="0" fontId="12" fillId="6" borderId="1" xfId="2" applyFont="1" applyFill="1" applyBorder="1" applyAlignment="1">
      <alignment horizontal="center" vertical="center"/>
    </xf>
    <xf numFmtId="0" fontId="3" fillId="5" borderId="0" xfId="2" applyFill="1"/>
    <xf numFmtId="0" fontId="3" fillId="8" borderId="0" xfId="2" applyFill="1"/>
    <xf numFmtId="0" fontId="16" fillId="0" borderId="0" xfId="2" applyFont="1"/>
    <xf numFmtId="164" fontId="3" fillId="0" borderId="0" xfId="2" applyNumberFormat="1"/>
    <xf numFmtId="0" fontId="17" fillId="0" borderId="0" xfId="2" applyFont="1"/>
    <xf numFmtId="0" fontId="12" fillId="0" borderId="0" xfId="2" applyFont="1"/>
    <xf numFmtId="2" fontId="3" fillId="0" borderId="0" xfId="2" applyNumberFormat="1"/>
    <xf numFmtId="0" fontId="3" fillId="9" borderId="0" xfId="2" applyFill="1"/>
    <xf numFmtId="0" fontId="18" fillId="0" borderId="0" xfId="2" applyFont="1"/>
    <xf numFmtId="0" fontId="19" fillId="0" borderId="0" xfId="2" applyFont="1"/>
    <xf numFmtId="0" fontId="20" fillId="0" borderId="0" xfId="2" applyFont="1"/>
    <xf numFmtId="0" fontId="22" fillId="5" borderId="0" xfId="2" applyFont="1" applyFill="1" applyBorder="1" applyAlignment="1">
      <alignment horizontal="center" vertical="top" wrapText="1"/>
    </xf>
    <xf numFmtId="0" fontId="3" fillId="5" borderId="0" xfId="2" applyFill="1" applyBorder="1"/>
    <xf numFmtId="0" fontId="22" fillId="5" borderId="0" xfId="2" applyFont="1" applyFill="1" applyBorder="1" applyAlignment="1">
      <alignment horizontal="center"/>
    </xf>
    <xf numFmtId="164" fontId="23" fillId="5" borderId="0" xfId="2" applyNumberFormat="1" applyFont="1" applyFill="1" applyBorder="1" applyAlignment="1">
      <alignment horizontal="center"/>
    </xf>
    <xf numFmtId="0" fontId="24" fillId="0" borderId="0" xfId="2" applyFont="1"/>
    <xf numFmtId="0" fontId="1" fillId="0" borderId="0" xfId="2" applyFont="1"/>
    <xf numFmtId="0" fontId="3" fillId="0" borderId="1" xfId="2" applyFont="1" applyBorder="1" applyAlignment="1">
      <alignment horizontal="center" vertical="center"/>
    </xf>
    <xf numFmtId="0" fontId="13" fillId="7" borderId="0" xfId="2" applyFont="1" applyFill="1" applyAlignment="1">
      <alignment vertical="center"/>
    </xf>
    <xf numFmtId="10" fontId="0" fillId="0" borderId="0" xfId="4" applyNumberFormat="1" applyFont="1"/>
    <xf numFmtId="165" fontId="3" fillId="0" borderId="0" xfId="2" applyNumberFormat="1"/>
    <xf numFmtId="0" fontId="25" fillId="0" borderId="0" xfId="2" applyFont="1"/>
    <xf numFmtId="0" fontId="25" fillId="0" borderId="6" xfId="2" applyFont="1" applyBorder="1"/>
    <xf numFmtId="0" fontId="13" fillId="5" borderId="1" xfId="2" applyFont="1" applyFill="1" applyBorder="1" applyAlignment="1">
      <alignment vertical="center"/>
    </xf>
    <xf numFmtId="0" fontId="3" fillId="10" borderId="0" xfId="2" applyFill="1"/>
    <xf numFmtId="0" fontId="27" fillId="5" borderId="1" xfId="2" applyFont="1" applyFill="1" applyBorder="1" applyAlignment="1">
      <alignment horizontal="center" vertical="center" wrapText="1"/>
    </xf>
    <xf numFmtId="0" fontId="28" fillId="5" borderId="1" xfId="2" applyFont="1" applyFill="1" applyBorder="1" applyAlignment="1">
      <alignment horizontal="center" vertical="center" wrapText="1"/>
    </xf>
    <xf numFmtId="0" fontId="28" fillId="5" borderId="2" xfId="2" applyFont="1" applyFill="1" applyBorder="1" applyAlignment="1">
      <alignment horizontal="center" vertical="center" wrapText="1"/>
    </xf>
    <xf numFmtId="0" fontId="28" fillId="0" borderId="1" xfId="2" applyFont="1" applyBorder="1"/>
    <xf numFmtId="164" fontId="28" fillId="0" borderId="1" xfId="2" applyNumberFormat="1" applyFont="1" applyBorder="1"/>
    <xf numFmtId="0" fontId="21" fillId="5" borderId="0" xfId="2" applyFont="1" applyFill="1" applyAlignment="1">
      <alignment vertical="top" wrapText="1"/>
    </xf>
    <xf numFmtId="166" fontId="0" fillId="0" borderId="0" xfId="5" applyNumberFormat="1" applyFont="1" applyAlignment="1">
      <alignment horizontal="center" vertical="center"/>
    </xf>
    <xf numFmtId="167" fontId="3" fillId="0" borderId="0" xfId="2" applyNumberFormat="1"/>
    <xf numFmtId="0" fontId="30" fillId="5" borderId="0" xfId="2" applyFont="1" applyFill="1"/>
    <xf numFmtId="0" fontId="30" fillId="0" borderId="0" xfId="2" applyFont="1"/>
    <xf numFmtId="0" fontId="1" fillId="10" borderId="0" xfId="8" applyFill="1"/>
    <xf numFmtId="0" fontId="1" fillId="10" borderId="0" xfId="10" applyFill="1"/>
    <xf numFmtId="0" fontId="23" fillId="5" borderId="1" xfId="10" applyFont="1" applyFill="1" applyBorder="1" applyAlignment="1">
      <alignment horizontal="center" vertical="center"/>
    </xf>
    <xf numFmtId="0" fontId="28" fillId="0" borderId="1" xfId="11" applyFont="1" applyBorder="1" applyAlignment="1">
      <alignment horizontal="center" vertical="center" wrapText="1"/>
    </xf>
    <xf numFmtId="169" fontId="29" fillId="0" borderId="1" xfId="12" applyNumberFormat="1" applyFont="1" applyFill="1" applyBorder="1"/>
    <xf numFmtId="164" fontId="28" fillId="0" borderId="1" xfId="11" applyNumberFormat="1" applyFont="1" applyBorder="1"/>
    <xf numFmtId="169" fontId="29" fillId="0" borderId="1" xfId="12" applyNumberFormat="1" applyFont="1" applyBorder="1"/>
    <xf numFmtId="169" fontId="29" fillId="0" borderId="4" xfId="12" applyNumberFormat="1" applyFont="1" applyFill="1" applyBorder="1"/>
    <xf numFmtId="169" fontId="29" fillId="0" borderId="4" xfId="12" applyNumberFormat="1" applyFont="1" applyBorder="1"/>
    <xf numFmtId="0" fontId="31" fillId="0" borderId="0" xfId="2" applyFont="1" applyBorder="1" applyAlignment="1">
      <alignment horizontal="center" vertical="center" wrapText="1"/>
    </xf>
    <xf numFmtId="0" fontId="13" fillId="5" borderId="14" xfId="2" applyFont="1" applyFill="1" applyBorder="1" applyAlignment="1">
      <alignment vertical="center"/>
    </xf>
    <xf numFmtId="0" fontId="28" fillId="0" borderId="1" xfId="2" applyFont="1" applyBorder="1" applyAlignment="1">
      <alignment horizontal="center" vertical="center"/>
    </xf>
    <xf numFmtId="0" fontId="3" fillId="5" borderId="14" xfId="2" applyFill="1" applyBorder="1"/>
    <xf numFmtId="0" fontId="34" fillId="0" borderId="1" xfId="13" applyNumberFormat="1" applyFont="1" applyFill="1" applyBorder="1" applyAlignment="1">
      <alignment horizontal="center" wrapText="1"/>
    </xf>
    <xf numFmtId="164" fontId="28" fillId="0" borderId="1" xfId="2" applyNumberFormat="1" applyFont="1" applyFill="1" applyBorder="1"/>
    <xf numFmtId="0" fontId="15" fillId="0" borderId="4" xfId="2" applyFont="1" applyBorder="1" applyAlignment="1">
      <alignment horizontal="center"/>
    </xf>
    <xf numFmtId="0" fontId="3" fillId="5" borderId="15" xfId="2" applyFill="1" applyBorder="1"/>
    <xf numFmtId="0" fontId="3" fillId="0" borderId="14" xfId="2" applyBorder="1"/>
    <xf numFmtId="0" fontId="3" fillId="0" borderId="16" xfId="2" applyBorder="1"/>
    <xf numFmtId="0" fontId="28" fillId="0" borderId="17" xfId="2" applyFont="1" applyBorder="1"/>
    <xf numFmtId="0" fontId="3" fillId="0" borderId="18" xfId="2" applyBorder="1"/>
    <xf numFmtId="0" fontId="28" fillId="0" borderId="17" xfId="2" applyFont="1" applyFill="1" applyBorder="1"/>
    <xf numFmtId="0" fontId="3" fillId="0" borderId="17" xfId="2" applyFill="1" applyBorder="1"/>
    <xf numFmtId="0" fontId="3" fillId="5" borderId="18" xfId="2" applyFill="1" applyBorder="1"/>
    <xf numFmtId="0" fontId="3" fillId="0" borderId="17" xfId="2" applyBorder="1"/>
    <xf numFmtId="0" fontId="28" fillId="0" borderId="1" xfId="2" applyFont="1" applyBorder="1" applyAlignment="1">
      <alignment horizontal="center" vertical="center" wrapText="1"/>
    </xf>
    <xf numFmtId="0" fontId="32" fillId="7" borderId="1" xfId="2" applyFont="1" applyFill="1" applyBorder="1" applyAlignment="1">
      <alignment horizontal="center" vertical="center"/>
    </xf>
    <xf numFmtId="0" fontId="34" fillId="0" borderId="2" xfId="13" applyNumberFormat="1" applyFont="1" applyFill="1" applyBorder="1" applyAlignment="1">
      <alignment horizontal="center" wrapText="1"/>
    </xf>
    <xf numFmtId="164" fontId="22" fillId="5" borderId="1" xfId="14" applyNumberFormat="1" applyFont="1" applyFill="1" applyBorder="1" applyAlignment="1">
      <alignment horizontal="right"/>
    </xf>
    <xf numFmtId="164" fontId="22" fillId="0" borderId="1" xfId="14" applyNumberFormat="1" applyFont="1" applyFill="1" applyBorder="1" applyAlignment="1">
      <alignment horizontal="right"/>
    </xf>
    <xf numFmtId="0" fontId="15" fillId="0" borderId="1" xfId="2" applyFont="1" applyBorder="1" applyAlignment="1">
      <alignment horizontal="center"/>
    </xf>
    <xf numFmtId="0" fontId="28" fillId="5" borderId="0" xfId="2" applyFont="1" applyFill="1" applyBorder="1"/>
    <xf numFmtId="0" fontId="3" fillId="0" borderId="15" xfId="2" applyBorder="1"/>
    <xf numFmtId="0" fontId="3" fillId="0" borderId="0" xfId="2" applyBorder="1"/>
    <xf numFmtId="0" fontId="3" fillId="10" borderId="0" xfId="2" applyFill="1" applyBorder="1"/>
    <xf numFmtId="164" fontId="22" fillId="5" borderId="0" xfId="14" applyNumberFormat="1" applyFont="1" applyFill="1" applyBorder="1" applyAlignment="1">
      <alignment horizontal="right"/>
    </xf>
    <xf numFmtId="0" fontId="23" fillId="0" borderId="1" xfId="2" applyFont="1" applyBorder="1" applyAlignment="1">
      <alignment horizontal="center" vertical="center" wrapText="1"/>
    </xf>
    <xf numFmtId="0" fontId="23" fillId="0" borderId="1" xfId="2" applyFont="1" applyBorder="1"/>
    <xf numFmtId="0" fontId="3" fillId="0" borderId="0" xfId="2" applyAlignment="1">
      <alignment horizontal="center"/>
    </xf>
    <xf numFmtId="0" fontId="26" fillId="5" borderId="0" xfId="3" applyFont="1" applyFill="1" applyAlignment="1">
      <alignment vertical="center"/>
    </xf>
    <xf numFmtId="0" fontId="12" fillId="10" borderId="0" xfId="2" applyFont="1" applyFill="1"/>
    <xf numFmtId="0" fontId="3" fillId="5" borderId="1" xfId="2" applyFont="1" applyFill="1" applyBorder="1" applyAlignment="1">
      <alignment horizontal="center" vertical="center"/>
    </xf>
    <xf numFmtId="0" fontId="32" fillId="5" borderId="1" xfId="2" applyFont="1" applyFill="1" applyBorder="1" applyAlignment="1">
      <alignment horizontal="center" vertical="center"/>
    </xf>
    <xf numFmtId="0" fontId="3" fillId="5" borderId="14" xfId="2" applyFill="1" applyBorder="1" applyAlignment="1">
      <alignment horizontal="center"/>
    </xf>
    <xf numFmtId="0" fontId="3" fillId="5" borderId="16" xfId="2" applyFill="1" applyBorder="1"/>
    <xf numFmtId="0" fontId="28" fillId="5" borderId="0" xfId="2" applyFont="1" applyFill="1"/>
    <xf numFmtId="0" fontId="23" fillId="0" borderId="2" xfId="2" applyFont="1" applyBorder="1" applyAlignment="1">
      <alignment horizontal="center" vertical="center"/>
    </xf>
    <xf numFmtId="1" fontId="36" fillId="0" borderId="1" xfId="13" applyNumberFormat="1" applyFont="1" applyFill="1" applyBorder="1" applyAlignment="1">
      <alignment horizontal="center" wrapText="1"/>
    </xf>
    <xf numFmtId="164" fontId="23" fillId="0" borderId="1" xfId="2" applyNumberFormat="1" applyFont="1" applyBorder="1"/>
    <xf numFmtId="164" fontId="15" fillId="0" borderId="1" xfId="19" applyNumberFormat="1" applyFont="1" applyBorder="1"/>
    <xf numFmtId="1" fontId="23" fillId="5" borderId="1" xfId="2" applyNumberFormat="1" applyFont="1" applyFill="1" applyBorder="1" applyAlignment="1">
      <alignment horizontal="center"/>
    </xf>
    <xf numFmtId="0" fontId="23" fillId="0" borderId="7" xfId="2" applyFont="1" applyBorder="1" applyAlignment="1">
      <alignment horizontal="center"/>
    </xf>
    <xf numFmtId="164" fontId="21" fillId="0" borderId="1" xfId="20" applyNumberFormat="1" applyFont="1" applyBorder="1" applyAlignment="1">
      <alignment vertical="center"/>
    </xf>
    <xf numFmtId="164" fontId="15" fillId="0" borderId="11" xfId="19" applyNumberFormat="1" applyFont="1" applyFill="1" applyBorder="1"/>
    <xf numFmtId="0" fontId="27" fillId="5" borderId="0" xfId="2" applyFont="1" applyFill="1" applyBorder="1"/>
    <xf numFmtId="0" fontId="28" fillId="5" borderId="10" xfId="2" applyFont="1" applyFill="1" applyBorder="1" applyAlignment="1"/>
    <xf numFmtId="0" fontId="28" fillId="0" borderId="1" xfId="2" applyFont="1" applyFill="1" applyBorder="1" applyAlignment="1">
      <alignment horizontal="center" vertical="center" wrapText="1"/>
    </xf>
    <xf numFmtId="0" fontId="40" fillId="7" borderId="4" xfId="2" applyFont="1" applyFill="1" applyBorder="1" applyAlignment="1">
      <alignment horizontal="center" vertical="center" wrapText="1"/>
    </xf>
    <xf numFmtId="0" fontId="28" fillId="0" borderId="1" xfId="2" applyFont="1" applyFill="1" applyBorder="1" applyAlignment="1">
      <alignment horizontal="right" vertical="center" wrapText="1"/>
    </xf>
    <xf numFmtId="0" fontId="28" fillId="5" borderId="0" xfId="2" applyFont="1" applyFill="1" applyBorder="1" applyAlignment="1">
      <alignment horizontal="center" vertical="center" wrapText="1"/>
    </xf>
    <xf numFmtId="0" fontId="32" fillId="7" borderId="4" xfId="2" applyFont="1" applyFill="1" applyBorder="1" applyAlignment="1">
      <alignment horizontal="center" vertical="center"/>
    </xf>
    <xf numFmtId="0" fontId="41" fillId="0" borderId="1" xfId="13" applyNumberFormat="1" applyFont="1" applyFill="1" applyBorder="1" applyAlignment="1">
      <alignment horizontal="center" wrapText="1"/>
    </xf>
    <xf numFmtId="164" fontId="42" fillId="0" borderId="1" xfId="13" applyNumberFormat="1" applyFont="1" applyFill="1" applyBorder="1" applyAlignment="1">
      <alignment horizontal="right" wrapText="1"/>
    </xf>
    <xf numFmtId="164" fontId="3" fillId="0" borderId="1" xfId="22" applyNumberFormat="1" applyFont="1" applyFill="1" applyBorder="1" applyAlignment="1">
      <alignment horizontal="right"/>
    </xf>
    <xf numFmtId="164" fontId="22" fillId="0" borderId="1" xfId="23" applyNumberFormat="1" applyFont="1" applyFill="1" applyBorder="1" applyAlignment="1">
      <alignment horizontal="right"/>
    </xf>
    <xf numFmtId="164" fontId="3" fillId="5" borderId="0" xfId="2" applyNumberFormat="1" applyFill="1"/>
    <xf numFmtId="164" fontId="3" fillId="0" borderId="1" xfId="22" applyNumberFormat="1" applyFill="1" applyBorder="1" applyAlignment="1">
      <alignment horizontal="right"/>
    </xf>
    <xf numFmtId="0" fontId="3" fillId="5" borderId="17" xfId="2" applyFill="1" applyBorder="1"/>
    <xf numFmtId="164" fontId="3" fillId="0" borderId="1" xfId="2" applyNumberFormat="1" applyFill="1" applyBorder="1" applyAlignment="1">
      <alignment horizontal="right"/>
    </xf>
    <xf numFmtId="164" fontId="23" fillId="0" borderId="1" xfId="2" applyNumberFormat="1" applyFont="1" applyFill="1" applyBorder="1" applyAlignment="1">
      <alignment horizontal="right"/>
    </xf>
    <xf numFmtId="0" fontId="3" fillId="0" borderId="19" xfId="2" applyBorder="1"/>
    <xf numFmtId="0" fontId="3" fillId="0" borderId="20" xfId="2" applyBorder="1"/>
    <xf numFmtId="164" fontId="41" fillId="0" borderId="1" xfId="13" applyNumberFormat="1" applyFont="1" applyFill="1" applyBorder="1" applyAlignment="1">
      <alignment horizontal="right" wrapText="1"/>
    </xf>
    <xf numFmtId="0" fontId="3" fillId="0" borderId="21" xfId="2" applyBorder="1"/>
    <xf numFmtId="164" fontId="3" fillId="0" borderId="0" xfId="22" applyNumberFormat="1" applyFill="1" applyBorder="1" applyAlignment="1">
      <alignment horizontal="center"/>
    </xf>
    <xf numFmtId="0" fontId="28" fillId="0" borderId="1" xfId="25" applyFont="1" applyBorder="1" applyAlignment="1">
      <alignment horizontal="center" vertical="center" wrapText="1"/>
    </xf>
    <xf numFmtId="0" fontId="23" fillId="0" borderId="1" xfId="2" applyFont="1" applyFill="1" applyBorder="1" applyAlignment="1">
      <alignment horizontal="center" vertical="center"/>
    </xf>
    <xf numFmtId="0" fontId="28" fillId="0" borderId="13" xfId="2" applyFont="1" applyBorder="1" applyAlignment="1">
      <alignment horizontal="center" vertical="center" wrapText="1"/>
    </xf>
    <xf numFmtId="0" fontId="28" fillId="0" borderId="12" xfId="2" applyFont="1" applyBorder="1" applyAlignment="1">
      <alignment horizontal="center" vertical="center"/>
    </xf>
    <xf numFmtId="0" fontId="28" fillId="0" borderId="12" xfId="2" applyFont="1" applyBorder="1" applyAlignment="1">
      <alignment horizontal="center" vertical="center" wrapText="1"/>
    </xf>
    <xf numFmtId="0" fontId="28" fillId="0" borderId="5" xfId="2" applyFont="1" applyFill="1" applyBorder="1" applyAlignment="1">
      <alignment horizontal="center" vertical="center" wrapText="1"/>
    </xf>
    <xf numFmtId="0" fontId="21" fillId="0" borderId="0" xfId="2" applyFont="1"/>
    <xf numFmtId="0" fontId="31" fillId="0" borderId="0" xfId="2" applyFont="1" applyAlignment="1">
      <alignment horizontal="left" vertical="center" wrapText="1"/>
    </xf>
    <xf numFmtId="0" fontId="31" fillId="0" borderId="0" xfId="2" applyFont="1" applyAlignment="1">
      <alignment vertical="center" wrapText="1"/>
    </xf>
    <xf numFmtId="43" fontId="3" fillId="0" borderId="0" xfId="2" applyNumberFormat="1"/>
    <xf numFmtId="2" fontId="1" fillId="0" borderId="0" xfId="2" applyNumberFormat="1" applyFont="1"/>
    <xf numFmtId="0" fontId="3" fillId="0" borderId="10" xfId="2" applyBorder="1"/>
    <xf numFmtId="166" fontId="23" fillId="0" borderId="1" xfId="2" applyNumberFormat="1" applyFont="1" applyBorder="1" applyAlignment="1">
      <alignment horizontal="right" vertical="center"/>
    </xf>
    <xf numFmtId="43" fontId="23" fillId="0" borderId="1" xfId="2" applyNumberFormat="1" applyFont="1" applyBorder="1" applyAlignment="1">
      <alignment horizontal="right" vertical="center"/>
    </xf>
    <xf numFmtId="0" fontId="3" fillId="0" borderId="0" xfId="2" applyFill="1"/>
    <xf numFmtId="0" fontId="23" fillId="0" borderId="7" xfId="2" applyFont="1" applyBorder="1"/>
    <xf numFmtId="166" fontId="23" fillId="0" borderId="7" xfId="2" applyNumberFormat="1" applyFont="1" applyBorder="1" applyAlignment="1">
      <alignment horizontal="right" vertical="center"/>
    </xf>
    <xf numFmtId="43" fontId="23" fillId="0" borderId="7" xfId="2" applyNumberFormat="1" applyFont="1" applyBorder="1" applyAlignment="1">
      <alignment horizontal="right" vertical="center"/>
    </xf>
    <xf numFmtId="1" fontId="22" fillId="0" borderId="1" xfId="2" applyNumberFormat="1" applyFont="1" applyBorder="1" applyAlignment="1">
      <alignment horizontal="center"/>
    </xf>
    <xf numFmtId="43" fontId="23" fillId="0" borderId="1" xfId="5" applyNumberFormat="1" applyFont="1" applyBorder="1"/>
    <xf numFmtId="166" fontId="23" fillId="0" borderId="1" xfId="5" applyNumberFormat="1" applyFont="1" applyBorder="1"/>
    <xf numFmtId="1" fontId="22" fillId="0" borderId="1" xfId="27" applyNumberFormat="1" applyFont="1" applyBorder="1" applyAlignment="1">
      <alignment horizontal="center" vertical="center"/>
    </xf>
    <xf numFmtId="164" fontId="22" fillId="0" borderId="1" xfId="27" applyNumberFormat="1" applyFont="1" applyBorder="1" applyAlignment="1">
      <alignment horizontal="center" vertical="center"/>
    </xf>
    <xf numFmtId="43" fontId="0" fillId="0" borderId="0" xfId="5" applyFont="1"/>
    <xf numFmtId="1" fontId="22" fillId="0" borderId="11" xfId="27" applyNumberFormat="1" applyFont="1" applyFill="1" applyBorder="1" applyAlignment="1">
      <alignment horizontal="center" vertical="center"/>
    </xf>
    <xf numFmtId="1" fontId="22" fillId="0" borderId="1" xfId="2" applyNumberFormat="1" applyFont="1" applyBorder="1" applyAlignment="1">
      <alignment horizontal="center" vertical="center"/>
    </xf>
    <xf numFmtId="43" fontId="22" fillId="0" borderId="1" xfId="5" applyFont="1" applyFill="1" applyBorder="1" applyAlignment="1">
      <alignment horizontal="center" vertical="center"/>
    </xf>
    <xf numFmtId="43" fontId="22" fillId="0" borderId="1" xfId="5" applyFont="1" applyFill="1" applyBorder="1"/>
    <xf numFmtId="10" fontId="47" fillId="0" borderId="0" xfId="4" applyNumberFormat="1" applyFont="1"/>
    <xf numFmtId="171" fontId="47" fillId="0" borderId="0" xfId="4" applyNumberFormat="1" applyFont="1"/>
    <xf numFmtId="43" fontId="22" fillId="0" borderId="1" xfId="28" applyNumberFormat="1" applyFont="1" applyBorder="1" applyAlignment="1">
      <alignment horizontal="center" vertical="center"/>
    </xf>
    <xf numFmtId="43" fontId="22" fillId="0" borderId="1" xfId="28" applyNumberFormat="1" applyFont="1" applyBorder="1" applyAlignment="1">
      <alignment horizontal="right" vertical="center"/>
    </xf>
    <xf numFmtId="171" fontId="47" fillId="0" borderId="0" xfId="4" applyNumberFormat="1" applyFont="1" applyFill="1"/>
    <xf numFmtId="10" fontId="47" fillId="0" borderId="0" xfId="4" applyNumberFormat="1" applyFont="1" applyFill="1"/>
    <xf numFmtId="1" fontId="22" fillId="0" borderId="7" xfId="2" applyNumberFormat="1" applyFont="1" applyBorder="1" applyAlignment="1">
      <alignment horizontal="center" vertical="center"/>
    </xf>
    <xf numFmtId="0" fontId="13" fillId="7" borderId="3" xfId="2" applyFont="1" applyFill="1" applyBorder="1" applyAlignment="1">
      <alignment vertical="center"/>
    </xf>
    <xf numFmtId="1" fontId="22" fillId="0" borderId="2" xfId="2" applyNumberFormat="1" applyFont="1" applyBorder="1" applyAlignment="1">
      <alignment horizontal="centerContinuous"/>
    </xf>
    <xf numFmtId="4" fontId="23" fillId="0" borderId="1" xfId="2" applyNumberFormat="1" applyFont="1" applyBorder="1" applyAlignment="1">
      <alignment horizontal="center"/>
    </xf>
    <xf numFmtId="1" fontId="22" fillId="0" borderId="1" xfId="2" applyNumberFormat="1" applyFont="1" applyBorder="1" applyAlignment="1">
      <alignment horizontal="centerContinuous"/>
    </xf>
    <xf numFmtId="0" fontId="23" fillId="0" borderId="1" xfId="2" applyFont="1" applyFill="1" applyBorder="1" applyAlignment="1">
      <alignment horizontal="center"/>
    </xf>
    <xf numFmtId="0" fontId="28" fillId="0" borderId="4" xfId="29" applyFont="1" applyBorder="1"/>
    <xf numFmtId="0" fontId="28" fillId="0" borderId="4" xfId="29" applyFont="1" applyFill="1" applyBorder="1"/>
    <xf numFmtId="166" fontId="0" fillId="0" borderId="1" xfId="5" applyNumberFormat="1" applyFont="1" applyFill="1" applyBorder="1" applyAlignment="1">
      <alignment horizontal="center" vertical="center"/>
    </xf>
    <xf numFmtId="166" fontId="1" fillId="0" borderId="1" xfId="5" applyNumberFormat="1" applyFont="1" applyFill="1" applyBorder="1" applyAlignment="1">
      <alignment horizontal="center" vertical="center"/>
    </xf>
    <xf numFmtId="166" fontId="2" fillId="0" borderId="1" xfId="5" applyNumberFormat="1" applyFont="1" applyFill="1" applyBorder="1" applyAlignment="1">
      <alignment horizontal="center" vertical="center"/>
    </xf>
    <xf numFmtId="1" fontId="22" fillId="0" borderId="1" xfId="2" applyNumberFormat="1" applyFont="1" applyFill="1" applyBorder="1" applyAlignment="1">
      <alignment horizontal="centerContinuous"/>
    </xf>
    <xf numFmtId="164" fontId="28" fillId="0" borderId="1" xfId="0" applyNumberFormat="1" applyFont="1" applyBorder="1"/>
    <xf numFmtId="0" fontId="3" fillId="0" borderId="11" xfId="2" applyBorder="1"/>
    <xf numFmtId="0" fontId="22" fillId="0" borderId="7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 wrapText="1"/>
    </xf>
    <xf numFmtId="0" fontId="14" fillId="7" borderId="2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 wrapText="1"/>
    </xf>
    <xf numFmtId="170" fontId="28" fillId="0" borderId="1" xfId="0" applyNumberFormat="1" applyFont="1" applyBorder="1" applyAlignment="1">
      <alignment horizontal="center" vertical="center" wrapText="1"/>
    </xf>
    <xf numFmtId="0" fontId="40" fillId="7" borderId="1" xfId="0" applyFont="1" applyFill="1" applyBorder="1" applyAlignment="1">
      <alignment horizontal="center" vertical="center"/>
    </xf>
    <xf numFmtId="0" fontId="28" fillId="0" borderId="4" xfId="0" applyFont="1" applyBorder="1" applyAlignment="1">
      <alignment horizontal="center"/>
    </xf>
    <xf numFmtId="0" fontId="23" fillId="5" borderId="4" xfId="10" applyFont="1" applyFill="1" applyBorder="1" applyAlignment="1">
      <alignment horizontal="center" vertical="center"/>
    </xf>
    <xf numFmtId="0" fontId="3" fillId="10" borderId="0" xfId="2" applyFill="1" applyAlignment="1">
      <alignment horizontal="center"/>
    </xf>
    <xf numFmtId="0" fontId="29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28" fillId="5" borderId="1" xfId="8" applyFont="1" applyFill="1" applyBorder="1" applyAlignment="1">
      <alignment horizontal="center" vertical="center" wrapText="1"/>
    </xf>
    <xf numFmtId="0" fontId="28" fillId="5" borderId="1" xfId="8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32" fillId="7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" xfId="6" applyFont="1" applyBorder="1" applyAlignment="1">
      <alignment horizontal="center" vertical="center" wrapText="1"/>
    </xf>
    <xf numFmtId="1" fontId="22" fillId="0" borderId="1" xfId="0" applyNumberFormat="1" applyFont="1" applyFill="1" applyBorder="1" applyAlignment="1">
      <alignment horizontal="centerContinuous"/>
    </xf>
    <xf numFmtId="0" fontId="23" fillId="0" borderId="1" xfId="0" applyFont="1" applyBorder="1" applyAlignment="1">
      <alignment horizontal="center" vertical="center"/>
    </xf>
    <xf numFmtId="1" fontId="22" fillId="0" borderId="1" xfId="0" applyNumberFormat="1" applyFont="1" applyBorder="1" applyAlignment="1">
      <alignment horizontal="centerContinuous"/>
    </xf>
    <xf numFmtId="0" fontId="23" fillId="0" borderId="1" xfId="0" applyFont="1" applyFill="1" applyBorder="1" applyAlignment="1">
      <alignment horizontal="center"/>
    </xf>
    <xf numFmtId="2" fontId="22" fillId="0" borderId="1" xfId="0" applyNumberFormat="1" applyFont="1" applyBorder="1" applyAlignment="1">
      <alignment horizontal="center"/>
    </xf>
    <xf numFmtId="4" fontId="23" fillId="0" borderId="1" xfId="0" applyNumberFormat="1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8" fillId="0" borderId="0" xfId="0" applyFont="1" applyAlignment="1">
      <alignment horizontal="left" vertical="center" indent="2"/>
    </xf>
    <xf numFmtId="0" fontId="34" fillId="5" borderId="0" xfId="13" applyNumberFormat="1" applyFont="1" applyFill="1" applyBorder="1" applyAlignment="1">
      <alignment horizontal="center" wrapText="1"/>
    </xf>
    <xf numFmtId="164" fontId="23" fillId="5" borderId="0" xfId="15" applyNumberFormat="1" applyFont="1" applyFill="1" applyBorder="1" applyAlignment="1">
      <alignment horizontal="right"/>
    </xf>
    <xf numFmtId="0" fontId="14" fillId="7" borderId="3" xfId="0" applyFont="1" applyFill="1" applyBorder="1" applyAlignment="1">
      <alignment horizontal="center" vertical="center"/>
    </xf>
    <xf numFmtId="164" fontId="23" fillId="0" borderId="1" xfId="0" applyNumberFormat="1" applyFont="1" applyBorder="1"/>
    <xf numFmtId="0" fontId="28" fillId="0" borderId="1" xfId="0" applyFont="1" applyFill="1" applyBorder="1" applyAlignment="1">
      <alignment horizontal="right" vertical="center" wrapText="1"/>
    </xf>
    <xf numFmtId="0" fontId="0" fillId="0" borderId="0" xfId="0" applyBorder="1" applyAlignment="1">
      <alignment horizontal="center" vertical="center"/>
    </xf>
    <xf numFmtId="0" fontId="28" fillId="0" borderId="0" xfId="0" applyFont="1" applyFill="1" applyBorder="1" applyAlignment="1">
      <alignment horizontal="right" vertical="center" wrapText="1"/>
    </xf>
    <xf numFmtId="2" fontId="3" fillId="0" borderId="0" xfId="2" applyNumberFormat="1" applyBorder="1"/>
    <xf numFmtId="0" fontId="0" fillId="5" borderId="1" xfId="0" applyFill="1" applyBorder="1" applyAlignment="1">
      <alignment horizontal="center" vertical="center"/>
    </xf>
    <xf numFmtId="2" fontId="28" fillId="0" borderId="1" xfId="2" applyNumberFormat="1" applyFont="1" applyBorder="1"/>
    <xf numFmtId="0" fontId="42" fillId="0" borderId="1" xfId="13" applyNumberFormat="1" applyFont="1" applyFill="1" applyBorder="1" applyAlignment="1">
      <alignment horizontal="center" wrapText="1"/>
    </xf>
    <xf numFmtId="164" fontId="0" fillId="0" borderId="1" xfId="0" applyNumberFormat="1" applyBorder="1"/>
    <xf numFmtId="0" fontId="0" fillId="0" borderId="1" xfId="0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28" fillId="0" borderId="1" xfId="2" applyFont="1" applyBorder="1" applyAlignment="1">
      <alignment horizontal="center" vertical="center"/>
    </xf>
    <xf numFmtId="1" fontId="28" fillId="0" borderId="1" xfId="0" applyNumberFormat="1" applyFont="1" applyFill="1" applyBorder="1"/>
    <xf numFmtId="164" fontId="50" fillId="0" borderId="1" xfId="0" applyNumberFormat="1" applyFont="1" applyFill="1" applyBorder="1"/>
    <xf numFmtId="164" fontId="28" fillId="0" borderId="1" xfId="0" applyNumberFormat="1" applyFont="1" applyFill="1" applyBorder="1"/>
    <xf numFmtId="164" fontId="51" fillId="0" borderId="1" xfId="0" applyNumberFormat="1" applyFont="1" applyFill="1" applyBorder="1"/>
    <xf numFmtId="0" fontId="23" fillId="0" borderId="1" xfId="2" applyFont="1" applyFill="1" applyBorder="1"/>
    <xf numFmtId="164" fontId="23" fillId="0" borderId="1" xfId="2" applyNumberFormat="1" applyFont="1" applyFill="1" applyBorder="1"/>
    <xf numFmtId="164" fontId="23" fillId="0" borderId="1" xfId="8" applyNumberFormat="1" applyFont="1" applyFill="1" applyBorder="1"/>
    <xf numFmtId="0" fontId="23" fillId="0" borderId="1" xfId="0" applyFont="1" applyFill="1" applyBorder="1" applyAlignment="1">
      <alignment vertical="center"/>
    </xf>
    <xf numFmtId="164" fontId="23" fillId="0" borderId="1" xfId="0" applyNumberFormat="1" applyFont="1" applyFill="1" applyBorder="1" applyAlignment="1">
      <alignment vertical="center"/>
    </xf>
    <xf numFmtId="1" fontId="23" fillId="0" borderId="1" xfId="0" applyNumberFormat="1" applyFont="1" applyFill="1" applyBorder="1" applyAlignment="1">
      <alignment vertical="center"/>
    </xf>
    <xf numFmtId="0" fontId="28" fillId="0" borderId="1" xfId="0" applyFont="1" applyBorder="1"/>
    <xf numFmtId="164" fontId="29" fillId="0" borderId="1" xfId="0" applyNumberFormat="1" applyFont="1" applyFill="1" applyBorder="1"/>
    <xf numFmtId="0" fontId="22" fillId="0" borderId="1" xfId="2" applyFont="1" applyBorder="1" applyAlignment="1">
      <alignment horizontal="center" vertical="center" wrapText="1"/>
    </xf>
    <xf numFmtId="0" fontId="28" fillId="0" borderId="1" xfId="2" applyFont="1" applyBorder="1" applyAlignment="1">
      <alignment horizontal="center"/>
    </xf>
    <xf numFmtId="2" fontId="1" fillId="0" borderId="0" xfId="2" applyNumberFormat="1" applyFont="1" applyBorder="1"/>
    <xf numFmtId="0" fontId="22" fillId="0" borderId="1" xfId="0" applyFont="1" applyBorder="1" applyAlignment="1">
      <alignment horizontal="center" vertical="center" wrapText="1"/>
    </xf>
    <xf numFmtId="43" fontId="22" fillId="0" borderId="1" xfId="0" applyNumberFormat="1" applyFont="1" applyBorder="1" applyAlignment="1" applyProtection="1">
      <alignment horizontal="center" vertical="center" wrapText="1"/>
      <protection locked="0"/>
    </xf>
    <xf numFmtId="14" fontId="22" fillId="0" borderId="1" xfId="26" applyNumberFormat="1" applyFont="1" applyBorder="1">
      <alignment horizontal="center"/>
    </xf>
    <xf numFmtId="43" fontId="22" fillId="0" borderId="1" xfId="5" applyFont="1" applyBorder="1" applyProtection="1">
      <protection locked="0"/>
    </xf>
    <xf numFmtId="0" fontId="2" fillId="0" borderId="1" xfId="0" applyFont="1" applyFill="1" applyBorder="1" applyAlignment="1">
      <alignment horizontal="center" vertical="center"/>
    </xf>
    <xf numFmtId="0" fontId="1" fillId="0" borderId="0" xfId="2" applyFont="1" applyAlignment="1">
      <alignment horizontal="center"/>
    </xf>
    <xf numFmtId="0" fontId="3" fillId="10" borderId="10" xfId="2" applyFill="1" applyBorder="1"/>
    <xf numFmtId="166" fontId="23" fillId="0" borderId="7" xfId="0" applyNumberFormat="1" applyFont="1" applyBorder="1" applyAlignment="1">
      <alignment horizontal="right" vertical="center"/>
    </xf>
    <xf numFmtId="43" fontId="23" fillId="0" borderId="7" xfId="0" applyNumberFormat="1" applyFont="1" applyBorder="1" applyAlignment="1">
      <alignment horizontal="right" vertical="center"/>
    </xf>
    <xf numFmtId="1" fontId="22" fillId="0" borderId="1" xfId="0" applyNumberFormat="1" applyFont="1" applyBorder="1" applyAlignment="1">
      <alignment horizontal="center" vertical="center"/>
    </xf>
    <xf numFmtId="43" fontId="22" fillId="0" borderId="7" xfId="28" applyNumberFormat="1" applyFont="1" applyBorder="1" applyAlignment="1">
      <alignment horizontal="center" vertical="center"/>
    </xf>
    <xf numFmtId="43" fontId="0" fillId="0" borderId="1" xfId="30" applyFont="1" applyBorder="1"/>
    <xf numFmtId="166" fontId="0" fillId="0" borderId="1" xfId="30" applyNumberFormat="1" applyFont="1" applyBorder="1"/>
    <xf numFmtId="43" fontId="0" fillId="0" borderId="1" xfId="30" applyNumberFormat="1" applyFont="1" applyFill="1" applyBorder="1"/>
    <xf numFmtId="43" fontId="0" fillId="0" borderId="1" xfId="30" applyNumberFormat="1" applyFont="1" applyBorder="1"/>
    <xf numFmtId="170" fontId="28" fillId="0" borderId="1" xfId="0" applyNumberFormat="1" applyFont="1" applyBorder="1"/>
    <xf numFmtId="0" fontId="28" fillId="0" borderId="1" xfId="0" applyFont="1" applyFill="1" applyBorder="1" applyAlignment="1">
      <alignment horizontal="center"/>
    </xf>
    <xf numFmtId="164" fontId="23" fillId="0" borderId="1" xfId="0" applyNumberFormat="1" applyFont="1" applyBorder="1" applyAlignment="1">
      <alignment horizontal="right" vertical="center"/>
    </xf>
    <xf numFmtId="164" fontId="22" fillId="0" borderId="1" xfId="3131" applyNumberFormat="1" applyFont="1" applyBorder="1" applyAlignment="1">
      <alignment horizontal="right" vertical="center"/>
    </xf>
    <xf numFmtId="164" fontId="34" fillId="0" borderId="66" xfId="13" applyNumberFormat="1" applyFont="1" applyFill="1" applyBorder="1" applyAlignment="1">
      <alignment horizontal="right" wrapText="1"/>
    </xf>
    <xf numFmtId="164" fontId="34" fillId="0" borderId="2" xfId="13" applyNumberFormat="1" applyFont="1" applyFill="1" applyBorder="1" applyAlignment="1">
      <alignment horizontal="right" wrapText="1"/>
    </xf>
    <xf numFmtId="1" fontId="22" fillId="0" borderId="66" xfId="27" applyNumberFormat="1" applyFont="1" applyBorder="1" applyAlignment="1">
      <alignment horizontal="center" vertical="center"/>
    </xf>
    <xf numFmtId="164" fontId="22" fillId="0" borderId="66" xfId="27" applyNumberFormat="1" applyFont="1" applyBorder="1" applyAlignment="1">
      <alignment horizontal="center" vertical="center"/>
    </xf>
    <xf numFmtId="1" fontId="22" fillId="0" borderId="66" xfId="0" applyNumberFormat="1" applyFont="1" applyBorder="1" applyAlignment="1">
      <alignment horizontal="centerContinuous"/>
    </xf>
    <xf numFmtId="2" fontId="22" fillId="0" borderId="66" xfId="0" applyNumberFormat="1" applyFont="1" applyBorder="1" applyAlignment="1">
      <alignment horizontal="center"/>
    </xf>
    <xf numFmtId="0" fontId="28" fillId="5" borderId="0" xfId="2" applyFont="1" applyFill="1" applyBorder="1" applyAlignment="1">
      <alignment horizontal="center" vertical="center"/>
    </xf>
    <xf numFmtId="164" fontId="22" fillId="0" borderId="66" xfId="23" applyNumberFormat="1" applyFont="1" applyFill="1" applyBorder="1" applyAlignment="1">
      <alignment horizontal="right"/>
    </xf>
    <xf numFmtId="0" fontId="15" fillId="0" borderId="66" xfId="2" applyFont="1" applyBorder="1" applyAlignment="1">
      <alignment horizontal="center"/>
    </xf>
    <xf numFmtId="0" fontId="0" fillId="0" borderId="66" xfId="0" applyBorder="1" applyAlignment="1">
      <alignment horizontal="center"/>
    </xf>
    <xf numFmtId="164" fontId="0" fillId="0" borderId="66" xfId="0" applyNumberFormat="1" applyBorder="1"/>
    <xf numFmtId="0" fontId="0" fillId="0" borderId="66" xfId="0" applyBorder="1"/>
    <xf numFmtId="0" fontId="0" fillId="5" borderId="0" xfId="0" applyFill="1" applyBorder="1" applyAlignment="1"/>
    <xf numFmtId="0" fontId="3" fillId="5" borderId="0" xfId="2" applyFill="1" applyAlignment="1"/>
    <xf numFmtId="0" fontId="28" fillId="0" borderId="66" xfId="0" applyFont="1" applyBorder="1" applyAlignment="1">
      <alignment horizontal="center" vertical="center" wrapText="1"/>
    </xf>
    <xf numFmtId="0" fontId="28" fillId="0" borderId="1" xfId="2" applyFont="1" applyBorder="1" applyAlignment="1">
      <alignment horizontal="center" vertical="center"/>
    </xf>
    <xf numFmtId="0" fontId="23" fillId="0" borderId="1" xfId="0" applyFont="1" applyBorder="1" applyAlignment="1">
      <alignment horizontal="center" wrapText="1"/>
    </xf>
    <xf numFmtId="0" fontId="23" fillId="0" borderId="66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4" fillId="4" borderId="1" xfId="2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7" fillId="0" borderId="66" xfId="2" applyFont="1" applyBorder="1" applyAlignment="1">
      <alignment horizontal="left" vertical="center"/>
    </xf>
    <xf numFmtId="0" fontId="7" fillId="0" borderId="66" xfId="2" applyFont="1" applyFill="1" applyBorder="1" applyAlignment="1">
      <alignment horizontal="left" vertical="center"/>
    </xf>
    <xf numFmtId="0" fontId="7" fillId="0" borderId="69" xfId="2" applyFont="1" applyFill="1" applyBorder="1" applyAlignment="1">
      <alignment horizontal="left" vertical="center"/>
    </xf>
    <xf numFmtId="0" fontId="7" fillId="0" borderId="70" xfId="2" applyFont="1" applyFill="1" applyBorder="1" applyAlignment="1">
      <alignment horizontal="left" vertical="center"/>
    </xf>
    <xf numFmtId="0" fontId="7" fillId="0" borderId="71" xfId="2" applyFont="1" applyFill="1" applyBorder="1" applyAlignment="1">
      <alignment horizontal="left" vertical="center"/>
    </xf>
    <xf numFmtId="0" fontId="7" fillId="0" borderId="69" xfId="0" applyFont="1" applyFill="1" applyBorder="1" applyAlignment="1">
      <alignment horizontal="left" vertical="center"/>
    </xf>
    <xf numFmtId="0" fontId="7" fillId="0" borderId="70" xfId="0" applyFont="1" applyFill="1" applyBorder="1" applyAlignment="1">
      <alignment horizontal="left" vertical="center"/>
    </xf>
    <xf numFmtId="0" fontId="7" fillId="0" borderId="71" xfId="0" applyFont="1" applyFill="1" applyBorder="1" applyAlignment="1">
      <alignment horizontal="left" vertical="center"/>
    </xf>
    <xf numFmtId="0" fontId="7" fillId="0" borderId="66" xfId="0" applyFont="1" applyBorder="1" applyAlignment="1">
      <alignment horizontal="left" vertical="center" wrapText="1"/>
    </xf>
    <xf numFmtId="0" fontId="7" fillId="0" borderId="66" xfId="2" applyFont="1" applyBorder="1" applyAlignment="1">
      <alignment horizontal="left" vertical="center" wrapText="1"/>
    </xf>
    <xf numFmtId="0" fontId="13" fillId="6" borderId="5" xfId="2" applyFont="1" applyFill="1" applyBorder="1" applyAlignment="1">
      <alignment horizontal="center" vertical="center" wrapText="1"/>
    </xf>
    <xf numFmtId="0" fontId="13" fillId="6" borderId="6" xfId="2" applyFont="1" applyFill="1" applyBorder="1" applyAlignment="1">
      <alignment horizontal="center" vertical="center" wrapText="1"/>
    </xf>
    <xf numFmtId="0" fontId="14" fillId="7" borderId="1" xfId="2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 vertical="center" wrapText="1"/>
    </xf>
    <xf numFmtId="0" fontId="26" fillId="12" borderId="0" xfId="3" applyFont="1" applyFill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3" fillId="6" borderId="1" xfId="2" applyFont="1" applyFill="1" applyBorder="1" applyAlignment="1">
      <alignment horizontal="center" vertical="center" wrapText="1"/>
    </xf>
    <xf numFmtId="0" fontId="14" fillId="5" borderId="0" xfId="2" applyFont="1" applyFill="1" applyBorder="1" applyAlignment="1">
      <alignment horizontal="center"/>
    </xf>
    <xf numFmtId="0" fontId="22" fillId="5" borderId="0" xfId="2" applyFont="1" applyFill="1" applyBorder="1" applyAlignment="1">
      <alignment horizontal="center" vertical="center"/>
    </xf>
    <xf numFmtId="0" fontId="21" fillId="5" borderId="0" xfId="2" applyFont="1" applyFill="1" applyBorder="1" applyAlignment="1">
      <alignment horizontal="center" vertical="top" wrapText="1"/>
    </xf>
    <xf numFmtId="0" fontId="49" fillId="7" borderId="2" xfId="0" applyFont="1" applyFill="1" applyBorder="1" applyAlignment="1">
      <alignment horizontal="center" vertical="center" wrapText="1"/>
    </xf>
    <xf numFmtId="0" fontId="49" fillId="7" borderId="3" xfId="0" applyFont="1" applyFill="1" applyBorder="1" applyAlignment="1">
      <alignment horizontal="center" vertical="center" wrapText="1"/>
    </xf>
    <xf numFmtId="0" fontId="49" fillId="7" borderId="4" xfId="0" applyFont="1" applyFill="1" applyBorder="1" applyAlignment="1">
      <alignment horizontal="center" vertical="center" wrapText="1"/>
    </xf>
    <xf numFmtId="0" fontId="13" fillId="7" borderId="1" xfId="2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3" fillId="7" borderId="2" xfId="2" applyFont="1" applyFill="1" applyBorder="1" applyAlignment="1">
      <alignment horizontal="center" vertical="center"/>
    </xf>
    <xf numFmtId="0" fontId="13" fillId="7" borderId="3" xfId="2" applyFont="1" applyFill="1" applyBorder="1" applyAlignment="1">
      <alignment horizontal="center" vertical="center"/>
    </xf>
    <xf numFmtId="0" fontId="13" fillId="7" borderId="4" xfId="2" applyFont="1" applyFill="1" applyBorder="1" applyAlignment="1">
      <alignment horizontal="center" vertical="center"/>
    </xf>
    <xf numFmtId="0" fontId="13" fillId="5" borderId="2" xfId="2" applyFont="1" applyFill="1" applyBorder="1" applyAlignment="1">
      <alignment horizontal="center" vertical="center"/>
    </xf>
    <xf numFmtId="0" fontId="13" fillId="5" borderId="3" xfId="2" applyFont="1" applyFill="1" applyBorder="1" applyAlignment="1">
      <alignment horizontal="center" vertical="center"/>
    </xf>
    <xf numFmtId="0" fontId="13" fillId="5" borderId="4" xfId="2" applyFont="1" applyFill="1" applyBorder="1" applyAlignment="1">
      <alignment horizontal="center" vertical="center"/>
    </xf>
    <xf numFmtId="0" fontId="14" fillId="5" borderId="2" xfId="2" applyFont="1" applyFill="1" applyBorder="1" applyAlignment="1">
      <alignment horizontal="center" vertical="center"/>
    </xf>
    <xf numFmtId="0" fontId="14" fillId="5" borderId="3" xfId="2" applyFont="1" applyFill="1" applyBorder="1" applyAlignment="1">
      <alignment horizontal="center" vertical="center"/>
    </xf>
    <xf numFmtId="0" fontId="14" fillId="5" borderId="4" xfId="2" applyFont="1" applyFill="1" applyBorder="1" applyAlignment="1">
      <alignment horizontal="center" vertical="center"/>
    </xf>
    <xf numFmtId="0" fontId="21" fillId="5" borderId="3" xfId="2" applyFont="1" applyFill="1" applyBorder="1" applyAlignment="1">
      <alignment horizontal="center" vertical="center" wrapText="1"/>
    </xf>
    <xf numFmtId="0" fontId="21" fillId="5" borderId="4" xfId="2" applyFont="1" applyFill="1" applyBorder="1" applyAlignment="1">
      <alignment horizontal="center" vertical="center" wrapText="1"/>
    </xf>
    <xf numFmtId="1" fontId="28" fillId="0" borderId="8" xfId="9" applyNumberFormat="1" applyFont="1" applyBorder="1" applyAlignment="1">
      <alignment horizontal="center" vertical="center"/>
    </xf>
    <xf numFmtId="1" fontId="28" fillId="0" borderId="9" xfId="9" applyNumberFormat="1" applyFont="1" applyBorder="1" applyAlignment="1">
      <alignment horizontal="center" vertical="center"/>
    </xf>
    <xf numFmtId="0" fontId="28" fillId="0" borderId="8" xfId="8" applyFont="1" applyBorder="1" applyAlignment="1">
      <alignment horizontal="center" vertical="center"/>
    </xf>
    <xf numFmtId="0" fontId="28" fillId="0" borderId="9" xfId="8" applyFont="1" applyBorder="1" applyAlignment="1">
      <alignment horizontal="center" vertical="center"/>
    </xf>
    <xf numFmtId="0" fontId="13" fillId="7" borderId="5" xfId="2" applyFont="1" applyFill="1" applyBorder="1" applyAlignment="1">
      <alignment horizontal="center" vertical="center" wrapText="1"/>
    </xf>
    <xf numFmtId="0" fontId="13" fillId="7" borderId="6" xfId="2" applyFont="1" applyFill="1" applyBorder="1" applyAlignment="1">
      <alignment horizontal="center" vertical="center" wrapText="1"/>
    </xf>
    <xf numFmtId="0" fontId="32" fillId="7" borderId="2" xfId="0" applyFont="1" applyFill="1" applyBorder="1" applyAlignment="1">
      <alignment horizontal="center" vertical="center"/>
    </xf>
    <xf numFmtId="0" fontId="32" fillId="7" borderId="3" xfId="0" applyFont="1" applyFill="1" applyBorder="1" applyAlignment="1">
      <alignment horizontal="center" vertical="center"/>
    </xf>
    <xf numFmtId="0" fontId="32" fillId="7" borderId="4" xfId="0" applyFont="1" applyFill="1" applyBorder="1" applyAlignment="1">
      <alignment horizontal="center" vertical="center"/>
    </xf>
    <xf numFmtId="0" fontId="48" fillId="0" borderId="4" xfId="0" applyFont="1" applyBorder="1" applyAlignment="1">
      <alignment horizontal="center" vertical="top" wrapText="1"/>
    </xf>
    <xf numFmtId="0" fontId="48" fillId="0" borderId="1" xfId="0" applyFont="1" applyBorder="1" applyAlignment="1">
      <alignment horizontal="center" vertical="top" wrapText="1"/>
    </xf>
    <xf numFmtId="0" fontId="3" fillId="10" borderId="0" xfId="2" applyFill="1" applyAlignment="1">
      <alignment horizontal="center"/>
    </xf>
    <xf numFmtId="0" fontId="3" fillId="0" borderId="8" xfId="2" applyBorder="1" applyAlignment="1">
      <alignment horizontal="center" vertical="center"/>
    </xf>
    <xf numFmtId="0" fontId="3" fillId="0" borderId="9" xfId="2" applyBorder="1" applyAlignment="1">
      <alignment horizontal="center" vertical="center"/>
    </xf>
    <xf numFmtId="1" fontId="28" fillId="0" borderId="1" xfId="2" applyNumberFormat="1" applyFont="1" applyBorder="1" applyAlignment="1">
      <alignment horizontal="center" vertical="center"/>
    </xf>
    <xf numFmtId="0" fontId="23" fillId="5" borderId="7" xfId="10" applyFont="1" applyFill="1" applyBorder="1" applyAlignment="1">
      <alignment horizontal="center" vertical="center"/>
    </xf>
    <xf numFmtId="0" fontId="23" fillId="5" borderId="11" xfId="10" applyFont="1" applyFill="1" applyBorder="1" applyAlignment="1">
      <alignment horizontal="center" vertical="center"/>
    </xf>
    <xf numFmtId="0" fontId="23" fillId="5" borderId="12" xfId="10" applyFont="1" applyFill="1" applyBorder="1" applyAlignment="1">
      <alignment horizontal="center" vertical="center"/>
    </xf>
    <xf numFmtId="0" fontId="23" fillId="5" borderId="1" xfId="10" applyFont="1" applyFill="1" applyBorder="1" applyAlignment="1">
      <alignment horizontal="center" vertical="center" wrapText="1"/>
    </xf>
    <xf numFmtId="0" fontId="23" fillId="5" borderId="1" xfId="1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top" wrapText="1"/>
    </xf>
    <xf numFmtId="0" fontId="21" fillId="0" borderId="4" xfId="0" applyFont="1" applyBorder="1" applyAlignment="1">
      <alignment horizontal="center" vertical="top" wrapText="1"/>
    </xf>
    <xf numFmtId="0" fontId="13" fillId="7" borderId="2" xfId="2" applyFont="1" applyFill="1" applyBorder="1" applyAlignment="1">
      <alignment horizontal="center" vertical="center" wrapText="1"/>
    </xf>
    <xf numFmtId="0" fontId="13" fillId="7" borderId="3" xfId="2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/>
    </xf>
    <xf numFmtId="0" fontId="14" fillId="7" borderId="4" xfId="0" applyFont="1" applyFill="1" applyBorder="1" applyAlignment="1">
      <alignment horizontal="center" vertical="center"/>
    </xf>
    <xf numFmtId="0" fontId="21" fillId="0" borderId="3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9" fillId="0" borderId="8" xfId="2" applyFont="1" applyBorder="1" applyAlignment="1">
      <alignment horizontal="center" vertical="center"/>
    </xf>
    <xf numFmtId="0" fontId="29" fillId="0" borderId="9" xfId="2" applyFont="1" applyBorder="1" applyAlignment="1">
      <alignment horizontal="center" vertical="center"/>
    </xf>
    <xf numFmtId="0" fontId="29" fillId="0" borderId="13" xfId="2" applyFont="1" applyBorder="1" applyAlignment="1">
      <alignment horizontal="center" vertical="center"/>
    </xf>
    <xf numFmtId="0" fontId="28" fillId="0" borderId="1" xfId="11" applyNumberFormat="1" applyFont="1" applyBorder="1" applyAlignment="1">
      <alignment horizontal="center" vertical="center"/>
    </xf>
    <xf numFmtId="0" fontId="3" fillId="0" borderId="1" xfId="2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5" borderId="7" xfId="0" applyFont="1" applyFill="1" applyBorder="1" applyAlignment="1">
      <alignment horizontal="center" vertical="center"/>
    </xf>
    <xf numFmtId="0" fontId="28" fillId="5" borderId="11" xfId="0" applyFont="1" applyFill="1" applyBorder="1" applyAlignment="1">
      <alignment horizontal="center" vertical="center"/>
    </xf>
    <xf numFmtId="0" fontId="28" fillId="5" borderId="12" xfId="0" applyFont="1" applyFill="1" applyBorder="1" applyAlignment="1">
      <alignment horizontal="center" vertical="center"/>
    </xf>
    <xf numFmtId="0" fontId="28" fillId="0" borderId="1" xfId="2" applyFont="1" applyBorder="1" applyAlignment="1">
      <alignment horizontal="center" vertical="center"/>
    </xf>
    <xf numFmtId="0" fontId="34" fillId="0" borderId="7" xfId="13" applyNumberFormat="1" applyFont="1" applyFill="1" applyBorder="1" applyAlignment="1">
      <alignment horizontal="center" vertical="center" wrapText="1"/>
    </xf>
    <xf numFmtId="0" fontId="34" fillId="0" borderId="11" xfId="13" applyNumberFormat="1" applyFont="1" applyFill="1" applyBorder="1" applyAlignment="1">
      <alignment horizontal="center" vertical="center" wrapText="1"/>
    </xf>
    <xf numFmtId="0" fontId="34" fillId="0" borderId="12" xfId="13" applyNumberFormat="1" applyFont="1" applyFill="1" applyBorder="1" applyAlignment="1">
      <alignment horizontal="center" vertical="center" wrapText="1"/>
    </xf>
    <xf numFmtId="0" fontId="26" fillId="12" borderId="0" xfId="3" applyFont="1" applyFill="1" applyBorder="1" applyAlignment="1">
      <alignment horizontal="center" vertical="center"/>
    </xf>
    <xf numFmtId="0" fontId="14" fillId="7" borderId="2" xfId="0" applyFont="1" applyFill="1" applyBorder="1" applyAlignment="1">
      <alignment horizontal="center" vertical="center"/>
    </xf>
    <xf numFmtId="0" fontId="13" fillId="5" borderId="2" xfId="2" applyFont="1" applyFill="1" applyBorder="1" applyAlignment="1">
      <alignment horizontal="center" vertical="center" wrapText="1"/>
    </xf>
    <xf numFmtId="0" fontId="13" fillId="5" borderId="3" xfId="2" applyFont="1" applyFill="1" applyBorder="1" applyAlignment="1">
      <alignment horizontal="center" vertical="center" wrapText="1"/>
    </xf>
    <xf numFmtId="1" fontId="23" fillId="0" borderId="2" xfId="2" applyNumberFormat="1" applyFont="1" applyBorder="1" applyAlignment="1">
      <alignment horizontal="center" vertical="center"/>
    </xf>
    <xf numFmtId="1" fontId="23" fillId="0" borderId="7" xfId="0" applyNumberFormat="1" applyFont="1" applyBorder="1" applyAlignment="1">
      <alignment horizontal="center" vertical="center"/>
    </xf>
    <xf numFmtId="1" fontId="23" fillId="0" borderId="12" xfId="0" applyNumberFormat="1" applyFont="1" applyBorder="1" applyAlignment="1">
      <alignment horizontal="center" vertical="center"/>
    </xf>
    <xf numFmtId="0" fontId="3" fillId="0" borderId="13" xfId="2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5" borderId="0" xfId="2" applyFill="1" applyBorder="1" applyAlignment="1">
      <alignment horizontal="center"/>
    </xf>
    <xf numFmtId="0" fontId="28" fillId="0" borderId="1" xfId="2" applyFont="1" applyBorder="1" applyAlignment="1"/>
    <xf numFmtId="0" fontId="28" fillId="0" borderId="8" xfId="2" applyFont="1" applyBorder="1" applyAlignment="1">
      <alignment horizontal="center" vertical="center" wrapText="1"/>
    </xf>
    <xf numFmtId="0" fontId="28" fillId="0" borderId="9" xfId="2" applyFont="1" applyBorder="1" applyAlignment="1">
      <alignment horizontal="center" vertical="center" wrapText="1"/>
    </xf>
    <xf numFmtId="0" fontId="28" fillId="0" borderId="13" xfId="2" applyFont="1" applyBorder="1" applyAlignment="1">
      <alignment horizontal="center" vertical="center" wrapText="1"/>
    </xf>
    <xf numFmtId="0" fontId="3" fillId="5" borderId="0" xfId="2" applyFill="1" applyAlignment="1">
      <alignment horizontal="center"/>
    </xf>
    <xf numFmtId="0" fontId="23" fillId="0" borderId="22" xfId="0" applyFont="1" applyFill="1" applyBorder="1" applyAlignment="1">
      <alignment horizontal="center" vertical="center"/>
    </xf>
    <xf numFmtId="0" fontId="23" fillId="0" borderId="23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/>
    </xf>
    <xf numFmtId="49" fontId="23" fillId="0" borderId="0" xfId="1" applyNumberFormat="1" applyFont="1" applyFill="1" applyBorder="1" applyAlignment="1">
      <alignment horizontal="center" vertical="top" wrapText="1"/>
    </xf>
    <xf numFmtId="0" fontId="32" fillId="7" borderId="2" xfId="2" applyFont="1" applyFill="1" applyBorder="1" applyAlignment="1">
      <alignment horizontal="center" vertical="center"/>
    </xf>
    <xf numFmtId="0" fontId="32" fillId="7" borderId="3" xfId="2" applyFont="1" applyFill="1" applyBorder="1" applyAlignment="1">
      <alignment horizontal="center" vertical="center"/>
    </xf>
    <xf numFmtId="0" fontId="32" fillId="7" borderId="4" xfId="2" applyFont="1" applyFill="1" applyBorder="1" applyAlignment="1">
      <alignment horizontal="center" vertical="center"/>
    </xf>
    <xf numFmtId="0" fontId="15" fillId="0" borderId="2" xfId="2" applyFont="1" applyBorder="1" applyAlignment="1">
      <alignment horizontal="center" vertical="center"/>
    </xf>
    <xf numFmtId="0" fontId="15" fillId="0" borderId="3" xfId="2" applyFont="1" applyBorder="1" applyAlignment="1">
      <alignment horizontal="center" vertical="center"/>
    </xf>
    <xf numFmtId="0" fontId="21" fillId="0" borderId="2" xfId="2" applyFont="1" applyBorder="1" applyAlignment="1">
      <alignment horizontal="center" vertical="center" wrapText="1"/>
    </xf>
    <xf numFmtId="0" fontId="14" fillId="7" borderId="2" xfId="2" applyFont="1" applyFill="1" applyBorder="1" applyAlignment="1">
      <alignment horizontal="center" vertical="center"/>
    </xf>
    <xf numFmtId="0" fontId="14" fillId="7" borderId="3" xfId="2" applyFont="1" applyFill="1" applyBorder="1" applyAlignment="1">
      <alignment horizontal="center" vertical="center"/>
    </xf>
    <xf numFmtId="0" fontId="14" fillId="7" borderId="4" xfId="2" applyFont="1" applyFill="1" applyBorder="1" applyAlignment="1">
      <alignment horizontal="center" vertical="center"/>
    </xf>
    <xf numFmtId="0" fontId="28" fillId="0" borderId="7" xfId="2" applyNumberFormat="1" applyFont="1" applyBorder="1" applyAlignment="1">
      <alignment horizontal="center" vertical="center"/>
    </xf>
    <xf numFmtId="0" fontId="28" fillId="0" borderId="11" xfId="2" applyNumberFormat="1" applyFont="1" applyBorder="1" applyAlignment="1">
      <alignment horizontal="center" vertical="center"/>
    </xf>
    <xf numFmtId="0" fontId="28" fillId="0" borderId="12" xfId="2" applyNumberFormat="1" applyFont="1" applyBorder="1" applyAlignment="1">
      <alignment horizontal="center" vertical="center"/>
    </xf>
    <xf numFmtId="0" fontId="44" fillId="7" borderId="2" xfId="2" applyFont="1" applyFill="1" applyBorder="1" applyAlignment="1">
      <alignment horizontal="center" vertical="center" wrapText="1"/>
    </xf>
    <xf numFmtId="0" fontId="44" fillId="7" borderId="3" xfId="2" applyFont="1" applyFill="1" applyBorder="1" applyAlignment="1">
      <alignment horizontal="center" vertical="center" wrapText="1"/>
    </xf>
    <xf numFmtId="43" fontId="22" fillId="0" borderId="1" xfId="0" applyNumberFormat="1" applyFont="1" applyBorder="1" applyAlignment="1" applyProtection="1">
      <alignment horizontal="center" vertical="center" wrapText="1"/>
      <protection locked="0"/>
    </xf>
    <xf numFmtId="0" fontId="26" fillId="5" borderId="0" xfId="3" applyFont="1" applyFill="1" applyAlignment="1">
      <alignment horizontal="center" vertical="center"/>
    </xf>
    <xf numFmtId="2" fontId="21" fillId="0" borderId="3" xfId="0" applyNumberFormat="1" applyFont="1" applyBorder="1" applyAlignment="1">
      <alignment horizontal="center" vertical="center" wrapText="1"/>
    </xf>
    <xf numFmtId="2" fontId="21" fillId="0" borderId="4" xfId="0" applyNumberFormat="1" applyFont="1" applyBorder="1" applyAlignment="1">
      <alignment horizontal="center" vertical="center" wrapText="1"/>
    </xf>
    <xf numFmtId="172" fontId="0" fillId="0" borderId="3" xfId="0" applyNumberFormat="1" applyFill="1" applyBorder="1" applyAlignment="1">
      <alignment horizontal="center"/>
    </xf>
    <xf numFmtId="172" fontId="0" fillId="0" borderId="4" xfId="0" applyNumberFormat="1" applyFill="1" applyBorder="1" applyAlignment="1">
      <alignment horizontal="center"/>
    </xf>
    <xf numFmtId="2" fontId="14" fillId="7" borderId="2" xfId="0" applyNumberFormat="1" applyFont="1" applyFill="1" applyBorder="1" applyAlignment="1">
      <alignment horizontal="center" vertical="center"/>
    </xf>
    <xf numFmtId="2" fontId="14" fillId="7" borderId="3" xfId="0" applyNumberFormat="1" applyFont="1" applyFill="1" applyBorder="1" applyAlignment="1">
      <alignment horizontal="center" vertical="center"/>
    </xf>
    <xf numFmtId="2" fontId="14" fillId="7" borderId="4" xfId="0" applyNumberFormat="1" applyFont="1" applyFill="1" applyBorder="1" applyAlignment="1">
      <alignment horizontal="center" vertical="center"/>
    </xf>
    <xf numFmtId="0" fontId="3" fillId="0" borderId="10" xfId="2" applyBorder="1" applyAlignment="1">
      <alignment horizontal="center" vertical="center"/>
    </xf>
    <xf numFmtId="0" fontId="3" fillId="0" borderId="0" xfId="2" applyBorder="1" applyAlignment="1">
      <alignment horizontal="center" vertical="center"/>
    </xf>
    <xf numFmtId="0" fontId="3" fillId="0" borderId="67" xfId="2" applyBorder="1" applyAlignment="1">
      <alignment horizontal="center" vertical="center"/>
    </xf>
    <xf numFmtId="0" fontId="23" fillId="0" borderId="7" xfId="2" applyFont="1" applyBorder="1" applyAlignment="1">
      <alignment horizontal="center" vertical="center"/>
    </xf>
    <xf numFmtId="0" fontId="23" fillId="0" borderId="11" xfId="2" applyFont="1" applyBorder="1" applyAlignment="1">
      <alignment horizontal="center" vertical="center"/>
    </xf>
    <xf numFmtId="0" fontId="23" fillId="0" borderId="12" xfId="2" applyFont="1" applyBorder="1" applyAlignment="1">
      <alignment horizontal="center" vertical="center"/>
    </xf>
    <xf numFmtId="0" fontId="23" fillId="0" borderId="1" xfId="2" applyFont="1" applyBorder="1" applyAlignment="1">
      <alignment horizontal="center" vertical="center"/>
    </xf>
    <xf numFmtId="0" fontId="3" fillId="0" borderId="1" xfId="2" applyBorder="1" applyAlignment="1"/>
    <xf numFmtId="1" fontId="22" fillId="0" borderId="8" xfId="2" applyNumberFormat="1" applyFont="1" applyBorder="1" applyAlignment="1">
      <alignment horizontal="center" vertical="center"/>
    </xf>
    <xf numFmtId="1" fontId="22" fillId="0" borderId="9" xfId="2" applyNumberFormat="1" applyFont="1" applyBorder="1" applyAlignment="1">
      <alignment horizontal="center" vertical="center"/>
    </xf>
    <xf numFmtId="1" fontId="22" fillId="0" borderId="8" xfId="27" applyNumberFormat="1" applyFont="1" applyFill="1" applyBorder="1" applyAlignment="1">
      <alignment horizontal="center" vertical="center"/>
    </xf>
    <xf numFmtId="1" fontId="22" fillId="0" borderId="9" xfId="27" applyNumberFormat="1" applyFont="1" applyFill="1" applyBorder="1" applyAlignment="1">
      <alignment horizontal="center" vertical="center"/>
    </xf>
    <xf numFmtId="0" fontId="13" fillId="0" borderId="2" xfId="2" applyFont="1" applyBorder="1" applyAlignment="1">
      <alignment horizontal="center" vertical="center"/>
    </xf>
    <xf numFmtId="0" fontId="13" fillId="0" borderId="3" xfId="2" applyFont="1" applyBorder="1" applyAlignment="1">
      <alignment horizontal="center" vertical="center"/>
    </xf>
    <xf numFmtId="0" fontId="13" fillId="0" borderId="4" xfId="2" applyFont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3" fillId="0" borderId="68" xfId="2" applyBorder="1" applyAlignment="1">
      <alignment horizontal="center" vertical="center"/>
    </xf>
    <xf numFmtId="0" fontId="13" fillId="7" borderId="4" xfId="2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2" xfId="28" applyFont="1" applyBorder="1" applyAlignment="1">
      <alignment horizontal="center" vertical="center" wrapText="1"/>
    </xf>
    <xf numFmtId="0" fontId="22" fillId="0" borderId="1" xfId="28" applyFont="1" applyBorder="1" applyAlignment="1">
      <alignment horizontal="center" vertical="center" wrapText="1"/>
    </xf>
    <xf numFmtId="0" fontId="22" fillId="0" borderId="7" xfId="28" applyFont="1" applyBorder="1" applyAlignment="1">
      <alignment horizontal="center" vertical="center" wrapText="1"/>
    </xf>
    <xf numFmtId="0" fontId="22" fillId="0" borderId="8" xfId="28" applyFont="1" applyBorder="1" applyAlignment="1">
      <alignment horizontal="center" vertical="center"/>
    </xf>
    <xf numFmtId="0" fontId="22" fillId="0" borderId="9" xfId="28" applyFont="1" applyBorder="1" applyAlignment="1">
      <alignment horizontal="center" vertical="center"/>
    </xf>
    <xf numFmtId="0" fontId="23" fillId="0" borderId="8" xfId="2" applyFont="1" applyBorder="1" applyAlignment="1">
      <alignment horizontal="center" vertical="center"/>
    </xf>
    <xf numFmtId="0" fontId="23" fillId="0" borderId="9" xfId="2" applyFont="1" applyBorder="1" applyAlignment="1">
      <alignment horizontal="center" vertical="center"/>
    </xf>
    <xf numFmtId="0" fontId="23" fillId="0" borderId="13" xfId="2" applyFont="1" applyBorder="1" applyAlignment="1">
      <alignment horizontal="center" vertical="center"/>
    </xf>
    <xf numFmtId="0" fontId="28" fillId="0" borderId="68" xfId="2" applyFont="1" applyBorder="1" applyAlignment="1">
      <alignment horizontal="center" vertical="center"/>
    </xf>
    <xf numFmtId="0" fontId="28" fillId="0" borderId="9" xfId="2" applyFont="1" applyBorder="1" applyAlignment="1">
      <alignment horizontal="center" vertical="center"/>
    </xf>
    <xf numFmtId="0" fontId="21" fillId="5" borderId="2" xfId="0" applyFont="1" applyFill="1" applyBorder="1" applyAlignment="1">
      <alignment horizontal="center" vertical="top" wrapText="1"/>
    </xf>
    <xf numFmtId="0" fontId="21" fillId="5" borderId="3" xfId="0" applyFont="1" applyFill="1" applyBorder="1" applyAlignment="1">
      <alignment horizontal="center" vertical="top" wrapText="1"/>
    </xf>
    <xf numFmtId="0" fontId="21" fillId="5" borderId="4" xfId="0" applyFont="1" applyFill="1" applyBorder="1" applyAlignment="1">
      <alignment horizontal="center" vertical="top" wrapText="1"/>
    </xf>
    <xf numFmtId="0" fontId="3" fillId="0" borderId="7" xfId="2" applyBorder="1" applyAlignment="1">
      <alignment horizontal="center" vertical="center" wrapText="1"/>
    </xf>
    <xf numFmtId="0" fontId="3" fillId="0" borderId="11" xfId="2" applyBorder="1" applyAlignment="1">
      <alignment horizontal="center" vertical="center" wrapText="1"/>
    </xf>
    <xf numFmtId="0" fontId="28" fillId="0" borderId="7" xfId="2" applyFont="1" applyBorder="1" applyAlignment="1">
      <alignment horizontal="center" vertical="center" wrapText="1"/>
    </xf>
    <xf numFmtId="0" fontId="28" fillId="0" borderId="11" xfId="2" applyFont="1" applyBorder="1" applyAlignment="1">
      <alignment horizontal="center" vertical="center" wrapText="1"/>
    </xf>
    <xf numFmtId="0" fontId="22" fillId="0" borderId="1" xfId="5" applyNumberFormat="1" applyFont="1" applyFill="1" applyBorder="1" applyAlignment="1">
      <alignment horizontal="center" vertical="center"/>
    </xf>
    <xf numFmtId="2" fontId="45" fillId="7" borderId="3" xfId="0" applyNumberFormat="1" applyFont="1" applyFill="1" applyBorder="1" applyAlignment="1">
      <alignment horizontal="center"/>
    </xf>
    <xf numFmtId="2" fontId="45" fillId="7" borderId="4" xfId="0" applyNumberFormat="1" applyFont="1" applyFill="1" applyBorder="1" applyAlignment="1">
      <alignment horizontal="center"/>
    </xf>
    <xf numFmtId="0" fontId="30" fillId="5" borderId="3" xfId="0" applyFont="1" applyFill="1" applyBorder="1" applyAlignment="1">
      <alignment horizontal="center" vertical="top" wrapText="1"/>
    </xf>
    <xf numFmtId="0" fontId="30" fillId="5" borderId="4" xfId="0" applyFont="1" applyFill="1" applyBorder="1" applyAlignment="1">
      <alignment horizontal="center" vertical="top" wrapText="1"/>
    </xf>
    <xf numFmtId="0" fontId="30" fillId="0" borderId="3" xfId="0" applyFont="1" applyBorder="1" applyAlignment="1">
      <alignment horizontal="center" vertical="top" wrapText="1"/>
    </xf>
    <xf numFmtId="0" fontId="30" fillId="0" borderId="4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</cellXfs>
  <cellStyles count="48960">
    <cellStyle name="_x0005__x001c_" xfId="338"/>
    <cellStyle name="_Приложение I.13" xfId="5568"/>
    <cellStyle name="_Приложение I.13 2" xfId="5569"/>
    <cellStyle name="_Приложение I.13_~6498020" xfId="5570"/>
    <cellStyle name="_Приложение I.13_~6498020_Книга1" xfId="5571"/>
    <cellStyle name="_Приложение I.13_~6498020_Книга1 2" xfId="5572"/>
    <cellStyle name="_Приложение I.13_~6498020_Книга1_Приложение I" xfId="5573"/>
    <cellStyle name="_Приложение I.13_~6498020_Книга1_Приложение I.9" xfId="5574"/>
    <cellStyle name="_Приложение I.13_~6498020_Прил I  торговля 9мес 13)" xfId="5575"/>
    <cellStyle name="_Приложение I.13_~6498020_Прил I торговля 9м14" xfId="5576"/>
    <cellStyle name="_Приложение I.13_Книга1" xfId="5577"/>
    <cellStyle name="_Приложение I.13_Книга1_Книга1" xfId="5578"/>
    <cellStyle name="_Приложение I.13_Книга1_Книга1 2" xfId="5579"/>
    <cellStyle name="_Приложение I.13_Книга1_Книга1_Приложение I" xfId="5580"/>
    <cellStyle name="_Приложение I.13_Книга1_Книга1_Приложение I.9" xfId="5581"/>
    <cellStyle name="_Приложение I.13_Книга1_Прил I  торговля 9мес 13)" xfId="5582"/>
    <cellStyle name="_Приложение I.13_Книга1_Прил I торговля 9м14" xfId="5583"/>
    <cellStyle name="_Приложение I.13_Прил I  торговля 9мес 13)" xfId="5584"/>
    <cellStyle name="_Приложение I.13_рус Приложение 1.5_ услуги" xfId="5585"/>
    <cellStyle name="_Приложение I.13_рус Приложение 1.5_ услуги_Книга1" xfId="5586"/>
    <cellStyle name="_Приложение I.13_рус Приложение 1.5_ услуги_Книга1 2" xfId="5587"/>
    <cellStyle name="_Приложение I.13_рус Приложение 1.5_ услуги_Книга1_Приложение I" xfId="5588"/>
    <cellStyle name="_Приложение I.13_рус Приложение 1.5_ услуги_Книга1_Приложение I.9" xfId="5589"/>
    <cellStyle name="_Приложение I.13_рус Приложение 1.5_ услуги_Прил I  торговля 9мес 13)" xfId="5590"/>
    <cellStyle name="_Приложение I.13_рус Приложение 1.5_ услуги_Прил I торговля 9м14" xfId="5591"/>
    <cellStyle name="_Приложение I.13_рус Приложение 1.6_усл.по зонам" xfId="5592"/>
    <cellStyle name="20% — акцент1" xfId="48" builtinId="30" customBuiltin="1"/>
    <cellStyle name="20% - Акцент1 10" xfId="1115"/>
    <cellStyle name="20% — акцент1 10" xfId="592"/>
    <cellStyle name="20% - Акцент1 11" xfId="1116"/>
    <cellStyle name="20% — акцент1 11" xfId="3653"/>
    <cellStyle name="20% — акцент1 11 10" xfId="35045"/>
    <cellStyle name="20% — акцент1 11 11" xfId="15701"/>
    <cellStyle name="20% — акцент1 11 2" xfId="4399"/>
    <cellStyle name="20% — акцент1 11 2 10" xfId="16443"/>
    <cellStyle name="20% — акцент1 11 2 2" xfId="11314"/>
    <cellStyle name="20% — акцент1 11 2 2 2" xfId="14564"/>
    <cellStyle name="20% — акцент1 11 2 2 2 2" xfId="27648"/>
    <cellStyle name="20% — акцент1 11 2 2 3" xfId="30910"/>
    <cellStyle name="20% — акцент1 11 2 2 4" xfId="34171"/>
    <cellStyle name="20% — акцент1 11 2 2 5" xfId="37424"/>
    <cellStyle name="20% — акцент1 11 2 2 6" xfId="18831"/>
    <cellStyle name="20% — акцент1 11 2 3" xfId="9859"/>
    <cellStyle name="20% — акцент1 11 2 3 2" xfId="20685"/>
    <cellStyle name="20% — акцент1 11 2 4" xfId="12927"/>
    <cellStyle name="20% — акцент1 11 2 4 2" xfId="22732"/>
    <cellStyle name="20% — акцент1 11 2 5" xfId="24382"/>
    <cellStyle name="20% — акцент1 11 2 6" xfId="26008"/>
    <cellStyle name="20% — акцент1 11 2 7" xfId="29273"/>
    <cellStyle name="20% — акцент1 11 2 8" xfId="32534"/>
    <cellStyle name="20% — акцент1 11 2 9" xfId="35787"/>
    <cellStyle name="20% — акцент1 11 3" xfId="10638"/>
    <cellStyle name="20% — акцент1 11 3 2" xfId="13822"/>
    <cellStyle name="20% — акцент1 11 3 2 2" xfId="26906"/>
    <cellStyle name="20% — акцент1 11 3 3" xfId="30168"/>
    <cellStyle name="20% — акцент1 11 3 4" xfId="33429"/>
    <cellStyle name="20% — акцент1 11 3 5" xfId="36682"/>
    <cellStyle name="20% — акцент1 11 3 6" xfId="18089"/>
    <cellStyle name="20% — акцент1 11 4" xfId="9117"/>
    <cellStyle name="20% — акцент1 11 4 2" xfId="19943"/>
    <cellStyle name="20% — акцент1 11 5" xfId="12185"/>
    <cellStyle name="20% — акцент1 11 5 2" xfId="21990"/>
    <cellStyle name="20% — акцент1 11 6" xfId="23640"/>
    <cellStyle name="20% — акцент1 11 7" xfId="25266"/>
    <cellStyle name="20% — акцент1 11 8" xfId="28531"/>
    <cellStyle name="20% — акцент1 11 9" xfId="31792"/>
    <cellStyle name="20% - Акцент1 12" xfId="1117"/>
    <cellStyle name="20% — акцент1 12" xfId="3998"/>
    <cellStyle name="20% — акцент1 12 10" xfId="16044"/>
    <cellStyle name="20% — акцент1 12 2" xfId="10934"/>
    <cellStyle name="20% — акцент1 12 2 2" xfId="14165"/>
    <cellStyle name="20% — акцент1 12 2 2 2" xfId="27249"/>
    <cellStyle name="20% — акцент1 12 2 3" xfId="30511"/>
    <cellStyle name="20% — акцент1 12 2 4" xfId="33772"/>
    <cellStyle name="20% — акцент1 12 2 5" xfId="37025"/>
    <cellStyle name="20% — акцент1 12 2 6" xfId="18432"/>
    <cellStyle name="20% — акцент1 12 3" xfId="9460"/>
    <cellStyle name="20% — акцент1 12 3 2" xfId="20286"/>
    <cellStyle name="20% — акцент1 12 4" xfId="12528"/>
    <cellStyle name="20% — акцент1 12 4 2" xfId="22333"/>
    <cellStyle name="20% — акцент1 12 5" xfId="23983"/>
    <cellStyle name="20% — акцент1 12 6" xfId="25609"/>
    <cellStyle name="20% — акцент1 12 7" xfId="28874"/>
    <cellStyle name="20% — акцент1 12 8" xfId="32135"/>
    <cellStyle name="20% — акцент1 12 9" xfId="35388"/>
    <cellStyle name="20% - Акцент1 13" xfId="1118"/>
    <cellStyle name="20% — акцент1 13" xfId="7627"/>
    <cellStyle name="20% — акцент1 13 2" xfId="10329"/>
    <cellStyle name="20% — акцент1 13 2 2" xfId="26494"/>
    <cellStyle name="20% — акцент1 13 3" xfId="13411"/>
    <cellStyle name="20% — акцент1 13 3 2" xfId="29757"/>
    <cellStyle name="20% — акцент1 13 4" xfId="33018"/>
    <cellStyle name="20% — акцент1 13 5" xfId="36271"/>
    <cellStyle name="20% — акцент1 13 6" xfId="17246"/>
    <cellStyle name="20% - Акцент1 14" xfId="1119"/>
    <cellStyle name="20% — акцент1 14" xfId="7927"/>
    <cellStyle name="20% — акцент1 14 2" xfId="18042"/>
    <cellStyle name="20% - Акцент1 15" xfId="1120"/>
    <cellStyle name="20% — акцент1 15" xfId="8051"/>
    <cellStyle name="20% — акцент1 15 2" xfId="19301"/>
    <cellStyle name="20% - Акцент1 16" xfId="1121"/>
    <cellStyle name="20% — акцент1 16" xfId="8351"/>
    <cellStyle name="20% — акцент1 16 2" xfId="21146"/>
    <cellStyle name="20% - Акцент1 17" xfId="1122"/>
    <cellStyle name="20% — акцент1 17" xfId="8477"/>
    <cellStyle name="20% — акцент1 17 2" xfId="21943"/>
    <cellStyle name="20% - Акцент1 18" xfId="1123"/>
    <cellStyle name="20% — акцент1 18" xfId="8695"/>
    <cellStyle name="20% — акцент1 18 2" xfId="23202"/>
    <cellStyle name="20% - Акцент1 19" xfId="1124"/>
    <cellStyle name="20% — акцент1 19" xfId="8787"/>
    <cellStyle name="20% — акцент1 19 2" xfId="24842"/>
    <cellStyle name="20% - Акцент1 2" xfId="68"/>
    <cellStyle name="20% — акцент1 2" xfId="189"/>
    <cellStyle name="20% - Акцент1 2 10" xfId="6112"/>
    <cellStyle name="20% - Акцент1 2 11" xfId="6136"/>
    <cellStyle name="20% - Акцент1 2 12" xfId="6309"/>
    <cellStyle name="20% - Акцент1 2 13" xfId="6366"/>
    <cellStyle name="20% - Акцент1 2 14" xfId="6395"/>
    <cellStyle name="20% - Акцент1 2 15" xfId="6404"/>
    <cellStyle name="20% - Акцент1 2 2" xfId="282"/>
    <cellStyle name="20% - Акцент1 2 2 2" xfId="1125"/>
    <cellStyle name="20% - Акцент1 2 2 3" xfId="5594"/>
    <cellStyle name="20% - Акцент1 2 3" xfId="1126"/>
    <cellStyle name="20% - Акцент1 2 4" xfId="3523"/>
    <cellStyle name="20% - Акцент1 2 5" xfId="3396"/>
    <cellStyle name="20% - Акцент1 2 6" xfId="120"/>
    <cellStyle name="20% - Акцент1 2 7" xfId="5593"/>
    <cellStyle name="20% - Акцент1 2 8" xfId="5894"/>
    <cellStyle name="20% - Акцент1 2 9" xfId="6041"/>
    <cellStyle name="20% - Акцент1 20" xfId="1127"/>
    <cellStyle name="20% — акцент1 20" xfId="11772"/>
    <cellStyle name="20% — акцент1 20 2" xfId="24936"/>
    <cellStyle name="20% - Акцент1 21" xfId="1128"/>
    <cellStyle name="20% — акцент1 21" xfId="28107"/>
    <cellStyle name="20% - Акцент1 22" xfId="1129"/>
    <cellStyle name="20% — акцент1 22" xfId="28201"/>
    <cellStyle name="20% - Акцент1 23" xfId="1130"/>
    <cellStyle name="20% — акцент1 23" xfId="31369"/>
    <cellStyle name="20% - Акцент1 24" xfId="1131"/>
    <cellStyle name="20% — акцент1 24" xfId="31462"/>
    <cellStyle name="20% — акцент1 25" xfId="34632"/>
    <cellStyle name="20% — акцент1 26" xfId="15033"/>
    <cellStyle name="20% - Акцент1 3" xfId="228"/>
    <cellStyle name="20% — акцент1 3" xfId="219"/>
    <cellStyle name="20% - Акцент1 3 10" xfId="3050"/>
    <cellStyle name="20% - Акцент1 3 11" xfId="3042"/>
    <cellStyle name="20% - Акцент1 3 12" xfId="3027"/>
    <cellStyle name="20% - Акцент1 3 13" xfId="3397"/>
    <cellStyle name="20% - Акцент1 3 2" xfId="1132"/>
    <cellStyle name="20% - Акцент1 3 3" xfId="1133"/>
    <cellStyle name="20% - Акцент1 3 4" xfId="2226"/>
    <cellStyle name="20% - Акцент1 3 5" xfId="3200"/>
    <cellStyle name="20% - Акцент1 3 6" xfId="3035"/>
    <cellStyle name="20% - Акцент1 3 7" xfId="3191"/>
    <cellStyle name="20% - Акцент1 3 8" xfId="3041"/>
    <cellStyle name="20% - Акцент1 3 9" xfId="3181"/>
    <cellStyle name="20% - Акцент1 4" xfId="1134"/>
    <cellStyle name="20% — акцент1 4" xfId="445"/>
    <cellStyle name="20% - Акцент1 4 10" xfId="5596"/>
    <cellStyle name="20% - Акцент1 4 11" xfId="5893"/>
    <cellStyle name="20% - Акцент1 4 12" xfId="6034"/>
    <cellStyle name="20% - Акцент1 4 13" xfId="6111"/>
    <cellStyle name="20% - Акцент1 4 14" xfId="6137"/>
    <cellStyle name="20% - Акцент1 4 15" xfId="6306"/>
    <cellStyle name="20% - Акцент1 4 16" xfId="6365"/>
    <cellStyle name="20% - Акцент1 4 17" xfId="6394"/>
    <cellStyle name="20% - Акцент1 4 2" xfId="1135"/>
    <cellStyle name="20% — акцент1 4 2" xfId="3180"/>
    <cellStyle name="20% — акцент1 4 2 10" xfId="31642"/>
    <cellStyle name="20% — акцент1 4 2 11" xfId="34897"/>
    <cellStyle name="20% — акцент1 4 2 12" xfId="15572"/>
    <cellStyle name="20% — акцент1 4 2 2" xfId="3900"/>
    <cellStyle name="20% — акцент1 4 2 2 10" xfId="35292"/>
    <cellStyle name="20% — акцент1 4 2 2 11" xfId="15948"/>
    <cellStyle name="20% — акцент1 4 2 2 2" xfId="4646"/>
    <cellStyle name="20% — акцент1 4 2 2 2 10" xfId="16690"/>
    <cellStyle name="20% — акцент1 4 2 2 2 2" xfId="11561"/>
    <cellStyle name="20% — акцент1 4 2 2 2 2 2" xfId="14811"/>
    <cellStyle name="20% — акцент1 4 2 2 2 2 2 2" xfId="27895"/>
    <cellStyle name="20% — акцент1 4 2 2 2 2 3" xfId="31157"/>
    <cellStyle name="20% — акцент1 4 2 2 2 2 4" xfId="34418"/>
    <cellStyle name="20% — акцент1 4 2 2 2 2 5" xfId="37671"/>
    <cellStyle name="20% — акцент1 4 2 2 2 2 6" xfId="19078"/>
    <cellStyle name="20% — акцент1 4 2 2 2 3" xfId="10106"/>
    <cellStyle name="20% — акцент1 4 2 2 2 3 2" xfId="20932"/>
    <cellStyle name="20% — акцент1 4 2 2 2 4" xfId="13174"/>
    <cellStyle name="20% — акцент1 4 2 2 2 4 2" xfId="22979"/>
    <cellStyle name="20% — акцент1 4 2 2 2 5" xfId="24629"/>
    <cellStyle name="20% — акцент1 4 2 2 2 6" xfId="26255"/>
    <cellStyle name="20% — акцент1 4 2 2 2 7" xfId="29520"/>
    <cellStyle name="20% — акцент1 4 2 2 2 8" xfId="32781"/>
    <cellStyle name="20% — акцент1 4 2 2 2 9" xfId="36034"/>
    <cellStyle name="20% — акцент1 4 2 2 3" xfId="10839"/>
    <cellStyle name="20% — акцент1 4 2 2 3 2" xfId="14069"/>
    <cellStyle name="20% — акцент1 4 2 2 3 2 2" xfId="27153"/>
    <cellStyle name="20% — акцент1 4 2 2 3 3" xfId="30415"/>
    <cellStyle name="20% — акцент1 4 2 2 3 4" xfId="33676"/>
    <cellStyle name="20% — акцент1 4 2 2 3 5" xfId="36929"/>
    <cellStyle name="20% — акцент1 4 2 2 3 6" xfId="18336"/>
    <cellStyle name="20% — акцент1 4 2 2 4" xfId="9364"/>
    <cellStyle name="20% — акцент1 4 2 2 4 2" xfId="20190"/>
    <cellStyle name="20% — акцент1 4 2 2 5" xfId="12432"/>
    <cellStyle name="20% — акцент1 4 2 2 5 2" xfId="22237"/>
    <cellStyle name="20% — акцент1 4 2 2 6" xfId="23887"/>
    <cellStyle name="20% — акцент1 4 2 2 7" xfId="25513"/>
    <cellStyle name="20% — акцент1 4 2 2 8" xfId="28778"/>
    <cellStyle name="20% — акцент1 4 2 2 9" xfId="32039"/>
    <cellStyle name="20% — акцент1 4 2 3" xfId="4251"/>
    <cellStyle name="20% — акцент1 4 2 3 10" xfId="16295"/>
    <cellStyle name="20% — акцент1 4 2 3 2" xfId="11185"/>
    <cellStyle name="20% — акцент1 4 2 3 2 2" xfId="14416"/>
    <cellStyle name="20% — акцент1 4 2 3 2 2 2" xfId="27500"/>
    <cellStyle name="20% — акцент1 4 2 3 2 3" xfId="30762"/>
    <cellStyle name="20% — акцент1 4 2 3 2 4" xfId="34023"/>
    <cellStyle name="20% — акцент1 4 2 3 2 5" xfId="37276"/>
    <cellStyle name="20% — акцент1 4 2 3 2 6" xfId="18683"/>
    <cellStyle name="20% — акцент1 4 2 3 3" xfId="9711"/>
    <cellStyle name="20% — акцент1 4 2 3 3 2" xfId="20537"/>
    <cellStyle name="20% — акцент1 4 2 3 4" xfId="12779"/>
    <cellStyle name="20% — акцент1 4 2 3 4 2" xfId="22584"/>
    <cellStyle name="20% — акцент1 4 2 3 5" xfId="24234"/>
    <cellStyle name="20% — акцент1 4 2 3 6" xfId="25860"/>
    <cellStyle name="20% — акцент1 4 2 3 7" xfId="29125"/>
    <cellStyle name="20% — акцент1 4 2 3 8" xfId="32386"/>
    <cellStyle name="20% — акцент1 4 2 3 9" xfId="35639"/>
    <cellStyle name="20% — акцент1 4 2 4" xfId="10531"/>
    <cellStyle name="20% — акцент1 4 2 4 2" xfId="13694"/>
    <cellStyle name="20% — акцент1 4 2 4 2 2" xfId="26778"/>
    <cellStyle name="20% — акцент1 4 2 4 3" xfId="30040"/>
    <cellStyle name="20% — акцент1 4 2 4 4" xfId="33301"/>
    <cellStyle name="20% — акцент1 4 2 4 5" xfId="36554"/>
    <cellStyle name="20% — акцент1 4 2 4 6" xfId="17934"/>
    <cellStyle name="20% — акцент1 4 2 5" xfId="8967"/>
    <cellStyle name="20% — акцент1 4 2 5 2" xfId="19804"/>
    <cellStyle name="20% — акцент1 4 2 6" xfId="12037"/>
    <cellStyle name="20% — акцент1 4 2 6 2" xfId="21835"/>
    <cellStyle name="20% — акцент1 4 2 7" xfId="23512"/>
    <cellStyle name="20% — акцент1 4 2 8" xfId="25116"/>
    <cellStyle name="20% — акцент1 4 2 9" xfId="28381"/>
    <cellStyle name="20% - Акцент1 4 3" xfId="2930"/>
    <cellStyle name="20% - Акцент1 4 4" xfId="3043"/>
    <cellStyle name="20% - Акцент1 4 5" xfId="3146"/>
    <cellStyle name="20% - Акцент1 4 6" xfId="2272"/>
    <cellStyle name="20% - Акцент1 4 7" xfId="3330"/>
    <cellStyle name="20% - Акцент1 4 8" xfId="3353"/>
    <cellStyle name="20% - Акцент1 4 9" xfId="3383"/>
    <cellStyle name="20% - Акцент1 5" xfId="1136"/>
    <cellStyle name="20% — акцент1 5" xfId="468"/>
    <cellStyle name="20% - Акцент1 5 2" xfId="5597"/>
    <cellStyle name="20% — акцент1 5 2" xfId="3294"/>
    <cellStyle name="20% — акцент1 5 2 10" xfId="31693"/>
    <cellStyle name="20% — акцент1 5 2 11" xfId="34948"/>
    <cellStyle name="20% — акцент1 5 2 12" xfId="15623"/>
    <cellStyle name="20% — акцент1 5 2 2" xfId="3951"/>
    <cellStyle name="20% — акцент1 5 2 2 10" xfId="35343"/>
    <cellStyle name="20% — акцент1 5 2 2 11" xfId="15999"/>
    <cellStyle name="20% — акцент1 5 2 2 2" xfId="4697"/>
    <cellStyle name="20% — акцент1 5 2 2 2 10" xfId="16741"/>
    <cellStyle name="20% — акцент1 5 2 2 2 2" xfId="11612"/>
    <cellStyle name="20% — акцент1 5 2 2 2 2 2" xfId="14862"/>
    <cellStyle name="20% — акцент1 5 2 2 2 2 2 2" xfId="27946"/>
    <cellStyle name="20% — акцент1 5 2 2 2 2 3" xfId="31208"/>
    <cellStyle name="20% — акцент1 5 2 2 2 2 4" xfId="34469"/>
    <cellStyle name="20% — акцент1 5 2 2 2 2 5" xfId="37722"/>
    <cellStyle name="20% — акцент1 5 2 2 2 2 6" xfId="19129"/>
    <cellStyle name="20% — акцент1 5 2 2 2 3" xfId="10157"/>
    <cellStyle name="20% — акцент1 5 2 2 2 3 2" xfId="20983"/>
    <cellStyle name="20% — акцент1 5 2 2 2 4" xfId="13225"/>
    <cellStyle name="20% — акцент1 5 2 2 2 4 2" xfId="23030"/>
    <cellStyle name="20% — акцент1 5 2 2 2 5" xfId="24680"/>
    <cellStyle name="20% — акцент1 5 2 2 2 6" xfId="26306"/>
    <cellStyle name="20% — акцент1 5 2 2 2 7" xfId="29571"/>
    <cellStyle name="20% — акцент1 5 2 2 2 8" xfId="32832"/>
    <cellStyle name="20% — акцент1 5 2 2 2 9" xfId="36085"/>
    <cellStyle name="20% — акцент1 5 2 2 3" xfId="10890"/>
    <cellStyle name="20% — акцент1 5 2 2 3 2" xfId="14120"/>
    <cellStyle name="20% — акцент1 5 2 2 3 2 2" xfId="27204"/>
    <cellStyle name="20% — акцент1 5 2 2 3 3" xfId="30466"/>
    <cellStyle name="20% — акцент1 5 2 2 3 4" xfId="33727"/>
    <cellStyle name="20% — акцент1 5 2 2 3 5" xfId="36980"/>
    <cellStyle name="20% — акцент1 5 2 2 3 6" xfId="18387"/>
    <cellStyle name="20% — акцент1 5 2 2 4" xfId="9415"/>
    <cellStyle name="20% — акцент1 5 2 2 4 2" xfId="20241"/>
    <cellStyle name="20% — акцент1 5 2 2 5" xfId="12483"/>
    <cellStyle name="20% — акцент1 5 2 2 5 2" xfId="22288"/>
    <cellStyle name="20% — акцент1 5 2 2 6" xfId="23938"/>
    <cellStyle name="20% — акцент1 5 2 2 7" xfId="25564"/>
    <cellStyle name="20% — акцент1 5 2 2 8" xfId="28829"/>
    <cellStyle name="20% — акцент1 5 2 2 9" xfId="32090"/>
    <cellStyle name="20% — акцент1 5 2 3" xfId="4302"/>
    <cellStyle name="20% — акцент1 5 2 3 10" xfId="16346"/>
    <cellStyle name="20% — акцент1 5 2 3 2" xfId="11236"/>
    <cellStyle name="20% — акцент1 5 2 3 2 2" xfId="14467"/>
    <cellStyle name="20% — акцент1 5 2 3 2 2 2" xfId="27551"/>
    <cellStyle name="20% — акцент1 5 2 3 2 3" xfId="30813"/>
    <cellStyle name="20% — акцент1 5 2 3 2 4" xfId="34074"/>
    <cellStyle name="20% — акцент1 5 2 3 2 5" xfId="37327"/>
    <cellStyle name="20% — акцент1 5 2 3 2 6" xfId="18734"/>
    <cellStyle name="20% — акцент1 5 2 3 3" xfId="9762"/>
    <cellStyle name="20% — акцент1 5 2 3 3 2" xfId="20588"/>
    <cellStyle name="20% — акцент1 5 2 3 4" xfId="12830"/>
    <cellStyle name="20% — акцент1 5 2 3 4 2" xfId="22635"/>
    <cellStyle name="20% — акцент1 5 2 3 5" xfId="24285"/>
    <cellStyle name="20% — акцент1 5 2 3 6" xfId="25911"/>
    <cellStyle name="20% — акцент1 5 2 3 7" xfId="29176"/>
    <cellStyle name="20% — акцент1 5 2 3 8" xfId="32437"/>
    <cellStyle name="20% — акцент1 5 2 3 9" xfId="35690"/>
    <cellStyle name="20% — акцент1 5 2 4" xfId="10581"/>
    <cellStyle name="20% — акцент1 5 2 4 2" xfId="13745"/>
    <cellStyle name="20% — акцент1 5 2 4 2 2" xfId="26829"/>
    <cellStyle name="20% — акцент1 5 2 4 3" xfId="30091"/>
    <cellStyle name="20% — акцент1 5 2 4 4" xfId="33352"/>
    <cellStyle name="20% — акцент1 5 2 4 5" xfId="36605"/>
    <cellStyle name="20% — акцент1 5 2 4 6" xfId="17987"/>
    <cellStyle name="20% — акцент1 5 2 5" xfId="9018"/>
    <cellStyle name="20% — акцент1 5 2 5 2" xfId="19855"/>
    <cellStyle name="20% — акцент1 5 2 6" xfId="12088"/>
    <cellStyle name="20% — акцент1 5 2 6 2" xfId="21888"/>
    <cellStyle name="20% — акцент1 5 2 7" xfId="23563"/>
    <cellStyle name="20% — акцент1 5 2 8" xfId="25167"/>
    <cellStyle name="20% — акцент1 5 2 9" xfId="28432"/>
    <cellStyle name="20% - Акцент1 5 3" xfId="5892"/>
    <cellStyle name="20% - Акцент1 5 4" xfId="6033"/>
    <cellStyle name="20% - Акцент1 5 5" xfId="6110"/>
    <cellStyle name="20% - Акцент1 5 6" xfId="6138"/>
    <cellStyle name="20% - Акцент1 5 7" xfId="6305"/>
    <cellStyle name="20% - Акцент1 5 8" xfId="6364"/>
    <cellStyle name="20% - Акцент1 5 9" xfId="6393"/>
    <cellStyle name="20% - Акцент1 6" xfId="1137"/>
    <cellStyle name="20% — акцент1 6" xfId="357"/>
    <cellStyle name="20% - Акцент1 6 2" xfId="5598"/>
    <cellStyle name="20% — акцент1 6 2" xfId="3148"/>
    <cellStyle name="20% — акцент1 6 2 10" xfId="31630"/>
    <cellStyle name="20% — акцент1 6 2 11" xfId="34885"/>
    <cellStyle name="20% — акцент1 6 2 12" xfId="15560"/>
    <cellStyle name="20% — акцент1 6 2 2" xfId="3888"/>
    <cellStyle name="20% — акцент1 6 2 2 10" xfId="35280"/>
    <cellStyle name="20% — акцент1 6 2 2 11" xfId="15936"/>
    <cellStyle name="20% — акцент1 6 2 2 2" xfId="4634"/>
    <cellStyle name="20% — акцент1 6 2 2 2 10" xfId="16678"/>
    <cellStyle name="20% — акцент1 6 2 2 2 2" xfId="11549"/>
    <cellStyle name="20% — акцент1 6 2 2 2 2 2" xfId="14799"/>
    <cellStyle name="20% — акцент1 6 2 2 2 2 2 2" xfId="27883"/>
    <cellStyle name="20% — акцент1 6 2 2 2 2 3" xfId="31145"/>
    <cellStyle name="20% — акцент1 6 2 2 2 2 4" xfId="34406"/>
    <cellStyle name="20% — акцент1 6 2 2 2 2 5" xfId="37659"/>
    <cellStyle name="20% — акцент1 6 2 2 2 2 6" xfId="19066"/>
    <cellStyle name="20% — акцент1 6 2 2 2 3" xfId="10094"/>
    <cellStyle name="20% — акцент1 6 2 2 2 3 2" xfId="20920"/>
    <cellStyle name="20% — акцент1 6 2 2 2 4" xfId="13162"/>
    <cellStyle name="20% — акцент1 6 2 2 2 4 2" xfId="22967"/>
    <cellStyle name="20% — акцент1 6 2 2 2 5" xfId="24617"/>
    <cellStyle name="20% — акцент1 6 2 2 2 6" xfId="26243"/>
    <cellStyle name="20% — акцент1 6 2 2 2 7" xfId="29508"/>
    <cellStyle name="20% — акцент1 6 2 2 2 8" xfId="32769"/>
    <cellStyle name="20% — акцент1 6 2 2 2 9" xfId="36022"/>
    <cellStyle name="20% — акцент1 6 2 2 3" xfId="10827"/>
    <cellStyle name="20% — акцент1 6 2 2 3 2" xfId="14057"/>
    <cellStyle name="20% — акцент1 6 2 2 3 2 2" xfId="27141"/>
    <cellStyle name="20% — акцент1 6 2 2 3 3" xfId="30403"/>
    <cellStyle name="20% — акцент1 6 2 2 3 4" xfId="33664"/>
    <cellStyle name="20% — акцент1 6 2 2 3 5" xfId="36917"/>
    <cellStyle name="20% — акцент1 6 2 2 3 6" xfId="18324"/>
    <cellStyle name="20% — акцент1 6 2 2 4" xfId="9352"/>
    <cellStyle name="20% — акцент1 6 2 2 4 2" xfId="20178"/>
    <cellStyle name="20% — акцент1 6 2 2 5" xfId="12420"/>
    <cellStyle name="20% — акцент1 6 2 2 5 2" xfId="22225"/>
    <cellStyle name="20% — акцент1 6 2 2 6" xfId="23875"/>
    <cellStyle name="20% — акцент1 6 2 2 7" xfId="25501"/>
    <cellStyle name="20% — акцент1 6 2 2 8" xfId="28766"/>
    <cellStyle name="20% — акцент1 6 2 2 9" xfId="32027"/>
    <cellStyle name="20% — акцент1 6 2 3" xfId="4239"/>
    <cellStyle name="20% — акцент1 6 2 3 10" xfId="16283"/>
    <cellStyle name="20% — акцент1 6 2 3 2" xfId="11173"/>
    <cellStyle name="20% — акцент1 6 2 3 2 2" xfId="14404"/>
    <cellStyle name="20% — акцент1 6 2 3 2 2 2" xfId="27488"/>
    <cellStyle name="20% — акцент1 6 2 3 2 3" xfId="30750"/>
    <cellStyle name="20% — акцент1 6 2 3 2 4" xfId="34011"/>
    <cellStyle name="20% — акцент1 6 2 3 2 5" xfId="37264"/>
    <cellStyle name="20% — акцент1 6 2 3 2 6" xfId="18671"/>
    <cellStyle name="20% — акцент1 6 2 3 3" xfId="9699"/>
    <cellStyle name="20% — акцент1 6 2 3 3 2" xfId="20525"/>
    <cellStyle name="20% — акцент1 6 2 3 4" xfId="12767"/>
    <cellStyle name="20% — акцент1 6 2 3 4 2" xfId="22572"/>
    <cellStyle name="20% — акцент1 6 2 3 5" xfId="24222"/>
    <cellStyle name="20% — акцент1 6 2 3 6" xfId="25848"/>
    <cellStyle name="20% — акцент1 6 2 3 7" xfId="29113"/>
    <cellStyle name="20% — акцент1 6 2 3 8" xfId="32374"/>
    <cellStyle name="20% — акцент1 6 2 3 9" xfId="35627"/>
    <cellStyle name="20% — акцент1 6 2 4" xfId="10519"/>
    <cellStyle name="20% — акцент1 6 2 4 2" xfId="13682"/>
    <cellStyle name="20% — акцент1 6 2 4 2 2" xfId="26766"/>
    <cellStyle name="20% — акцент1 6 2 4 3" xfId="30028"/>
    <cellStyle name="20% — акцент1 6 2 4 4" xfId="33289"/>
    <cellStyle name="20% — акцент1 6 2 4 5" xfId="36542"/>
    <cellStyle name="20% — акцент1 6 2 4 6" xfId="17922"/>
    <cellStyle name="20% — акцент1 6 2 5" xfId="8955"/>
    <cellStyle name="20% — акцент1 6 2 5 2" xfId="19792"/>
    <cellStyle name="20% — акцент1 6 2 6" xfId="12025"/>
    <cellStyle name="20% — акцент1 6 2 6 2" xfId="21823"/>
    <cellStyle name="20% — акцент1 6 2 7" xfId="23500"/>
    <cellStyle name="20% — акцент1 6 2 8" xfId="25104"/>
    <cellStyle name="20% — акцент1 6 2 9" xfId="28369"/>
    <cellStyle name="20% - Акцент1 6 3" xfId="5885"/>
    <cellStyle name="20% - Акцент1 6 4" xfId="6032"/>
    <cellStyle name="20% - Акцент1 6 5" xfId="6109"/>
    <cellStyle name="20% - Акцент1 6 6" xfId="6139"/>
    <cellStyle name="20% - Акцент1 6 7" xfId="6304"/>
    <cellStyle name="20% - Акцент1 6 8" xfId="6363"/>
    <cellStyle name="20% - Акцент1 6 9" xfId="6392"/>
    <cellStyle name="20% - Акцент1 7" xfId="1138"/>
    <cellStyle name="20% — акцент1 7" xfId="380"/>
    <cellStyle name="20% - Акцент1 8" xfId="1139"/>
    <cellStyle name="20% — акцент1 8" xfId="375"/>
    <cellStyle name="20% - Акцент1 9" xfId="1140"/>
    <cellStyle name="20% — акцент1 9" xfId="571"/>
    <cellStyle name="20% - Акцент2 10" xfId="1141"/>
    <cellStyle name="20% — акцент2 10" xfId="590"/>
    <cellStyle name="20% — акцент2 10 2" xfId="3995"/>
    <cellStyle name="20% — акцент2 10 3" xfId="3572"/>
    <cellStyle name="20% — акцент2 10 3 10" xfId="34996"/>
    <cellStyle name="20% — акцент2 10 3 11" xfId="15670"/>
    <cellStyle name="20% — акцент2 10 3 2" xfId="4350"/>
    <cellStyle name="20% — акцент2 10 3 2 10" xfId="16394"/>
    <cellStyle name="20% — акцент2 10 3 2 2" xfId="11284"/>
    <cellStyle name="20% — акцент2 10 3 2 2 2" xfId="14515"/>
    <cellStyle name="20% — акцент2 10 3 2 2 2 2" xfId="27599"/>
    <cellStyle name="20% — акцент2 10 3 2 2 3" xfId="30861"/>
    <cellStyle name="20% — акцент2 10 3 2 2 4" xfId="34122"/>
    <cellStyle name="20% — акцент2 10 3 2 2 5" xfId="37375"/>
    <cellStyle name="20% — акцент2 10 3 2 2 6" xfId="18782"/>
    <cellStyle name="20% — акцент2 10 3 2 3" xfId="9810"/>
    <cellStyle name="20% — акцент2 10 3 2 3 2" xfId="20636"/>
    <cellStyle name="20% — акцент2 10 3 2 4" xfId="12878"/>
    <cellStyle name="20% — акцент2 10 3 2 4 2" xfId="22683"/>
    <cellStyle name="20% — акцент2 10 3 2 5" xfId="24333"/>
    <cellStyle name="20% — акцент2 10 3 2 6" xfId="25959"/>
    <cellStyle name="20% — акцент2 10 3 2 7" xfId="29224"/>
    <cellStyle name="20% — акцент2 10 3 2 8" xfId="32485"/>
    <cellStyle name="20% — акцент2 10 3 2 9" xfId="35738"/>
    <cellStyle name="20% — акцент2 10 3 3" xfId="10628"/>
    <cellStyle name="20% — акцент2 10 3 3 2" xfId="13792"/>
    <cellStyle name="20% — акцент2 10 3 3 2 2" xfId="26876"/>
    <cellStyle name="20% — акцент2 10 3 3 3" xfId="30138"/>
    <cellStyle name="20% — акцент2 10 3 3 4" xfId="33399"/>
    <cellStyle name="20% — акцент2 10 3 3 5" xfId="36652"/>
    <cellStyle name="20% — акцент2 10 3 3 6" xfId="18049"/>
    <cellStyle name="20% — акцент2 10 3 4" xfId="9067"/>
    <cellStyle name="20% — акцент2 10 3 4 2" xfId="19906"/>
    <cellStyle name="20% — акцент2 10 3 5" xfId="12136"/>
    <cellStyle name="20% — акцент2 10 3 5 2" xfId="21950"/>
    <cellStyle name="20% — акцент2 10 3 6" xfId="23610"/>
    <cellStyle name="20% — акцент2 10 3 7" xfId="25216"/>
    <cellStyle name="20% — акцент2 10 3 8" xfId="28481"/>
    <cellStyle name="20% — акцент2 10 3 9" xfId="31742"/>
    <cellStyle name="20% - Акцент2 11" xfId="1142"/>
    <cellStyle name="20% — акцент2 11" xfId="3580"/>
    <cellStyle name="20% — акцент2 11 10" xfId="35002"/>
    <cellStyle name="20% — акцент2 11 11" xfId="15676"/>
    <cellStyle name="20% — акцент2 11 2" xfId="4356"/>
    <cellStyle name="20% — акцент2 11 2 10" xfId="16400"/>
    <cellStyle name="20% — акцент2 11 2 2" xfId="11290"/>
    <cellStyle name="20% — акцент2 11 2 2 2" xfId="14521"/>
    <cellStyle name="20% — акцент2 11 2 2 2 2" xfId="27605"/>
    <cellStyle name="20% — акцент2 11 2 2 3" xfId="30867"/>
    <cellStyle name="20% — акцент2 11 2 2 4" xfId="34128"/>
    <cellStyle name="20% — акцент2 11 2 2 5" xfId="37381"/>
    <cellStyle name="20% — акцент2 11 2 2 6" xfId="18788"/>
    <cellStyle name="20% — акцент2 11 2 3" xfId="9816"/>
    <cellStyle name="20% — акцент2 11 2 3 2" xfId="20642"/>
    <cellStyle name="20% — акцент2 11 2 4" xfId="12884"/>
    <cellStyle name="20% — акцент2 11 2 4 2" xfId="22689"/>
    <cellStyle name="20% — акцент2 11 2 5" xfId="24339"/>
    <cellStyle name="20% — акцент2 11 2 6" xfId="25965"/>
    <cellStyle name="20% — акцент2 11 2 7" xfId="29230"/>
    <cellStyle name="20% — акцент2 11 2 8" xfId="32491"/>
    <cellStyle name="20% — акцент2 11 2 9" xfId="35744"/>
    <cellStyle name="20% — акцент2 11 3" xfId="7528"/>
    <cellStyle name="20% — акцент2 11 3 2" xfId="10634"/>
    <cellStyle name="20% — акцент2 11 3 2 2" xfId="26882"/>
    <cellStyle name="20% — акцент2 11 3 3" xfId="13798"/>
    <cellStyle name="20% — акцент2 11 3 3 2" xfId="30144"/>
    <cellStyle name="20% — акцент2 11 3 4" xfId="33405"/>
    <cellStyle name="20% — акцент2 11 3 5" xfId="36658"/>
    <cellStyle name="20% — акцент2 11 3 6" xfId="18055"/>
    <cellStyle name="20% — акцент2 11 4" xfId="9073"/>
    <cellStyle name="20% — акцент2 11 4 2" xfId="19912"/>
    <cellStyle name="20% — акцент2 11 5" xfId="12142"/>
    <cellStyle name="20% — акцент2 11 5 2" xfId="21956"/>
    <cellStyle name="20% — акцент2 11 6" xfId="23616"/>
    <cellStyle name="20% — акцент2 11 7" xfId="25222"/>
    <cellStyle name="20% — акцент2 11 8" xfId="28487"/>
    <cellStyle name="20% — акцент2 11 9" xfId="31748"/>
    <cellStyle name="20% - Акцент2 12" xfId="1143"/>
    <cellStyle name="20% — акцент2 12" xfId="3655"/>
    <cellStyle name="20% — акцент2 12 10" xfId="35047"/>
    <cellStyle name="20% — акцент2 12 11" xfId="15703"/>
    <cellStyle name="20% — акцент2 12 2" xfId="4401"/>
    <cellStyle name="20% — акцент2 12 2 10" xfId="16445"/>
    <cellStyle name="20% — акцент2 12 2 2" xfId="11316"/>
    <cellStyle name="20% — акцент2 12 2 2 2" xfId="14566"/>
    <cellStyle name="20% — акцент2 12 2 2 2 2" xfId="27650"/>
    <cellStyle name="20% — акцент2 12 2 2 3" xfId="30912"/>
    <cellStyle name="20% — акцент2 12 2 2 4" xfId="34173"/>
    <cellStyle name="20% — акцент2 12 2 2 5" xfId="37426"/>
    <cellStyle name="20% — акцент2 12 2 2 6" xfId="18833"/>
    <cellStyle name="20% — акцент2 12 2 3" xfId="9861"/>
    <cellStyle name="20% — акцент2 12 2 3 2" xfId="20687"/>
    <cellStyle name="20% — акцент2 12 2 4" xfId="12929"/>
    <cellStyle name="20% — акцент2 12 2 4 2" xfId="22734"/>
    <cellStyle name="20% — акцент2 12 2 5" xfId="24384"/>
    <cellStyle name="20% — акцент2 12 2 6" xfId="26010"/>
    <cellStyle name="20% — акцент2 12 2 7" xfId="29275"/>
    <cellStyle name="20% — акцент2 12 2 8" xfId="32536"/>
    <cellStyle name="20% — акцент2 12 2 9" xfId="35789"/>
    <cellStyle name="20% — акцент2 12 3" xfId="10640"/>
    <cellStyle name="20% — акцент2 12 3 2" xfId="13824"/>
    <cellStyle name="20% — акцент2 12 3 2 2" xfId="26908"/>
    <cellStyle name="20% — акцент2 12 3 3" xfId="30170"/>
    <cellStyle name="20% — акцент2 12 3 4" xfId="33431"/>
    <cellStyle name="20% — акцент2 12 3 5" xfId="36684"/>
    <cellStyle name="20% — акцент2 12 3 6" xfId="18091"/>
    <cellStyle name="20% — акцент2 12 4" xfId="9119"/>
    <cellStyle name="20% — акцент2 12 4 2" xfId="19945"/>
    <cellStyle name="20% — акцент2 12 5" xfId="12187"/>
    <cellStyle name="20% — акцент2 12 5 2" xfId="21992"/>
    <cellStyle name="20% — акцент2 12 6" xfId="23642"/>
    <cellStyle name="20% — акцент2 12 7" xfId="25268"/>
    <cellStyle name="20% — акцент2 12 8" xfId="28533"/>
    <cellStyle name="20% — акцент2 12 9" xfId="31794"/>
    <cellStyle name="20% - Акцент2 13" xfId="1144"/>
    <cellStyle name="20% — акцент2 13" xfId="1106"/>
    <cellStyle name="20% — акцент2 13 10" xfId="15371"/>
    <cellStyle name="20% — акцент2 13 2" xfId="10338"/>
    <cellStyle name="20% — акцент2 13 2 2" xfId="13464"/>
    <cellStyle name="20% — акцент2 13 2 2 2" xfId="26548"/>
    <cellStyle name="20% — акцент2 13 2 3" xfId="29810"/>
    <cellStyle name="20% — акцент2 13 2 4" xfId="33071"/>
    <cellStyle name="20% — акцент2 13 2 5" xfId="36324"/>
    <cellStyle name="20% — акцент2 13 2 6" xfId="17458"/>
    <cellStyle name="20% — акцент2 13 3" xfId="8718"/>
    <cellStyle name="20% — акцент2 13 3 2" xfId="19496"/>
    <cellStyle name="20% — акцент2 13 4" xfId="11795"/>
    <cellStyle name="20% — акцент2 13 4 2" xfId="21359"/>
    <cellStyle name="20% — акцент2 13 5" xfId="23336"/>
    <cellStyle name="20% — акцент2 13 6" xfId="24866"/>
    <cellStyle name="20% — акцент2 13 7" xfId="28130"/>
    <cellStyle name="20% — акцент2 13 8" xfId="31391"/>
    <cellStyle name="20% — акцент2 13 9" xfId="34655"/>
    <cellStyle name="20% - Акцент2 14" xfId="1145"/>
    <cellStyle name="20% — акцент2 14" xfId="4000"/>
    <cellStyle name="20% — акцент2 14 10" xfId="16046"/>
    <cellStyle name="20% — акцент2 14 2" xfId="10936"/>
    <cellStyle name="20% — акцент2 14 2 2" xfId="14167"/>
    <cellStyle name="20% — акцент2 14 2 2 2" xfId="27251"/>
    <cellStyle name="20% — акцент2 14 2 3" xfId="30513"/>
    <cellStyle name="20% — акцент2 14 2 4" xfId="33774"/>
    <cellStyle name="20% — акцент2 14 2 5" xfId="37027"/>
    <cellStyle name="20% — акцент2 14 2 6" xfId="18434"/>
    <cellStyle name="20% — акцент2 14 3" xfId="9462"/>
    <cellStyle name="20% — акцент2 14 3 2" xfId="20288"/>
    <cellStyle name="20% — акцент2 14 4" xfId="12530"/>
    <cellStyle name="20% — акцент2 14 4 2" xfId="22335"/>
    <cellStyle name="20% — акцент2 14 5" xfId="23985"/>
    <cellStyle name="20% — акцент2 14 6" xfId="25611"/>
    <cellStyle name="20% — акцент2 14 7" xfId="28876"/>
    <cellStyle name="20% — акцент2 14 8" xfId="32137"/>
    <cellStyle name="20% — акцент2 14 9" xfId="35390"/>
    <cellStyle name="20% - Акцент2 15" xfId="1146"/>
    <cellStyle name="20% — акцент2 15" xfId="7036"/>
    <cellStyle name="20% — акцент2 15 2" xfId="11717"/>
    <cellStyle name="20% — акцент2 15 2 2" xfId="14967"/>
    <cellStyle name="20% — акцент2 15 2 2 2" xfId="31313"/>
    <cellStyle name="20% — акцент2 15 2 3" xfId="34574"/>
    <cellStyle name="20% — акцент2 15 2 4" xfId="37827"/>
    <cellStyle name="20% — акцент2 15 2 5" xfId="28051"/>
    <cellStyle name="20% — акцент2 15 3" xfId="10259"/>
    <cellStyle name="20% — акцент2 15 3 2" xfId="29676"/>
    <cellStyle name="20% — акцент2 15 4" xfId="13330"/>
    <cellStyle name="20% — акцент2 15 4 2" xfId="32937"/>
    <cellStyle name="20% — акцент2 15 5" xfId="36190"/>
    <cellStyle name="20% — акцент2 15 6" xfId="26411"/>
    <cellStyle name="20% - Акцент2 16" xfId="1147"/>
    <cellStyle name="20% — акцент2 16" xfId="7239"/>
    <cellStyle name="20% - Акцент2 17" xfId="1148"/>
    <cellStyle name="20% — акцент2 17" xfId="7630"/>
    <cellStyle name="20% - Акцент2 18" xfId="1149"/>
    <cellStyle name="20% — акцент2 18" xfId="7925"/>
    <cellStyle name="20% - Акцент2 19" xfId="1150"/>
    <cellStyle name="20% — акцент2 19" xfId="8054"/>
    <cellStyle name="20% - Акцент2 2" xfId="69"/>
    <cellStyle name="20% — акцент2 2" xfId="190"/>
    <cellStyle name="20% - Акцент2 2 10" xfId="6108"/>
    <cellStyle name="20% — акцент2 2 10" xfId="1100"/>
    <cellStyle name="20% — акцент2 2 10 2" xfId="17452"/>
    <cellStyle name="20% — акцент2 2 10 3" xfId="19490"/>
    <cellStyle name="20% — акцент2 2 10 4" xfId="21353"/>
    <cellStyle name="20% — акцент2 2 10 5" xfId="23330"/>
    <cellStyle name="20% — акцент2 2 10 6" xfId="26473"/>
    <cellStyle name="20% — акцент2 2 10 7" xfId="15365"/>
    <cellStyle name="20% — акцент2 2 10 8" xfId="7241"/>
    <cellStyle name="20% - Акцент2 2 11" xfId="6140"/>
    <cellStyle name="20% — акцент2 2 11" xfId="10330"/>
    <cellStyle name="20% — акцент2 2 11 2" xfId="13412"/>
    <cellStyle name="20% — акцент2 2 11 2 2" xfId="29758"/>
    <cellStyle name="20% — акцент2 2 11 3" xfId="33019"/>
    <cellStyle name="20% — акцент2 2 11 4" xfId="36272"/>
    <cellStyle name="20% — акцент2 2 11 5" xfId="26495"/>
    <cellStyle name="20% - Акцент2 2 12" xfId="6303"/>
    <cellStyle name="20% — акцент2 2 12" xfId="8711"/>
    <cellStyle name="20% — акцент2 2 12 2" xfId="24859"/>
    <cellStyle name="20% - Акцент2 2 13" xfId="6362"/>
    <cellStyle name="20% — акцент2 2 13" xfId="11788"/>
    <cellStyle name="20% — акцент2 2 13 2" xfId="28123"/>
    <cellStyle name="20% - Акцент2 2 14" xfId="6391"/>
    <cellStyle name="20% — акцент2 2 14" xfId="31384"/>
    <cellStyle name="20% - Акцент2 2 15" xfId="6405"/>
    <cellStyle name="20% — акцент2 2 15" xfId="34648"/>
    <cellStyle name="20% — акцент2 2 16" xfId="6401"/>
    <cellStyle name="20% - Акцент2 2 2" xfId="283"/>
    <cellStyle name="20% — акцент2 2 2" xfId="3570"/>
    <cellStyle name="20% - Акцент2 2 2 10" xfId="6390"/>
    <cellStyle name="20% - Акцент2 2 2 2" xfId="1152"/>
    <cellStyle name="20% - Акцент2 2 2 3" xfId="5600"/>
    <cellStyle name="20% - Акцент2 2 2 4" xfId="5874"/>
    <cellStyle name="20% - Акцент2 2 2 5" xfId="6030"/>
    <cellStyle name="20% - Акцент2 2 2 6" xfId="6107"/>
    <cellStyle name="20% - Акцент2 2 2 7" xfId="6141"/>
    <cellStyle name="20% - Акцент2 2 2 8" xfId="6302"/>
    <cellStyle name="20% - Акцент2 2 2 9" xfId="6361"/>
    <cellStyle name="20% - Акцент2 2 3" xfId="1153"/>
    <cellStyle name="20% — акцент2 2 3" xfId="3646"/>
    <cellStyle name="20% - Акцент2 2 4" xfId="3524"/>
    <cellStyle name="20% — акцент2 2 4" xfId="3647"/>
    <cellStyle name="20% - Акцент2 2 5" xfId="3398"/>
    <cellStyle name="20% — акцент2 2 5" xfId="2249"/>
    <cellStyle name="20% — акцент2 2 5 10" xfId="34722"/>
    <cellStyle name="20% — акцент2 2 5 11" xfId="15394"/>
    <cellStyle name="20% — акцент2 2 5 2" xfId="4077"/>
    <cellStyle name="20% — акцент2 2 5 2 10" xfId="16120"/>
    <cellStyle name="20% — акцент2 2 5 2 2" xfId="11010"/>
    <cellStyle name="20% — акцент2 2 5 2 2 2" xfId="14241"/>
    <cellStyle name="20% — акцент2 2 5 2 2 2 2" xfId="27325"/>
    <cellStyle name="20% — акцент2 2 5 2 2 3" xfId="30587"/>
    <cellStyle name="20% — акцент2 2 5 2 2 4" xfId="33848"/>
    <cellStyle name="20% — акцент2 2 5 2 2 5" xfId="37101"/>
    <cellStyle name="20% — акцент2 2 5 2 2 6" xfId="18508"/>
    <cellStyle name="20% — акцент2 2 5 2 3" xfId="9536"/>
    <cellStyle name="20% — акцент2 2 5 2 3 2" xfId="20362"/>
    <cellStyle name="20% — акцент2 2 5 2 4" xfId="12604"/>
    <cellStyle name="20% — акцент2 2 5 2 4 2" xfId="22409"/>
    <cellStyle name="20% — акцент2 2 5 2 5" xfId="24059"/>
    <cellStyle name="20% — акцент2 2 5 2 6" xfId="25685"/>
    <cellStyle name="20% — акцент2 2 5 2 7" xfId="28950"/>
    <cellStyle name="20% — акцент2 2 5 2 8" xfId="32211"/>
    <cellStyle name="20% — акцент2 2 5 2 9" xfId="35464"/>
    <cellStyle name="20% — акцент2 2 5 3" xfId="10374"/>
    <cellStyle name="20% — акцент2 2 5 3 2" xfId="13528"/>
    <cellStyle name="20% — акцент2 2 5 3 2 2" xfId="26612"/>
    <cellStyle name="20% — акцент2 2 5 3 3" xfId="29874"/>
    <cellStyle name="20% — акцент2 2 5 3 4" xfId="33135"/>
    <cellStyle name="20% — акцент2 2 5 3 5" xfId="36388"/>
    <cellStyle name="20% — акцент2 2 5 3 6" xfId="17655"/>
    <cellStyle name="20% — акцент2 2 5 4" xfId="8791"/>
    <cellStyle name="20% — акцент2 2 5 4 2" xfId="19638"/>
    <cellStyle name="20% — акцент2 2 5 5" xfId="11862"/>
    <cellStyle name="20% — акцент2 2 5 5 2" xfId="21556"/>
    <cellStyle name="20% — акцент2 2 5 6" xfId="23347"/>
    <cellStyle name="20% — акцент2 2 5 7" xfId="24940"/>
    <cellStyle name="20% — акцент2 2 5 8" xfId="28205"/>
    <cellStyle name="20% — акцент2 2 5 9" xfId="31466"/>
    <cellStyle name="20% - Акцент2 2 6" xfId="121"/>
    <cellStyle name="20% — акцент2 2 6" xfId="3575"/>
    <cellStyle name="20% — акцент2 2 6 10" xfId="34998"/>
    <cellStyle name="20% — акцент2 2 6 11" xfId="15672"/>
    <cellStyle name="20% — акцент2 2 6 2" xfId="4352"/>
    <cellStyle name="20% — акцент2 2 6 2 10" xfId="16396"/>
    <cellStyle name="20% — акцент2 2 6 2 2" xfId="11286"/>
    <cellStyle name="20% — акцент2 2 6 2 2 2" xfId="14517"/>
    <cellStyle name="20% — акцент2 2 6 2 2 2 2" xfId="27601"/>
    <cellStyle name="20% — акцент2 2 6 2 2 3" xfId="30863"/>
    <cellStyle name="20% — акцент2 2 6 2 2 4" xfId="34124"/>
    <cellStyle name="20% — акцент2 2 6 2 2 5" xfId="37377"/>
    <cellStyle name="20% — акцент2 2 6 2 2 6" xfId="18784"/>
    <cellStyle name="20% — акцент2 2 6 2 3" xfId="9812"/>
    <cellStyle name="20% — акцент2 2 6 2 3 2" xfId="20638"/>
    <cellStyle name="20% — акцент2 2 6 2 4" xfId="12880"/>
    <cellStyle name="20% — акцент2 2 6 2 4 2" xfId="22685"/>
    <cellStyle name="20% — акцент2 2 6 2 5" xfId="24335"/>
    <cellStyle name="20% — акцент2 2 6 2 6" xfId="25961"/>
    <cellStyle name="20% — акцент2 2 6 2 7" xfId="29226"/>
    <cellStyle name="20% — акцент2 2 6 2 8" xfId="32487"/>
    <cellStyle name="20% — акцент2 2 6 2 9" xfId="35740"/>
    <cellStyle name="20% — акцент2 2 6 3" xfId="10630"/>
    <cellStyle name="20% — акцент2 2 6 3 2" xfId="13794"/>
    <cellStyle name="20% — акцент2 2 6 3 2 2" xfId="26878"/>
    <cellStyle name="20% — акцент2 2 6 3 3" xfId="30140"/>
    <cellStyle name="20% — акцент2 2 6 3 4" xfId="33401"/>
    <cellStyle name="20% — акцент2 2 6 3 5" xfId="36654"/>
    <cellStyle name="20% — акцент2 2 6 3 6" xfId="18051"/>
    <cellStyle name="20% — акцент2 2 6 4" xfId="9069"/>
    <cellStyle name="20% — акцент2 2 6 4 2" xfId="19908"/>
    <cellStyle name="20% — акцент2 2 6 5" xfId="12138"/>
    <cellStyle name="20% — акцент2 2 6 5 2" xfId="21952"/>
    <cellStyle name="20% — акцент2 2 6 6" xfId="23612"/>
    <cellStyle name="20% — акцент2 2 6 7" xfId="25218"/>
    <cellStyle name="20% — акцент2 2 6 8" xfId="28483"/>
    <cellStyle name="20% — акцент2 2 6 9" xfId="31744"/>
    <cellStyle name="20% - Акцент2 2 7" xfId="5599"/>
    <cellStyle name="20% — акцент2 2 7" xfId="1151"/>
    <cellStyle name="20% - Акцент2 2 8" xfId="5875"/>
    <cellStyle name="20% — акцент2 2 8" xfId="4009"/>
    <cellStyle name="20% - Акцент2 2 9" xfId="6031"/>
    <cellStyle name="20% — акцент2 2 9" xfId="4751"/>
    <cellStyle name="20% - Акцент2 20" xfId="1154"/>
    <cellStyle name="20% — акцент2 20" xfId="8349"/>
    <cellStyle name="20% - Акцент2 21" xfId="1155"/>
    <cellStyle name="20% — акцент2 21" xfId="8479"/>
    <cellStyle name="20% - Акцент2 22" xfId="1156"/>
    <cellStyle name="20% - Акцент2 23" xfId="1157"/>
    <cellStyle name="20% - Акцент2 24" xfId="1158"/>
    <cellStyle name="20% - Акцент2 3" xfId="229"/>
    <cellStyle name="20% — акцент2 3" xfId="227"/>
    <cellStyle name="20% - Акцент2 3 10" xfId="3053"/>
    <cellStyle name="20% — акцент2 3 10" xfId="8066"/>
    <cellStyle name="20% — акцент2 3 10 2" xfId="24863"/>
    <cellStyle name="20% - Акцент2 3 11" xfId="3192"/>
    <cellStyle name="20% — акцент2 3 11" xfId="8451"/>
    <cellStyle name="20% — акцент2 3 11 2" xfId="25263"/>
    <cellStyle name="20% - Акцент2 3 12" xfId="3319"/>
    <cellStyle name="20% — акцент2 3 12" xfId="8488"/>
    <cellStyle name="20% — акцент2 3 12 2" xfId="28127"/>
    <cellStyle name="20% - Акцент2 3 13" xfId="3399"/>
    <cellStyle name="20% — акцент2 3 13" xfId="8715"/>
    <cellStyle name="20% — акцент2 3 13 2" xfId="28528"/>
    <cellStyle name="20% — акцент2 3 14" xfId="9114"/>
    <cellStyle name="20% — акцент2 3 14 2" xfId="31388"/>
    <cellStyle name="20% — акцент2 3 15" xfId="11792"/>
    <cellStyle name="20% — акцент2 3 15 2" xfId="31789"/>
    <cellStyle name="20% — акцент2 3 16" xfId="34652"/>
    <cellStyle name="20% — акцент2 3 17" xfId="15083"/>
    <cellStyle name="20% — акцент2 3 18" xfId="6403"/>
    <cellStyle name="20% - Акцент2 3 2" xfId="1160"/>
    <cellStyle name="20% — акцент2 3 2" xfId="3571"/>
    <cellStyle name="20% - Акцент2 3 3" xfId="1161"/>
    <cellStyle name="20% — акцент2 3 3" xfId="2247"/>
    <cellStyle name="20% — акцент2 3 3 10" xfId="34721"/>
    <cellStyle name="20% — акцент2 3 3 11" xfId="15393"/>
    <cellStyle name="20% — акцент2 3 3 2" xfId="4076"/>
    <cellStyle name="20% — акцент2 3 3 2 10" xfId="16119"/>
    <cellStyle name="20% — акцент2 3 3 2 2" xfId="11009"/>
    <cellStyle name="20% — акцент2 3 3 2 2 2" xfId="14240"/>
    <cellStyle name="20% — акцент2 3 3 2 2 2 2" xfId="27324"/>
    <cellStyle name="20% — акцент2 3 3 2 2 3" xfId="30586"/>
    <cellStyle name="20% — акцент2 3 3 2 2 4" xfId="33847"/>
    <cellStyle name="20% — акцент2 3 3 2 2 5" xfId="37100"/>
    <cellStyle name="20% — акцент2 3 3 2 2 6" xfId="18507"/>
    <cellStyle name="20% — акцент2 3 3 2 3" xfId="9535"/>
    <cellStyle name="20% — акцент2 3 3 2 3 2" xfId="20361"/>
    <cellStyle name="20% — акцент2 3 3 2 4" xfId="12603"/>
    <cellStyle name="20% — акцент2 3 3 2 4 2" xfId="22408"/>
    <cellStyle name="20% — акцент2 3 3 2 5" xfId="24058"/>
    <cellStyle name="20% — акцент2 3 3 2 6" xfId="25684"/>
    <cellStyle name="20% — акцент2 3 3 2 7" xfId="28949"/>
    <cellStyle name="20% — акцент2 3 3 2 8" xfId="32210"/>
    <cellStyle name="20% — акцент2 3 3 2 9" xfId="35463"/>
    <cellStyle name="20% — акцент2 3 3 3" xfId="10373"/>
    <cellStyle name="20% — акцент2 3 3 3 2" xfId="13527"/>
    <cellStyle name="20% — акцент2 3 3 3 2 2" xfId="26611"/>
    <cellStyle name="20% — акцент2 3 3 3 3" xfId="29873"/>
    <cellStyle name="20% — акцент2 3 3 3 4" xfId="33134"/>
    <cellStyle name="20% — акцент2 3 3 3 5" xfId="36387"/>
    <cellStyle name="20% — акцент2 3 3 3 6" xfId="17654"/>
    <cellStyle name="20% — акцент2 3 3 4" xfId="8790"/>
    <cellStyle name="20% — акцент2 3 3 4 2" xfId="19637"/>
    <cellStyle name="20% — акцент2 3 3 5" xfId="11861"/>
    <cellStyle name="20% — акцент2 3 3 5 2" xfId="21555"/>
    <cellStyle name="20% — акцент2 3 3 6" xfId="23346"/>
    <cellStyle name="20% — акцент2 3 3 7" xfId="24939"/>
    <cellStyle name="20% — акцент2 3 3 8" xfId="28204"/>
    <cellStyle name="20% — акцент2 3 3 9" xfId="31465"/>
    <cellStyle name="20% - Акцент2 3 4" xfId="2227"/>
    <cellStyle name="20% — акцент2 3 4" xfId="3579"/>
    <cellStyle name="20% — акцент2 3 4 10" xfId="35001"/>
    <cellStyle name="20% — акцент2 3 4 11" xfId="15675"/>
    <cellStyle name="20% — акцент2 3 4 2" xfId="4355"/>
    <cellStyle name="20% — акцент2 3 4 2 10" xfId="16399"/>
    <cellStyle name="20% — акцент2 3 4 2 2" xfId="11289"/>
    <cellStyle name="20% — акцент2 3 4 2 2 2" xfId="14520"/>
    <cellStyle name="20% — акцент2 3 4 2 2 2 2" xfId="27604"/>
    <cellStyle name="20% — акцент2 3 4 2 2 3" xfId="30866"/>
    <cellStyle name="20% — акцент2 3 4 2 2 4" xfId="34127"/>
    <cellStyle name="20% — акцент2 3 4 2 2 5" xfId="37380"/>
    <cellStyle name="20% — акцент2 3 4 2 2 6" xfId="18787"/>
    <cellStyle name="20% — акцент2 3 4 2 3" xfId="9815"/>
    <cellStyle name="20% — акцент2 3 4 2 3 2" xfId="20641"/>
    <cellStyle name="20% — акцент2 3 4 2 4" xfId="12883"/>
    <cellStyle name="20% — акцент2 3 4 2 4 2" xfId="22688"/>
    <cellStyle name="20% — акцент2 3 4 2 5" xfId="24338"/>
    <cellStyle name="20% — акцент2 3 4 2 6" xfId="25964"/>
    <cellStyle name="20% — акцент2 3 4 2 7" xfId="29229"/>
    <cellStyle name="20% — акцент2 3 4 2 8" xfId="32490"/>
    <cellStyle name="20% — акцент2 3 4 2 9" xfId="35743"/>
    <cellStyle name="20% — акцент2 3 4 3" xfId="10633"/>
    <cellStyle name="20% — акцент2 3 4 3 2" xfId="13797"/>
    <cellStyle name="20% — акцент2 3 4 3 2 2" xfId="26881"/>
    <cellStyle name="20% — акцент2 3 4 3 3" xfId="30143"/>
    <cellStyle name="20% — акцент2 3 4 3 4" xfId="33404"/>
    <cellStyle name="20% — акцент2 3 4 3 5" xfId="36657"/>
    <cellStyle name="20% — акцент2 3 4 3 6" xfId="18054"/>
    <cellStyle name="20% — акцент2 3 4 4" xfId="9072"/>
    <cellStyle name="20% — акцент2 3 4 4 2" xfId="19911"/>
    <cellStyle name="20% — акцент2 3 4 5" xfId="12141"/>
    <cellStyle name="20% — акцент2 3 4 5 2" xfId="21955"/>
    <cellStyle name="20% — акцент2 3 4 6" xfId="23615"/>
    <cellStyle name="20% — акцент2 3 4 7" xfId="25221"/>
    <cellStyle name="20% — акцент2 3 4 8" xfId="28486"/>
    <cellStyle name="20% — акцент2 3 4 9" xfId="31747"/>
    <cellStyle name="20% - Акцент2 3 5" xfId="3196"/>
    <cellStyle name="20% — акцент2 3 5" xfId="1159"/>
    <cellStyle name="20% - Акцент2 3 6" xfId="3037"/>
    <cellStyle name="20% — акцент2 3 6" xfId="4010"/>
    <cellStyle name="20% - Акцент2 3 7" xfId="3189"/>
    <cellStyle name="20% — акцент2 3 7" xfId="4752"/>
    <cellStyle name="20% - Акцент2 3 8" xfId="3044"/>
    <cellStyle name="20% — акцент2 3 8" xfId="1103"/>
    <cellStyle name="20% — акцент2 3 8 2" xfId="17455"/>
    <cellStyle name="20% — акцент2 3 8 3" xfId="19493"/>
    <cellStyle name="20% — акцент2 3 8 4" xfId="21356"/>
    <cellStyle name="20% — акцент2 3 8 5" xfId="23333"/>
    <cellStyle name="20% — акцент2 3 8 6" xfId="26476"/>
    <cellStyle name="20% — акцент2 3 8 7" xfId="15368"/>
    <cellStyle name="20% — акцент2 3 8 8" xfId="7642"/>
    <cellStyle name="20% - Акцент2 3 9" xfId="3171"/>
    <cellStyle name="20% — акцент2 3 9" xfId="8025"/>
    <cellStyle name="20% — акцент2 3 9 2" xfId="10324"/>
    <cellStyle name="20% — акцент2 3 9 2 2" xfId="29742"/>
    <cellStyle name="20% — акцент2 3 9 3" xfId="13396"/>
    <cellStyle name="20% — акцент2 3 9 3 2" xfId="33003"/>
    <cellStyle name="20% — акцент2 3 9 4" xfId="36256"/>
    <cellStyle name="20% — акцент2 3 9 5" xfId="26479"/>
    <cellStyle name="20% - Акцент2 4" xfId="1162"/>
    <cellStyle name="20% — акцент2 4" xfId="430"/>
    <cellStyle name="20% - Акцент2 4 10" xfId="3054"/>
    <cellStyle name="20% — акцент2 4 10" xfId="3577"/>
    <cellStyle name="20% — акцент2 4 10 10" xfId="34999"/>
    <cellStyle name="20% — акцент2 4 10 11" xfId="15673"/>
    <cellStyle name="20% — акцент2 4 10 2" xfId="4353"/>
    <cellStyle name="20% — акцент2 4 10 2 10" xfId="16397"/>
    <cellStyle name="20% — акцент2 4 10 2 2" xfId="11287"/>
    <cellStyle name="20% — акцент2 4 10 2 2 2" xfId="14518"/>
    <cellStyle name="20% — акцент2 4 10 2 2 2 2" xfId="27602"/>
    <cellStyle name="20% — акцент2 4 10 2 2 3" xfId="30864"/>
    <cellStyle name="20% — акцент2 4 10 2 2 4" xfId="34125"/>
    <cellStyle name="20% — акцент2 4 10 2 2 5" xfId="37378"/>
    <cellStyle name="20% — акцент2 4 10 2 2 6" xfId="18785"/>
    <cellStyle name="20% — акцент2 4 10 2 3" xfId="9813"/>
    <cellStyle name="20% — акцент2 4 10 2 3 2" xfId="20639"/>
    <cellStyle name="20% — акцент2 4 10 2 4" xfId="12881"/>
    <cellStyle name="20% — акцент2 4 10 2 4 2" xfId="22686"/>
    <cellStyle name="20% — акцент2 4 10 2 5" xfId="24336"/>
    <cellStyle name="20% — акцент2 4 10 2 6" xfId="25962"/>
    <cellStyle name="20% — акцент2 4 10 2 7" xfId="29227"/>
    <cellStyle name="20% — акцент2 4 10 2 8" xfId="32488"/>
    <cellStyle name="20% — акцент2 4 10 2 9" xfId="35741"/>
    <cellStyle name="20% — акцент2 4 10 3" xfId="10631"/>
    <cellStyle name="20% — акцент2 4 10 3 2" xfId="13795"/>
    <cellStyle name="20% — акцент2 4 10 3 2 2" xfId="26879"/>
    <cellStyle name="20% — акцент2 4 10 3 3" xfId="30141"/>
    <cellStyle name="20% — акцент2 4 10 3 4" xfId="33402"/>
    <cellStyle name="20% — акцент2 4 10 3 5" xfId="36655"/>
    <cellStyle name="20% — акцент2 4 10 3 6" xfId="18052"/>
    <cellStyle name="20% — акцент2 4 10 4" xfId="9070"/>
    <cellStyle name="20% — акцент2 4 10 4 2" xfId="19909"/>
    <cellStyle name="20% — акцент2 4 10 5" xfId="12139"/>
    <cellStyle name="20% — акцент2 4 10 5 2" xfId="21953"/>
    <cellStyle name="20% — акцент2 4 10 6" xfId="23613"/>
    <cellStyle name="20% — акцент2 4 10 7" xfId="25219"/>
    <cellStyle name="20% — акцент2 4 10 8" xfId="28484"/>
    <cellStyle name="20% — акцент2 4 10 9" xfId="31745"/>
    <cellStyle name="20% - Акцент2 4 11" xfId="3096"/>
    <cellStyle name="20% — акцент2 4 11" xfId="1163"/>
    <cellStyle name="20% - Акцент2 4 12" xfId="3313"/>
    <cellStyle name="20% — акцент2 4 12" xfId="4011"/>
    <cellStyle name="20% - Акцент2 4 13" xfId="2273"/>
    <cellStyle name="20% — акцент2 4 13" xfId="4764"/>
    <cellStyle name="20% - Акцент2 4 14" xfId="3331"/>
    <cellStyle name="20% — акцент2 4 14" xfId="1096"/>
    <cellStyle name="20% — акцент2 4 14 2" xfId="17449"/>
    <cellStyle name="20% — акцент2 4 14 3" xfId="19487"/>
    <cellStyle name="20% — акцент2 4 14 4" xfId="21350"/>
    <cellStyle name="20% — акцент2 4 14 5" xfId="23327"/>
    <cellStyle name="20% — акцент2 4 14 6" xfId="26501"/>
    <cellStyle name="20% — акцент2 4 14 7" xfId="15362"/>
    <cellStyle name="20% — акцент2 4 14 8" xfId="7643"/>
    <cellStyle name="20% - Акцент2 4 15" xfId="3354"/>
    <cellStyle name="20% — акцент2 4 15" xfId="8023"/>
    <cellStyle name="20% — акцент2 4 15 2" xfId="10332"/>
    <cellStyle name="20% — акцент2 4 15 2 2" xfId="29760"/>
    <cellStyle name="20% — акцент2 4 15 3" xfId="13414"/>
    <cellStyle name="20% — акцент2 4 15 3 2" xfId="33021"/>
    <cellStyle name="20% — акцент2 4 15 4" xfId="36274"/>
    <cellStyle name="20% — акцент2 4 15 5" xfId="26497"/>
    <cellStyle name="20% - Акцент2 4 16" xfId="3371"/>
    <cellStyle name="20% — акцент2 4 16" xfId="8067"/>
    <cellStyle name="20% — акцент2 4 16 2" xfId="24855"/>
    <cellStyle name="20% - Акцент2 4 17" xfId="5601"/>
    <cellStyle name="20% — акцент2 4 17" xfId="8449"/>
    <cellStyle name="20% — акцент2 4 17 2" xfId="24946"/>
    <cellStyle name="20% - Акцент2 4 18" xfId="5873"/>
    <cellStyle name="20% — акцент2 4 18" xfId="8489"/>
    <cellStyle name="20% — акцент2 4 18 2" xfId="28119"/>
    <cellStyle name="20% - Акцент2 4 19" xfId="6029"/>
    <cellStyle name="20% — акцент2 4 19" xfId="8707"/>
    <cellStyle name="20% — акцент2 4 19 2" xfId="28211"/>
    <cellStyle name="20% - Акцент2 4 2" xfId="1164"/>
    <cellStyle name="20% — акцент2 4 2" xfId="3231"/>
    <cellStyle name="20% — акцент2 4 2 10" xfId="28399"/>
    <cellStyle name="20% — акцент2 4 2 11" xfId="31660"/>
    <cellStyle name="20% — акцент2 4 2 12" xfId="34915"/>
    <cellStyle name="20% — акцент2 4 2 13" xfId="15590"/>
    <cellStyle name="20% — акцент2 4 2 2" xfId="3576"/>
    <cellStyle name="20% — акцент2 4 2 3" xfId="3918"/>
    <cellStyle name="20% — акцент2 4 2 3 10" xfId="35310"/>
    <cellStyle name="20% — акцент2 4 2 3 11" xfId="15966"/>
    <cellStyle name="20% — акцент2 4 2 3 2" xfId="4664"/>
    <cellStyle name="20% — акцент2 4 2 3 2 10" xfId="16708"/>
    <cellStyle name="20% — акцент2 4 2 3 2 2" xfId="11579"/>
    <cellStyle name="20% — акцент2 4 2 3 2 2 2" xfId="14829"/>
    <cellStyle name="20% — акцент2 4 2 3 2 2 2 2" xfId="27913"/>
    <cellStyle name="20% — акцент2 4 2 3 2 2 3" xfId="31175"/>
    <cellStyle name="20% — акцент2 4 2 3 2 2 4" xfId="34436"/>
    <cellStyle name="20% — акцент2 4 2 3 2 2 5" xfId="37689"/>
    <cellStyle name="20% — акцент2 4 2 3 2 2 6" xfId="19096"/>
    <cellStyle name="20% — акцент2 4 2 3 2 3" xfId="10124"/>
    <cellStyle name="20% — акцент2 4 2 3 2 3 2" xfId="20950"/>
    <cellStyle name="20% — акцент2 4 2 3 2 4" xfId="13192"/>
    <cellStyle name="20% — акцент2 4 2 3 2 4 2" xfId="22997"/>
    <cellStyle name="20% — акцент2 4 2 3 2 5" xfId="24647"/>
    <cellStyle name="20% — акцент2 4 2 3 2 6" xfId="26273"/>
    <cellStyle name="20% — акцент2 4 2 3 2 7" xfId="29538"/>
    <cellStyle name="20% — акцент2 4 2 3 2 8" xfId="32799"/>
    <cellStyle name="20% — акцент2 4 2 3 2 9" xfId="36052"/>
    <cellStyle name="20% — акцент2 4 2 3 3" xfId="10857"/>
    <cellStyle name="20% — акцент2 4 2 3 3 2" xfId="14087"/>
    <cellStyle name="20% — акцент2 4 2 3 3 2 2" xfId="27171"/>
    <cellStyle name="20% — акцент2 4 2 3 3 3" xfId="30433"/>
    <cellStyle name="20% — акцент2 4 2 3 3 4" xfId="33694"/>
    <cellStyle name="20% — акцент2 4 2 3 3 5" xfId="36947"/>
    <cellStyle name="20% — акцент2 4 2 3 3 6" xfId="18354"/>
    <cellStyle name="20% — акцент2 4 2 3 4" xfId="9382"/>
    <cellStyle name="20% — акцент2 4 2 3 4 2" xfId="20208"/>
    <cellStyle name="20% — акцент2 4 2 3 5" xfId="12450"/>
    <cellStyle name="20% — акцент2 4 2 3 5 2" xfId="22255"/>
    <cellStyle name="20% — акцент2 4 2 3 6" xfId="23905"/>
    <cellStyle name="20% — акцент2 4 2 3 7" xfId="25531"/>
    <cellStyle name="20% — акцент2 4 2 3 8" xfId="28796"/>
    <cellStyle name="20% — акцент2 4 2 3 9" xfId="32057"/>
    <cellStyle name="20% — акцент2 4 2 4" xfId="4269"/>
    <cellStyle name="20% — акцент2 4 2 4 10" xfId="16313"/>
    <cellStyle name="20% — акцент2 4 2 4 2" xfId="11203"/>
    <cellStyle name="20% — акцент2 4 2 4 2 2" xfId="14434"/>
    <cellStyle name="20% — акцент2 4 2 4 2 2 2" xfId="27518"/>
    <cellStyle name="20% — акцент2 4 2 4 2 3" xfId="30780"/>
    <cellStyle name="20% — акцент2 4 2 4 2 4" xfId="34041"/>
    <cellStyle name="20% — акцент2 4 2 4 2 5" xfId="37294"/>
    <cellStyle name="20% — акцент2 4 2 4 2 6" xfId="18701"/>
    <cellStyle name="20% — акцент2 4 2 4 3" xfId="9729"/>
    <cellStyle name="20% — акцент2 4 2 4 3 2" xfId="20555"/>
    <cellStyle name="20% — акцент2 4 2 4 4" xfId="12797"/>
    <cellStyle name="20% — акцент2 4 2 4 4 2" xfId="22602"/>
    <cellStyle name="20% — акцент2 4 2 4 5" xfId="24252"/>
    <cellStyle name="20% — акцент2 4 2 4 6" xfId="25878"/>
    <cellStyle name="20% — акцент2 4 2 4 7" xfId="29143"/>
    <cellStyle name="20% — акцент2 4 2 4 8" xfId="32404"/>
    <cellStyle name="20% — акцент2 4 2 4 9" xfId="35657"/>
    <cellStyle name="20% — акцент2 4 2 5" xfId="7500"/>
    <cellStyle name="20% — акцент2 4 2 5 2" xfId="10549"/>
    <cellStyle name="20% — акцент2 4 2 5 2 2" xfId="26796"/>
    <cellStyle name="20% — акцент2 4 2 5 3" xfId="13712"/>
    <cellStyle name="20% — акцент2 4 2 5 3 2" xfId="30058"/>
    <cellStyle name="20% — акцент2 4 2 5 4" xfId="33319"/>
    <cellStyle name="20% — акцент2 4 2 5 5" xfId="36572"/>
    <cellStyle name="20% — акцент2 4 2 5 6" xfId="17954"/>
    <cellStyle name="20% — акцент2 4 2 6" xfId="8985"/>
    <cellStyle name="20% — акцент2 4 2 6 2" xfId="19822"/>
    <cellStyle name="20% — акцент2 4 2 7" xfId="12055"/>
    <cellStyle name="20% — акцент2 4 2 7 2" xfId="21855"/>
    <cellStyle name="20% — акцент2 4 2 8" xfId="23530"/>
    <cellStyle name="20% — акцент2 4 2 9" xfId="25134"/>
    <cellStyle name="20% - Акцент2 4 20" xfId="6106"/>
    <cellStyle name="20% — акцент2 4 20" xfId="8797"/>
    <cellStyle name="20% — акцент2 4 20 2" xfId="31381"/>
    <cellStyle name="20% - Акцент2 4 21" xfId="6143"/>
    <cellStyle name="20% — акцент2 4 21" xfId="11784"/>
    <cellStyle name="20% — акцент2 4 21 2" xfId="31472"/>
    <cellStyle name="20% - Акцент2 4 22" xfId="6300"/>
    <cellStyle name="20% — акцент2 4 22" xfId="34644"/>
    <cellStyle name="20% - Акцент2 4 23" xfId="6360"/>
    <cellStyle name="20% — акцент2 4 23" xfId="15101"/>
    <cellStyle name="20% - Акцент2 4 24" xfId="6389"/>
    <cellStyle name="20% — акцент2 4 24" xfId="6399"/>
    <cellStyle name="20% - Акцент2 4 3" xfId="2932"/>
    <cellStyle name="20% — акцент2 4 3" xfId="3014"/>
    <cellStyle name="20% — акцент2 4 3 10" xfId="31569"/>
    <cellStyle name="20% — акцент2 4 3 11" xfId="34824"/>
    <cellStyle name="20% — акцент2 4 3 12" xfId="15504"/>
    <cellStyle name="20% — акцент2 4 3 2" xfId="3827"/>
    <cellStyle name="20% — акцент2 4 3 2 10" xfId="35219"/>
    <cellStyle name="20% — акцент2 4 3 2 11" xfId="15875"/>
    <cellStyle name="20% — акцент2 4 3 2 2" xfId="4573"/>
    <cellStyle name="20% — акцент2 4 3 2 2 10" xfId="16617"/>
    <cellStyle name="20% — акцент2 4 3 2 2 2" xfId="11488"/>
    <cellStyle name="20% — акцент2 4 3 2 2 2 2" xfId="14738"/>
    <cellStyle name="20% — акцент2 4 3 2 2 2 2 2" xfId="27822"/>
    <cellStyle name="20% — акцент2 4 3 2 2 2 3" xfId="31084"/>
    <cellStyle name="20% — акцент2 4 3 2 2 2 4" xfId="34345"/>
    <cellStyle name="20% — акцент2 4 3 2 2 2 5" xfId="37598"/>
    <cellStyle name="20% — акцент2 4 3 2 2 2 6" xfId="19005"/>
    <cellStyle name="20% — акцент2 4 3 2 2 3" xfId="10033"/>
    <cellStyle name="20% — акцент2 4 3 2 2 3 2" xfId="20859"/>
    <cellStyle name="20% — акцент2 4 3 2 2 4" xfId="13101"/>
    <cellStyle name="20% — акцент2 4 3 2 2 4 2" xfId="22906"/>
    <cellStyle name="20% — акцент2 4 3 2 2 5" xfId="24556"/>
    <cellStyle name="20% — акцент2 4 3 2 2 6" xfId="26182"/>
    <cellStyle name="20% — акцент2 4 3 2 2 7" xfId="29447"/>
    <cellStyle name="20% — акцент2 4 3 2 2 8" xfId="32708"/>
    <cellStyle name="20% — акцент2 4 3 2 2 9" xfId="35961"/>
    <cellStyle name="20% — акцент2 4 3 2 3" xfId="10771"/>
    <cellStyle name="20% — акцент2 4 3 2 3 2" xfId="13996"/>
    <cellStyle name="20% — акцент2 4 3 2 3 2 2" xfId="27080"/>
    <cellStyle name="20% — акцент2 4 3 2 3 3" xfId="30342"/>
    <cellStyle name="20% — акцент2 4 3 2 3 4" xfId="33603"/>
    <cellStyle name="20% — акцент2 4 3 2 3 5" xfId="36856"/>
    <cellStyle name="20% — акцент2 4 3 2 3 6" xfId="18263"/>
    <cellStyle name="20% — акцент2 4 3 2 4" xfId="9291"/>
    <cellStyle name="20% — акцент2 4 3 2 4 2" xfId="20117"/>
    <cellStyle name="20% — акцент2 4 3 2 5" xfId="12359"/>
    <cellStyle name="20% — акцент2 4 3 2 5 2" xfId="22164"/>
    <cellStyle name="20% — акцент2 4 3 2 6" xfId="23814"/>
    <cellStyle name="20% — акцент2 4 3 2 7" xfId="25440"/>
    <cellStyle name="20% — акцент2 4 3 2 8" xfId="28705"/>
    <cellStyle name="20% — акцент2 4 3 2 9" xfId="31966"/>
    <cellStyle name="20% — акцент2 4 3 3" xfId="4178"/>
    <cellStyle name="20% — акцент2 4 3 3 10" xfId="16222"/>
    <cellStyle name="20% — акцент2 4 3 3 2" xfId="11112"/>
    <cellStyle name="20% — акцент2 4 3 3 2 2" xfId="14343"/>
    <cellStyle name="20% — акцент2 4 3 3 2 2 2" xfId="27427"/>
    <cellStyle name="20% — акцент2 4 3 3 2 3" xfId="30689"/>
    <cellStyle name="20% — акцент2 4 3 3 2 4" xfId="33950"/>
    <cellStyle name="20% — акцент2 4 3 3 2 5" xfId="37203"/>
    <cellStyle name="20% — акцент2 4 3 3 2 6" xfId="18610"/>
    <cellStyle name="20% — акцент2 4 3 3 3" xfId="9638"/>
    <cellStyle name="20% — акцент2 4 3 3 3 2" xfId="20464"/>
    <cellStyle name="20% — акцент2 4 3 3 4" xfId="12706"/>
    <cellStyle name="20% — акцент2 4 3 3 4 2" xfId="22511"/>
    <cellStyle name="20% — акцент2 4 3 3 5" xfId="24161"/>
    <cellStyle name="20% — акцент2 4 3 3 6" xfId="25787"/>
    <cellStyle name="20% — акцент2 4 3 3 7" xfId="29052"/>
    <cellStyle name="20% — акцент2 4 3 3 8" xfId="32313"/>
    <cellStyle name="20% — акцент2 4 3 3 9" xfId="35566"/>
    <cellStyle name="20% — акцент2 4 3 4" xfId="10470"/>
    <cellStyle name="20% — акцент2 4 3 4 2" xfId="13626"/>
    <cellStyle name="20% — акцент2 4 3 4 2 2" xfId="26710"/>
    <cellStyle name="20% — акцент2 4 3 4 3" xfId="29972"/>
    <cellStyle name="20% — акцент2 4 3 4 4" xfId="33233"/>
    <cellStyle name="20% — акцент2 4 3 4 5" xfId="36486"/>
    <cellStyle name="20% — акцент2 4 3 4 6" xfId="17862"/>
    <cellStyle name="20% — акцент2 4 3 5" xfId="8894"/>
    <cellStyle name="20% — акцент2 4 3 5 2" xfId="19736"/>
    <cellStyle name="20% — акцент2 4 3 6" xfId="11964"/>
    <cellStyle name="20% — акцент2 4 3 6 2" xfId="21763"/>
    <cellStyle name="20% — акцент2 4 3 7" xfId="23444"/>
    <cellStyle name="20% — акцент2 4 3 8" xfId="25043"/>
    <cellStyle name="20% — акцент2 4 3 9" xfId="28308"/>
    <cellStyle name="20% - Акцент2 4 4" xfId="3019"/>
    <cellStyle name="20% — акцент2 4 4" xfId="3183"/>
    <cellStyle name="20% — акцент2 4 4 10" xfId="31643"/>
    <cellStyle name="20% — акцент2 4 4 11" xfId="34898"/>
    <cellStyle name="20% — акцент2 4 4 12" xfId="15573"/>
    <cellStyle name="20% — акцент2 4 4 2" xfId="3901"/>
    <cellStyle name="20% — акцент2 4 4 2 10" xfId="35293"/>
    <cellStyle name="20% — акцент2 4 4 2 11" xfId="15949"/>
    <cellStyle name="20% — акцент2 4 4 2 2" xfId="4647"/>
    <cellStyle name="20% — акцент2 4 4 2 2 10" xfId="16691"/>
    <cellStyle name="20% — акцент2 4 4 2 2 2" xfId="11562"/>
    <cellStyle name="20% — акцент2 4 4 2 2 2 2" xfId="14812"/>
    <cellStyle name="20% — акцент2 4 4 2 2 2 2 2" xfId="27896"/>
    <cellStyle name="20% — акцент2 4 4 2 2 2 3" xfId="31158"/>
    <cellStyle name="20% — акцент2 4 4 2 2 2 4" xfId="34419"/>
    <cellStyle name="20% — акцент2 4 4 2 2 2 5" xfId="37672"/>
    <cellStyle name="20% — акцент2 4 4 2 2 2 6" xfId="19079"/>
    <cellStyle name="20% — акцент2 4 4 2 2 3" xfId="10107"/>
    <cellStyle name="20% — акцент2 4 4 2 2 3 2" xfId="20933"/>
    <cellStyle name="20% — акцент2 4 4 2 2 4" xfId="13175"/>
    <cellStyle name="20% — акцент2 4 4 2 2 4 2" xfId="22980"/>
    <cellStyle name="20% — акцент2 4 4 2 2 5" xfId="24630"/>
    <cellStyle name="20% — акцент2 4 4 2 2 6" xfId="26256"/>
    <cellStyle name="20% — акцент2 4 4 2 2 7" xfId="29521"/>
    <cellStyle name="20% — акцент2 4 4 2 2 8" xfId="32782"/>
    <cellStyle name="20% — акцент2 4 4 2 2 9" xfId="36035"/>
    <cellStyle name="20% — акцент2 4 4 2 3" xfId="10840"/>
    <cellStyle name="20% — акцент2 4 4 2 3 2" xfId="14070"/>
    <cellStyle name="20% — акцент2 4 4 2 3 2 2" xfId="27154"/>
    <cellStyle name="20% — акцент2 4 4 2 3 3" xfId="30416"/>
    <cellStyle name="20% — акцент2 4 4 2 3 4" xfId="33677"/>
    <cellStyle name="20% — акцент2 4 4 2 3 5" xfId="36930"/>
    <cellStyle name="20% — акцент2 4 4 2 3 6" xfId="18337"/>
    <cellStyle name="20% — акцент2 4 4 2 4" xfId="9365"/>
    <cellStyle name="20% — акцент2 4 4 2 4 2" xfId="20191"/>
    <cellStyle name="20% — акцент2 4 4 2 5" xfId="12433"/>
    <cellStyle name="20% — акцент2 4 4 2 5 2" xfId="22238"/>
    <cellStyle name="20% — акцент2 4 4 2 6" xfId="23888"/>
    <cellStyle name="20% — акцент2 4 4 2 7" xfId="25514"/>
    <cellStyle name="20% — акцент2 4 4 2 8" xfId="28779"/>
    <cellStyle name="20% — акцент2 4 4 2 9" xfId="32040"/>
    <cellStyle name="20% — акцент2 4 4 3" xfId="4252"/>
    <cellStyle name="20% — акцент2 4 4 3 10" xfId="16296"/>
    <cellStyle name="20% — акцент2 4 4 3 2" xfId="11186"/>
    <cellStyle name="20% — акцент2 4 4 3 2 2" xfId="14417"/>
    <cellStyle name="20% — акцент2 4 4 3 2 2 2" xfId="27501"/>
    <cellStyle name="20% — акцент2 4 4 3 2 3" xfId="30763"/>
    <cellStyle name="20% — акцент2 4 4 3 2 4" xfId="34024"/>
    <cellStyle name="20% — акцент2 4 4 3 2 5" xfId="37277"/>
    <cellStyle name="20% — акцент2 4 4 3 2 6" xfId="18684"/>
    <cellStyle name="20% — акцент2 4 4 3 3" xfId="9712"/>
    <cellStyle name="20% — акцент2 4 4 3 3 2" xfId="20538"/>
    <cellStyle name="20% — акцент2 4 4 3 4" xfId="12780"/>
    <cellStyle name="20% — акцент2 4 4 3 4 2" xfId="22585"/>
    <cellStyle name="20% — акцент2 4 4 3 5" xfId="24235"/>
    <cellStyle name="20% — акцент2 4 4 3 6" xfId="25861"/>
    <cellStyle name="20% — акцент2 4 4 3 7" xfId="29126"/>
    <cellStyle name="20% — акцент2 4 4 3 8" xfId="32387"/>
    <cellStyle name="20% — акцент2 4 4 3 9" xfId="35640"/>
    <cellStyle name="20% — акцент2 4 4 4" xfId="10532"/>
    <cellStyle name="20% — акцент2 4 4 4 2" xfId="13695"/>
    <cellStyle name="20% — акцент2 4 4 4 2 2" xfId="26779"/>
    <cellStyle name="20% — акцент2 4 4 4 3" xfId="30041"/>
    <cellStyle name="20% — акцент2 4 4 4 4" xfId="33302"/>
    <cellStyle name="20% — акцент2 4 4 4 5" xfId="36555"/>
    <cellStyle name="20% — акцент2 4 4 4 6" xfId="17935"/>
    <cellStyle name="20% — акцент2 4 4 5" xfId="8968"/>
    <cellStyle name="20% — акцент2 4 4 5 2" xfId="19805"/>
    <cellStyle name="20% — акцент2 4 4 6" xfId="12038"/>
    <cellStyle name="20% — акцент2 4 4 6 2" xfId="21836"/>
    <cellStyle name="20% — акцент2 4 4 7" xfId="23513"/>
    <cellStyle name="20% — акцент2 4 4 8" xfId="25117"/>
    <cellStyle name="20% — акцент2 4 4 9" xfId="28382"/>
    <cellStyle name="20% - Акцент2 4 5" xfId="3195"/>
    <cellStyle name="20% — акцент2 4 5" xfId="2931"/>
    <cellStyle name="20% — акцент2 4 5 10" xfId="31537"/>
    <cellStyle name="20% — акцент2 4 5 11" xfId="34792"/>
    <cellStyle name="20% — акцент2 4 5 12" xfId="15468"/>
    <cellStyle name="20% — акцент2 4 5 2" xfId="3795"/>
    <cellStyle name="20% — акцент2 4 5 2 10" xfId="35187"/>
    <cellStyle name="20% — акцент2 4 5 2 11" xfId="15843"/>
    <cellStyle name="20% — акцент2 4 5 2 2" xfId="4541"/>
    <cellStyle name="20% — акцент2 4 5 2 2 10" xfId="16585"/>
    <cellStyle name="20% — акцент2 4 5 2 2 2" xfId="11456"/>
    <cellStyle name="20% — акцент2 4 5 2 2 2 2" xfId="14706"/>
    <cellStyle name="20% — акцент2 4 5 2 2 2 2 2" xfId="27790"/>
    <cellStyle name="20% — акцент2 4 5 2 2 2 3" xfId="31052"/>
    <cellStyle name="20% — акцент2 4 5 2 2 2 4" xfId="34313"/>
    <cellStyle name="20% — акцент2 4 5 2 2 2 5" xfId="37566"/>
    <cellStyle name="20% — акцент2 4 5 2 2 2 6" xfId="18973"/>
    <cellStyle name="20% — акцент2 4 5 2 2 3" xfId="10001"/>
    <cellStyle name="20% — акцент2 4 5 2 2 3 2" xfId="20827"/>
    <cellStyle name="20% — акцент2 4 5 2 2 4" xfId="13069"/>
    <cellStyle name="20% — акцент2 4 5 2 2 4 2" xfId="22874"/>
    <cellStyle name="20% — акцент2 4 5 2 2 5" xfId="24524"/>
    <cellStyle name="20% — акцент2 4 5 2 2 6" xfId="26150"/>
    <cellStyle name="20% — акцент2 4 5 2 2 7" xfId="29415"/>
    <cellStyle name="20% — акцент2 4 5 2 2 8" xfId="32676"/>
    <cellStyle name="20% — акцент2 4 5 2 2 9" xfId="35929"/>
    <cellStyle name="20% — акцент2 4 5 2 3" xfId="10739"/>
    <cellStyle name="20% — акцент2 4 5 2 3 2" xfId="13964"/>
    <cellStyle name="20% — акцент2 4 5 2 3 2 2" xfId="27048"/>
    <cellStyle name="20% — акцент2 4 5 2 3 3" xfId="30310"/>
    <cellStyle name="20% — акцент2 4 5 2 3 4" xfId="33571"/>
    <cellStyle name="20% — акцент2 4 5 2 3 5" xfId="36824"/>
    <cellStyle name="20% — акцент2 4 5 2 3 6" xfId="18231"/>
    <cellStyle name="20% — акцент2 4 5 2 4" xfId="9259"/>
    <cellStyle name="20% — акцент2 4 5 2 4 2" xfId="20085"/>
    <cellStyle name="20% — акцент2 4 5 2 5" xfId="12327"/>
    <cellStyle name="20% — акцент2 4 5 2 5 2" xfId="22132"/>
    <cellStyle name="20% — акцент2 4 5 2 6" xfId="23782"/>
    <cellStyle name="20% — акцент2 4 5 2 7" xfId="25408"/>
    <cellStyle name="20% — акцент2 4 5 2 8" xfId="28673"/>
    <cellStyle name="20% — акцент2 4 5 2 9" xfId="31934"/>
    <cellStyle name="20% — акцент2 4 5 3" xfId="4147"/>
    <cellStyle name="20% — акцент2 4 5 3 10" xfId="16190"/>
    <cellStyle name="20% — акцент2 4 5 3 2" xfId="11080"/>
    <cellStyle name="20% — акцент2 4 5 3 2 2" xfId="14311"/>
    <cellStyle name="20% — акцент2 4 5 3 2 2 2" xfId="27395"/>
    <cellStyle name="20% — акцент2 4 5 3 2 3" xfId="30657"/>
    <cellStyle name="20% — акцент2 4 5 3 2 4" xfId="33918"/>
    <cellStyle name="20% — акцент2 4 5 3 2 5" xfId="37171"/>
    <cellStyle name="20% — акцент2 4 5 3 2 6" xfId="18578"/>
    <cellStyle name="20% — акцент2 4 5 3 3" xfId="9606"/>
    <cellStyle name="20% — акцент2 4 5 3 3 2" xfId="20432"/>
    <cellStyle name="20% — акцент2 4 5 3 4" xfId="12674"/>
    <cellStyle name="20% — акцент2 4 5 3 4 2" xfId="22479"/>
    <cellStyle name="20% — акцент2 4 5 3 5" xfId="24129"/>
    <cellStyle name="20% — акцент2 4 5 3 6" xfId="25755"/>
    <cellStyle name="20% — акцент2 4 5 3 7" xfId="29020"/>
    <cellStyle name="20% — акцент2 4 5 3 8" xfId="32281"/>
    <cellStyle name="20% — акцент2 4 5 3 9" xfId="35534"/>
    <cellStyle name="20% — акцент2 4 5 4" xfId="10440"/>
    <cellStyle name="20% — акцент2 4 5 4 2" xfId="13595"/>
    <cellStyle name="20% — акцент2 4 5 4 2 2" xfId="26679"/>
    <cellStyle name="20% — акцент2 4 5 4 3" xfId="29941"/>
    <cellStyle name="20% — акцент2 4 5 4 4" xfId="33202"/>
    <cellStyle name="20% — акцент2 4 5 4 5" xfId="36455"/>
    <cellStyle name="20% — акцент2 4 5 4 6" xfId="17829"/>
    <cellStyle name="20% — акцент2 4 5 5" xfId="8862"/>
    <cellStyle name="20% — акцент2 4 5 5 2" xfId="19705"/>
    <cellStyle name="20% — акцент2 4 5 6" xfId="11932"/>
    <cellStyle name="20% — акцент2 4 5 6 2" xfId="21730"/>
    <cellStyle name="20% — акцент2 4 5 7" xfId="23414"/>
    <cellStyle name="20% — акцент2 4 5 8" xfId="25011"/>
    <cellStyle name="20% — акцент2 4 5 9" xfId="28276"/>
    <cellStyle name="20% - Акцент2 4 6" xfId="3203"/>
    <cellStyle name="20% — акцент2 4 6" xfId="3348"/>
    <cellStyle name="20% — акцент2 4 6 10" xfId="31722"/>
    <cellStyle name="20% — акцент2 4 6 11" xfId="34977"/>
    <cellStyle name="20% — акцент2 4 6 12" xfId="15652"/>
    <cellStyle name="20% — акцент2 4 6 2" xfId="3980"/>
    <cellStyle name="20% — акцент2 4 6 2 10" xfId="35372"/>
    <cellStyle name="20% — акцент2 4 6 2 11" xfId="16028"/>
    <cellStyle name="20% — акцент2 4 6 2 2" xfId="4726"/>
    <cellStyle name="20% — акцент2 4 6 2 2 10" xfId="16770"/>
    <cellStyle name="20% — акцент2 4 6 2 2 2" xfId="11641"/>
    <cellStyle name="20% — акцент2 4 6 2 2 2 2" xfId="14891"/>
    <cellStyle name="20% — акцент2 4 6 2 2 2 2 2" xfId="27975"/>
    <cellStyle name="20% — акцент2 4 6 2 2 2 3" xfId="31237"/>
    <cellStyle name="20% — акцент2 4 6 2 2 2 4" xfId="34498"/>
    <cellStyle name="20% — акцент2 4 6 2 2 2 5" xfId="37751"/>
    <cellStyle name="20% — акцент2 4 6 2 2 2 6" xfId="19158"/>
    <cellStyle name="20% — акцент2 4 6 2 2 3" xfId="10186"/>
    <cellStyle name="20% — акцент2 4 6 2 2 3 2" xfId="21012"/>
    <cellStyle name="20% — акцент2 4 6 2 2 4" xfId="13254"/>
    <cellStyle name="20% — акцент2 4 6 2 2 4 2" xfId="23059"/>
    <cellStyle name="20% — акцент2 4 6 2 2 5" xfId="24709"/>
    <cellStyle name="20% — акцент2 4 6 2 2 6" xfId="26335"/>
    <cellStyle name="20% — акцент2 4 6 2 2 7" xfId="29600"/>
    <cellStyle name="20% — акцент2 4 6 2 2 8" xfId="32861"/>
    <cellStyle name="20% — акцент2 4 6 2 2 9" xfId="36114"/>
    <cellStyle name="20% — акцент2 4 6 2 3" xfId="10919"/>
    <cellStyle name="20% — акцент2 4 6 2 3 2" xfId="14149"/>
    <cellStyle name="20% — акцент2 4 6 2 3 2 2" xfId="27233"/>
    <cellStyle name="20% — акцент2 4 6 2 3 3" xfId="30495"/>
    <cellStyle name="20% — акцент2 4 6 2 3 4" xfId="33756"/>
    <cellStyle name="20% — акцент2 4 6 2 3 5" xfId="37009"/>
    <cellStyle name="20% — акцент2 4 6 2 3 6" xfId="18416"/>
    <cellStyle name="20% — акцент2 4 6 2 4" xfId="9444"/>
    <cellStyle name="20% — акцент2 4 6 2 4 2" xfId="20270"/>
    <cellStyle name="20% — акцент2 4 6 2 5" xfId="12512"/>
    <cellStyle name="20% — акцент2 4 6 2 5 2" xfId="22317"/>
    <cellStyle name="20% — акцент2 4 6 2 6" xfId="23967"/>
    <cellStyle name="20% — акцент2 4 6 2 7" xfId="25593"/>
    <cellStyle name="20% — акцент2 4 6 2 8" xfId="28858"/>
    <cellStyle name="20% — акцент2 4 6 2 9" xfId="32119"/>
    <cellStyle name="20% — акцент2 4 6 3" xfId="4331"/>
    <cellStyle name="20% — акцент2 4 6 3 10" xfId="16375"/>
    <cellStyle name="20% — акцент2 4 6 3 2" xfId="11265"/>
    <cellStyle name="20% — акцент2 4 6 3 2 2" xfId="14496"/>
    <cellStyle name="20% — акцент2 4 6 3 2 2 2" xfId="27580"/>
    <cellStyle name="20% — акцент2 4 6 3 2 3" xfId="30842"/>
    <cellStyle name="20% — акцент2 4 6 3 2 4" xfId="34103"/>
    <cellStyle name="20% — акцент2 4 6 3 2 5" xfId="37356"/>
    <cellStyle name="20% — акцент2 4 6 3 2 6" xfId="18763"/>
    <cellStyle name="20% — акцент2 4 6 3 3" xfId="9791"/>
    <cellStyle name="20% — акцент2 4 6 3 3 2" xfId="20617"/>
    <cellStyle name="20% — акцент2 4 6 3 4" xfId="12859"/>
    <cellStyle name="20% — акцент2 4 6 3 4 2" xfId="22664"/>
    <cellStyle name="20% — акцент2 4 6 3 5" xfId="24314"/>
    <cellStyle name="20% — акцент2 4 6 3 6" xfId="25940"/>
    <cellStyle name="20% — акцент2 4 6 3 7" xfId="29205"/>
    <cellStyle name="20% — акцент2 4 6 3 8" xfId="32466"/>
    <cellStyle name="20% — акцент2 4 6 3 9" xfId="35719"/>
    <cellStyle name="20% — акцент2 4 6 4" xfId="10610"/>
    <cellStyle name="20% — акцент2 4 6 4 2" xfId="13774"/>
    <cellStyle name="20% — акцент2 4 6 4 2 2" xfId="26858"/>
    <cellStyle name="20% — акцент2 4 6 4 3" xfId="30120"/>
    <cellStyle name="20% — акцент2 4 6 4 4" xfId="33381"/>
    <cellStyle name="20% — акцент2 4 6 4 5" xfId="36634"/>
    <cellStyle name="20% — акцент2 4 6 4 6" xfId="18018"/>
    <cellStyle name="20% — акцент2 4 6 5" xfId="9047"/>
    <cellStyle name="20% — акцент2 4 6 5 2" xfId="19884"/>
    <cellStyle name="20% — акцент2 4 6 6" xfId="12117"/>
    <cellStyle name="20% — акцент2 4 6 6 2" xfId="21919"/>
    <cellStyle name="20% — акцент2 4 6 7" xfId="23592"/>
    <cellStyle name="20% — акцент2 4 6 8" xfId="25196"/>
    <cellStyle name="20% — акцент2 4 6 9" xfId="28461"/>
    <cellStyle name="20% - Акцент2 4 7" xfId="3187"/>
    <cellStyle name="20% — акцент2 4 7" xfId="3386"/>
    <cellStyle name="20% — акцент2 4 7 10" xfId="31732"/>
    <cellStyle name="20% — акцент2 4 7 11" xfId="34987"/>
    <cellStyle name="20% — акцент2 4 7 12" xfId="15661"/>
    <cellStyle name="20% — акцент2 4 7 2" xfId="3990"/>
    <cellStyle name="20% — акцент2 4 7 2 10" xfId="35382"/>
    <cellStyle name="20% — акцент2 4 7 2 11" xfId="16038"/>
    <cellStyle name="20% — акцент2 4 7 2 2" xfId="4736"/>
    <cellStyle name="20% — акцент2 4 7 2 2 10" xfId="16780"/>
    <cellStyle name="20% — акцент2 4 7 2 2 2" xfId="11651"/>
    <cellStyle name="20% — акцент2 4 7 2 2 2 2" xfId="14901"/>
    <cellStyle name="20% — акцент2 4 7 2 2 2 2 2" xfId="27985"/>
    <cellStyle name="20% — акцент2 4 7 2 2 2 3" xfId="31247"/>
    <cellStyle name="20% — акцент2 4 7 2 2 2 4" xfId="34508"/>
    <cellStyle name="20% — акцент2 4 7 2 2 2 5" xfId="37761"/>
    <cellStyle name="20% — акцент2 4 7 2 2 2 6" xfId="19168"/>
    <cellStyle name="20% — акцент2 4 7 2 2 3" xfId="10196"/>
    <cellStyle name="20% — акцент2 4 7 2 2 3 2" xfId="21022"/>
    <cellStyle name="20% — акцент2 4 7 2 2 4" xfId="13264"/>
    <cellStyle name="20% — акцент2 4 7 2 2 4 2" xfId="23069"/>
    <cellStyle name="20% — акцент2 4 7 2 2 5" xfId="24719"/>
    <cellStyle name="20% — акцент2 4 7 2 2 6" xfId="26345"/>
    <cellStyle name="20% — акцент2 4 7 2 2 7" xfId="29610"/>
    <cellStyle name="20% — акцент2 4 7 2 2 8" xfId="32871"/>
    <cellStyle name="20% — акцент2 4 7 2 2 9" xfId="36124"/>
    <cellStyle name="20% — акцент2 4 7 2 3" xfId="10928"/>
    <cellStyle name="20% — акцент2 4 7 2 3 2" xfId="14159"/>
    <cellStyle name="20% — акцент2 4 7 2 3 2 2" xfId="27243"/>
    <cellStyle name="20% — акцент2 4 7 2 3 3" xfId="30505"/>
    <cellStyle name="20% — акцент2 4 7 2 3 4" xfId="33766"/>
    <cellStyle name="20% — акцент2 4 7 2 3 5" xfId="37019"/>
    <cellStyle name="20% — акцент2 4 7 2 3 6" xfId="18426"/>
    <cellStyle name="20% — акцент2 4 7 2 4" xfId="9454"/>
    <cellStyle name="20% — акцент2 4 7 2 4 2" xfId="20280"/>
    <cellStyle name="20% — акцент2 4 7 2 5" xfId="12522"/>
    <cellStyle name="20% — акцент2 4 7 2 5 2" xfId="22327"/>
    <cellStyle name="20% — акцент2 4 7 2 6" xfId="23977"/>
    <cellStyle name="20% — акцент2 4 7 2 7" xfId="25603"/>
    <cellStyle name="20% — акцент2 4 7 2 8" xfId="28868"/>
    <cellStyle name="20% — акцент2 4 7 2 9" xfId="32129"/>
    <cellStyle name="20% — акцент2 4 7 3" xfId="4341"/>
    <cellStyle name="20% — акцент2 4 7 3 10" xfId="16385"/>
    <cellStyle name="20% — акцент2 4 7 3 2" xfId="11275"/>
    <cellStyle name="20% — акцент2 4 7 3 2 2" xfId="14506"/>
    <cellStyle name="20% — акцент2 4 7 3 2 2 2" xfId="27590"/>
    <cellStyle name="20% — акцент2 4 7 3 2 3" xfId="30852"/>
    <cellStyle name="20% — акцент2 4 7 3 2 4" xfId="34113"/>
    <cellStyle name="20% — акцент2 4 7 3 2 5" xfId="37366"/>
    <cellStyle name="20% — акцент2 4 7 3 2 6" xfId="18773"/>
    <cellStyle name="20% — акцент2 4 7 3 3" xfId="9801"/>
    <cellStyle name="20% — акцент2 4 7 3 3 2" xfId="20627"/>
    <cellStyle name="20% — акцент2 4 7 3 4" xfId="12869"/>
    <cellStyle name="20% — акцент2 4 7 3 4 2" xfId="22674"/>
    <cellStyle name="20% — акцент2 4 7 3 5" xfId="24324"/>
    <cellStyle name="20% — акцент2 4 7 3 6" xfId="25950"/>
    <cellStyle name="20% — акцент2 4 7 3 7" xfId="29215"/>
    <cellStyle name="20% — акцент2 4 7 3 8" xfId="32476"/>
    <cellStyle name="20% — акцент2 4 7 3 9" xfId="35729"/>
    <cellStyle name="20% — акцент2 4 7 4" xfId="10619"/>
    <cellStyle name="20% — акцент2 4 7 4 2" xfId="13783"/>
    <cellStyle name="20% — акцент2 4 7 4 2 2" xfId="26867"/>
    <cellStyle name="20% — акцент2 4 7 4 3" xfId="30129"/>
    <cellStyle name="20% — акцент2 4 7 4 4" xfId="33390"/>
    <cellStyle name="20% — акцент2 4 7 4 5" xfId="36643"/>
    <cellStyle name="20% — акцент2 4 7 4 6" xfId="18029"/>
    <cellStyle name="20% — акцент2 4 7 5" xfId="9057"/>
    <cellStyle name="20% — акцент2 4 7 5 2" xfId="19893"/>
    <cellStyle name="20% — акцент2 4 7 6" xfId="12127"/>
    <cellStyle name="20% — акцент2 4 7 6 2" xfId="21930"/>
    <cellStyle name="20% — акцент2 4 7 7" xfId="23601"/>
    <cellStyle name="20% — акцент2 4 7 8" xfId="25206"/>
    <cellStyle name="20% — акцент2 4 7 9" xfId="28471"/>
    <cellStyle name="20% - Акцент2 4 8" xfId="3046"/>
    <cellStyle name="20% — акцент2 4 8" xfId="3379"/>
    <cellStyle name="20% — акцент2 4 8 10" xfId="31727"/>
    <cellStyle name="20% — акцент2 4 8 11" xfId="34982"/>
    <cellStyle name="20% — акцент2 4 8 12" xfId="15656"/>
    <cellStyle name="20% — акцент2 4 8 2" xfId="3985"/>
    <cellStyle name="20% — акцент2 4 8 2 10" xfId="35377"/>
    <cellStyle name="20% — акцент2 4 8 2 11" xfId="16033"/>
    <cellStyle name="20% — акцент2 4 8 2 2" xfId="4731"/>
    <cellStyle name="20% — акцент2 4 8 2 2 10" xfId="16775"/>
    <cellStyle name="20% — акцент2 4 8 2 2 2" xfId="11646"/>
    <cellStyle name="20% — акцент2 4 8 2 2 2 2" xfId="14896"/>
    <cellStyle name="20% — акцент2 4 8 2 2 2 2 2" xfId="27980"/>
    <cellStyle name="20% — акцент2 4 8 2 2 2 3" xfId="31242"/>
    <cellStyle name="20% — акцент2 4 8 2 2 2 4" xfId="34503"/>
    <cellStyle name="20% — акцент2 4 8 2 2 2 5" xfId="37756"/>
    <cellStyle name="20% — акцент2 4 8 2 2 2 6" xfId="19163"/>
    <cellStyle name="20% — акцент2 4 8 2 2 3" xfId="10191"/>
    <cellStyle name="20% — акцент2 4 8 2 2 3 2" xfId="21017"/>
    <cellStyle name="20% — акцент2 4 8 2 2 4" xfId="13259"/>
    <cellStyle name="20% — акцент2 4 8 2 2 4 2" xfId="23064"/>
    <cellStyle name="20% — акцент2 4 8 2 2 5" xfId="24714"/>
    <cellStyle name="20% — акцент2 4 8 2 2 6" xfId="26340"/>
    <cellStyle name="20% — акцент2 4 8 2 2 7" xfId="29605"/>
    <cellStyle name="20% — акцент2 4 8 2 2 8" xfId="32866"/>
    <cellStyle name="20% — акцент2 4 8 2 2 9" xfId="36119"/>
    <cellStyle name="20% — акцент2 4 8 2 3" xfId="10923"/>
    <cellStyle name="20% — акцент2 4 8 2 3 2" xfId="14154"/>
    <cellStyle name="20% — акцент2 4 8 2 3 2 2" xfId="27238"/>
    <cellStyle name="20% — акцент2 4 8 2 3 3" xfId="30500"/>
    <cellStyle name="20% — акцент2 4 8 2 3 4" xfId="33761"/>
    <cellStyle name="20% — акцент2 4 8 2 3 5" xfId="37014"/>
    <cellStyle name="20% — акцент2 4 8 2 3 6" xfId="18421"/>
    <cellStyle name="20% — акцент2 4 8 2 4" xfId="9449"/>
    <cellStyle name="20% — акцент2 4 8 2 4 2" xfId="20275"/>
    <cellStyle name="20% — акцент2 4 8 2 5" xfId="12517"/>
    <cellStyle name="20% — акцент2 4 8 2 5 2" xfId="22322"/>
    <cellStyle name="20% — акцент2 4 8 2 6" xfId="23972"/>
    <cellStyle name="20% — акцент2 4 8 2 7" xfId="25598"/>
    <cellStyle name="20% — акцент2 4 8 2 8" xfId="28863"/>
    <cellStyle name="20% — акцент2 4 8 2 9" xfId="32124"/>
    <cellStyle name="20% — акцент2 4 8 3" xfId="4336"/>
    <cellStyle name="20% — акцент2 4 8 3 10" xfId="16380"/>
    <cellStyle name="20% — акцент2 4 8 3 2" xfId="11270"/>
    <cellStyle name="20% — акцент2 4 8 3 2 2" xfId="14501"/>
    <cellStyle name="20% — акцент2 4 8 3 2 2 2" xfId="27585"/>
    <cellStyle name="20% — акцент2 4 8 3 2 3" xfId="30847"/>
    <cellStyle name="20% — акцент2 4 8 3 2 4" xfId="34108"/>
    <cellStyle name="20% — акцент2 4 8 3 2 5" xfId="37361"/>
    <cellStyle name="20% — акцент2 4 8 3 2 6" xfId="18768"/>
    <cellStyle name="20% — акцент2 4 8 3 3" xfId="9796"/>
    <cellStyle name="20% — акцент2 4 8 3 3 2" xfId="20622"/>
    <cellStyle name="20% — акцент2 4 8 3 4" xfId="12864"/>
    <cellStyle name="20% — акцент2 4 8 3 4 2" xfId="22669"/>
    <cellStyle name="20% — акцент2 4 8 3 5" xfId="24319"/>
    <cellStyle name="20% — акцент2 4 8 3 6" xfId="25945"/>
    <cellStyle name="20% — акцент2 4 8 3 7" xfId="29210"/>
    <cellStyle name="20% — акцент2 4 8 3 8" xfId="32471"/>
    <cellStyle name="20% — акцент2 4 8 3 9" xfId="35724"/>
    <cellStyle name="20% — акцент2 4 8 4" xfId="10614"/>
    <cellStyle name="20% — акцент2 4 8 4 2" xfId="13778"/>
    <cellStyle name="20% — акцент2 4 8 4 2 2" xfId="26862"/>
    <cellStyle name="20% — акцент2 4 8 4 3" xfId="30124"/>
    <cellStyle name="20% — акцент2 4 8 4 4" xfId="33385"/>
    <cellStyle name="20% — акцент2 4 8 4 5" xfId="36638"/>
    <cellStyle name="20% — акцент2 4 8 4 6" xfId="18024"/>
    <cellStyle name="20% — акцент2 4 8 5" xfId="9052"/>
    <cellStyle name="20% — акцент2 4 8 5 2" xfId="19888"/>
    <cellStyle name="20% — акцент2 4 8 6" xfId="12122"/>
    <cellStyle name="20% — акцент2 4 8 6 2" xfId="21925"/>
    <cellStyle name="20% — акцент2 4 8 7" xfId="23596"/>
    <cellStyle name="20% — акцент2 4 8 8" xfId="25201"/>
    <cellStyle name="20% — акцент2 4 8 9" xfId="28466"/>
    <cellStyle name="20% - Акцент2 4 9" xfId="3006"/>
    <cellStyle name="20% — акцент2 4 9" xfId="2245"/>
    <cellStyle name="20% — акцент2 4 9 10" xfId="34720"/>
    <cellStyle name="20% — акцент2 4 9 11" xfId="15392"/>
    <cellStyle name="20% — акцент2 4 9 2" xfId="4075"/>
    <cellStyle name="20% — акцент2 4 9 2 10" xfId="16118"/>
    <cellStyle name="20% — акцент2 4 9 2 2" xfId="11008"/>
    <cellStyle name="20% — акцент2 4 9 2 2 2" xfId="14239"/>
    <cellStyle name="20% — акцент2 4 9 2 2 2 2" xfId="27323"/>
    <cellStyle name="20% — акцент2 4 9 2 2 3" xfId="30585"/>
    <cellStyle name="20% — акцент2 4 9 2 2 4" xfId="33846"/>
    <cellStyle name="20% — акцент2 4 9 2 2 5" xfId="37099"/>
    <cellStyle name="20% — акцент2 4 9 2 2 6" xfId="18506"/>
    <cellStyle name="20% — акцент2 4 9 2 3" xfId="9534"/>
    <cellStyle name="20% — акцент2 4 9 2 3 2" xfId="20360"/>
    <cellStyle name="20% — акцент2 4 9 2 4" xfId="12602"/>
    <cellStyle name="20% — акцент2 4 9 2 4 2" xfId="22407"/>
    <cellStyle name="20% — акцент2 4 9 2 5" xfId="24057"/>
    <cellStyle name="20% — акцент2 4 9 2 6" xfId="25683"/>
    <cellStyle name="20% — акцент2 4 9 2 7" xfId="28948"/>
    <cellStyle name="20% — акцент2 4 9 2 8" xfId="32209"/>
    <cellStyle name="20% — акцент2 4 9 2 9" xfId="35462"/>
    <cellStyle name="20% — акцент2 4 9 3" xfId="10372"/>
    <cellStyle name="20% — акцент2 4 9 3 2" xfId="13526"/>
    <cellStyle name="20% — акцент2 4 9 3 2 2" xfId="26610"/>
    <cellStyle name="20% — акцент2 4 9 3 3" xfId="29872"/>
    <cellStyle name="20% — акцент2 4 9 3 4" xfId="33133"/>
    <cellStyle name="20% — акцент2 4 9 3 5" xfId="36386"/>
    <cellStyle name="20% — акцент2 4 9 3 6" xfId="17653"/>
    <cellStyle name="20% — акцент2 4 9 4" xfId="8789"/>
    <cellStyle name="20% — акцент2 4 9 4 2" xfId="19636"/>
    <cellStyle name="20% — акцент2 4 9 5" xfId="11860"/>
    <cellStyle name="20% — акцент2 4 9 5 2" xfId="21554"/>
    <cellStyle name="20% — акцент2 4 9 6" xfId="23345"/>
    <cellStyle name="20% — акцент2 4 9 7" xfId="24938"/>
    <cellStyle name="20% — акцент2 4 9 8" xfId="28203"/>
    <cellStyle name="20% — акцент2 4 9 9" xfId="31464"/>
    <cellStyle name="20% - Акцент2 5" xfId="1165"/>
    <cellStyle name="20% — акцент2 5" xfId="469"/>
    <cellStyle name="20% - Акцент2 5 2" xfId="5602"/>
    <cellStyle name="20% — акцент2 5 2" xfId="3213"/>
    <cellStyle name="20% — акцент2 5 2 10" xfId="31653"/>
    <cellStyle name="20% — акцент2 5 2 11" xfId="34908"/>
    <cellStyle name="20% — акцент2 5 2 12" xfId="15583"/>
    <cellStyle name="20% — акцент2 5 2 2" xfId="3911"/>
    <cellStyle name="20% — акцент2 5 2 2 10" xfId="35303"/>
    <cellStyle name="20% — акцент2 5 2 2 11" xfId="15959"/>
    <cellStyle name="20% — акцент2 5 2 2 2" xfId="4657"/>
    <cellStyle name="20% — акцент2 5 2 2 2 10" xfId="16701"/>
    <cellStyle name="20% — акцент2 5 2 2 2 2" xfId="11572"/>
    <cellStyle name="20% — акцент2 5 2 2 2 2 2" xfId="14822"/>
    <cellStyle name="20% — акцент2 5 2 2 2 2 2 2" xfId="27906"/>
    <cellStyle name="20% — акцент2 5 2 2 2 2 3" xfId="31168"/>
    <cellStyle name="20% — акцент2 5 2 2 2 2 4" xfId="34429"/>
    <cellStyle name="20% — акцент2 5 2 2 2 2 5" xfId="37682"/>
    <cellStyle name="20% — акцент2 5 2 2 2 2 6" xfId="19089"/>
    <cellStyle name="20% — акцент2 5 2 2 2 3" xfId="10117"/>
    <cellStyle name="20% — акцент2 5 2 2 2 3 2" xfId="20943"/>
    <cellStyle name="20% — акцент2 5 2 2 2 4" xfId="13185"/>
    <cellStyle name="20% — акцент2 5 2 2 2 4 2" xfId="22990"/>
    <cellStyle name="20% — акцент2 5 2 2 2 5" xfId="24640"/>
    <cellStyle name="20% — акцент2 5 2 2 2 6" xfId="26266"/>
    <cellStyle name="20% — акцент2 5 2 2 2 7" xfId="29531"/>
    <cellStyle name="20% — акцент2 5 2 2 2 8" xfId="32792"/>
    <cellStyle name="20% — акцент2 5 2 2 2 9" xfId="36045"/>
    <cellStyle name="20% — акцент2 5 2 2 3" xfId="10850"/>
    <cellStyle name="20% — акцент2 5 2 2 3 2" xfId="14080"/>
    <cellStyle name="20% — акцент2 5 2 2 3 2 2" xfId="27164"/>
    <cellStyle name="20% — акцент2 5 2 2 3 3" xfId="30426"/>
    <cellStyle name="20% — акцент2 5 2 2 3 4" xfId="33687"/>
    <cellStyle name="20% — акцент2 5 2 2 3 5" xfId="36940"/>
    <cellStyle name="20% — акцент2 5 2 2 3 6" xfId="18347"/>
    <cellStyle name="20% — акцент2 5 2 2 4" xfId="9375"/>
    <cellStyle name="20% — акцент2 5 2 2 4 2" xfId="20201"/>
    <cellStyle name="20% — акцент2 5 2 2 5" xfId="12443"/>
    <cellStyle name="20% — акцент2 5 2 2 5 2" xfId="22248"/>
    <cellStyle name="20% — акцент2 5 2 2 6" xfId="23898"/>
    <cellStyle name="20% — акцент2 5 2 2 7" xfId="25524"/>
    <cellStyle name="20% — акцент2 5 2 2 8" xfId="28789"/>
    <cellStyle name="20% — акцент2 5 2 2 9" xfId="32050"/>
    <cellStyle name="20% — акцент2 5 2 3" xfId="4262"/>
    <cellStyle name="20% — акцент2 5 2 3 10" xfId="16306"/>
    <cellStyle name="20% — акцент2 5 2 3 2" xfId="11196"/>
    <cellStyle name="20% — акцент2 5 2 3 2 2" xfId="14427"/>
    <cellStyle name="20% — акцент2 5 2 3 2 2 2" xfId="27511"/>
    <cellStyle name="20% — акцент2 5 2 3 2 3" xfId="30773"/>
    <cellStyle name="20% — акцент2 5 2 3 2 4" xfId="34034"/>
    <cellStyle name="20% — акцент2 5 2 3 2 5" xfId="37287"/>
    <cellStyle name="20% — акцент2 5 2 3 2 6" xfId="18694"/>
    <cellStyle name="20% — акцент2 5 2 3 3" xfId="9722"/>
    <cellStyle name="20% — акцент2 5 2 3 3 2" xfId="20548"/>
    <cellStyle name="20% — акцент2 5 2 3 4" xfId="12790"/>
    <cellStyle name="20% — акцент2 5 2 3 4 2" xfId="22595"/>
    <cellStyle name="20% — акцент2 5 2 3 5" xfId="24245"/>
    <cellStyle name="20% — акцент2 5 2 3 6" xfId="25871"/>
    <cellStyle name="20% — акцент2 5 2 3 7" xfId="29136"/>
    <cellStyle name="20% — акцент2 5 2 3 8" xfId="32397"/>
    <cellStyle name="20% — акцент2 5 2 3 9" xfId="35650"/>
    <cellStyle name="20% — акцент2 5 2 4" xfId="10542"/>
    <cellStyle name="20% — акцент2 5 2 4 2" xfId="13705"/>
    <cellStyle name="20% — акцент2 5 2 4 2 2" xfId="26789"/>
    <cellStyle name="20% — акцент2 5 2 4 3" xfId="30051"/>
    <cellStyle name="20% — акцент2 5 2 4 4" xfId="33312"/>
    <cellStyle name="20% — акцент2 5 2 4 5" xfId="36565"/>
    <cellStyle name="20% — акцент2 5 2 4 6" xfId="17946"/>
    <cellStyle name="20% — акцент2 5 2 5" xfId="8978"/>
    <cellStyle name="20% — акцент2 5 2 5 2" xfId="19815"/>
    <cellStyle name="20% — акцент2 5 2 6" xfId="12048"/>
    <cellStyle name="20% — акцент2 5 2 6 2" xfId="21847"/>
    <cellStyle name="20% — акцент2 5 2 7" xfId="23523"/>
    <cellStyle name="20% — акцент2 5 2 8" xfId="25127"/>
    <cellStyle name="20% — акцент2 5 2 9" xfId="28392"/>
    <cellStyle name="20% - Акцент2 5 3" xfId="5871"/>
    <cellStyle name="20% - Акцент2 5 4" xfId="6028"/>
    <cellStyle name="20% - Акцент2 5 5" xfId="6105"/>
    <cellStyle name="20% - Акцент2 5 6" xfId="6144"/>
    <cellStyle name="20% - Акцент2 5 7" xfId="6299"/>
    <cellStyle name="20% - Акцент2 5 8" xfId="6359"/>
    <cellStyle name="20% - Акцент2 5 9" xfId="6388"/>
    <cellStyle name="20% - Акцент2 6" xfId="1166"/>
    <cellStyle name="20% — акцент2 6" xfId="358"/>
    <cellStyle name="20% - Акцент2 6 2" xfId="5603"/>
    <cellStyle name="20% — акцент2 6 2" xfId="3292"/>
    <cellStyle name="20% — акцент2 6 2 10" xfId="31691"/>
    <cellStyle name="20% — акцент2 6 2 11" xfId="34946"/>
    <cellStyle name="20% — акцент2 6 2 12" xfId="15621"/>
    <cellStyle name="20% — акцент2 6 2 2" xfId="3949"/>
    <cellStyle name="20% — акцент2 6 2 2 10" xfId="35341"/>
    <cellStyle name="20% — акцент2 6 2 2 11" xfId="15997"/>
    <cellStyle name="20% — акцент2 6 2 2 2" xfId="4695"/>
    <cellStyle name="20% — акцент2 6 2 2 2 10" xfId="16739"/>
    <cellStyle name="20% — акцент2 6 2 2 2 2" xfId="11610"/>
    <cellStyle name="20% — акцент2 6 2 2 2 2 2" xfId="14860"/>
    <cellStyle name="20% — акцент2 6 2 2 2 2 2 2" xfId="27944"/>
    <cellStyle name="20% — акцент2 6 2 2 2 2 3" xfId="31206"/>
    <cellStyle name="20% — акцент2 6 2 2 2 2 4" xfId="34467"/>
    <cellStyle name="20% — акцент2 6 2 2 2 2 5" xfId="37720"/>
    <cellStyle name="20% — акцент2 6 2 2 2 2 6" xfId="19127"/>
    <cellStyle name="20% — акцент2 6 2 2 2 3" xfId="10155"/>
    <cellStyle name="20% — акцент2 6 2 2 2 3 2" xfId="20981"/>
    <cellStyle name="20% — акцент2 6 2 2 2 4" xfId="13223"/>
    <cellStyle name="20% — акцент2 6 2 2 2 4 2" xfId="23028"/>
    <cellStyle name="20% — акцент2 6 2 2 2 5" xfId="24678"/>
    <cellStyle name="20% — акцент2 6 2 2 2 6" xfId="26304"/>
    <cellStyle name="20% — акцент2 6 2 2 2 7" xfId="29569"/>
    <cellStyle name="20% — акцент2 6 2 2 2 8" xfId="32830"/>
    <cellStyle name="20% — акцент2 6 2 2 2 9" xfId="36083"/>
    <cellStyle name="20% — акцент2 6 2 2 3" xfId="10888"/>
    <cellStyle name="20% — акцент2 6 2 2 3 2" xfId="14118"/>
    <cellStyle name="20% — акцент2 6 2 2 3 2 2" xfId="27202"/>
    <cellStyle name="20% — акцент2 6 2 2 3 3" xfId="30464"/>
    <cellStyle name="20% — акцент2 6 2 2 3 4" xfId="33725"/>
    <cellStyle name="20% — акцент2 6 2 2 3 5" xfId="36978"/>
    <cellStyle name="20% — акцент2 6 2 2 3 6" xfId="18385"/>
    <cellStyle name="20% — акцент2 6 2 2 4" xfId="9413"/>
    <cellStyle name="20% — акцент2 6 2 2 4 2" xfId="20239"/>
    <cellStyle name="20% — акцент2 6 2 2 5" xfId="12481"/>
    <cellStyle name="20% — акцент2 6 2 2 5 2" xfId="22286"/>
    <cellStyle name="20% — акцент2 6 2 2 6" xfId="23936"/>
    <cellStyle name="20% — акцент2 6 2 2 7" xfId="25562"/>
    <cellStyle name="20% — акцент2 6 2 2 8" xfId="28827"/>
    <cellStyle name="20% — акцент2 6 2 2 9" xfId="32088"/>
    <cellStyle name="20% — акцент2 6 2 3" xfId="4300"/>
    <cellStyle name="20% — акцент2 6 2 3 10" xfId="16344"/>
    <cellStyle name="20% — акцент2 6 2 3 2" xfId="11234"/>
    <cellStyle name="20% — акцент2 6 2 3 2 2" xfId="14465"/>
    <cellStyle name="20% — акцент2 6 2 3 2 2 2" xfId="27549"/>
    <cellStyle name="20% — акцент2 6 2 3 2 3" xfId="30811"/>
    <cellStyle name="20% — акцент2 6 2 3 2 4" xfId="34072"/>
    <cellStyle name="20% — акцент2 6 2 3 2 5" xfId="37325"/>
    <cellStyle name="20% — акцент2 6 2 3 2 6" xfId="18732"/>
    <cellStyle name="20% — акцент2 6 2 3 3" xfId="9760"/>
    <cellStyle name="20% — акцент2 6 2 3 3 2" xfId="20586"/>
    <cellStyle name="20% — акцент2 6 2 3 4" xfId="12828"/>
    <cellStyle name="20% — акцент2 6 2 3 4 2" xfId="22633"/>
    <cellStyle name="20% — акцент2 6 2 3 5" xfId="24283"/>
    <cellStyle name="20% — акцент2 6 2 3 6" xfId="25909"/>
    <cellStyle name="20% — акцент2 6 2 3 7" xfId="29174"/>
    <cellStyle name="20% — акцент2 6 2 3 8" xfId="32435"/>
    <cellStyle name="20% — акцент2 6 2 3 9" xfId="35688"/>
    <cellStyle name="20% — акцент2 6 2 4" xfId="10579"/>
    <cellStyle name="20% — акцент2 6 2 4 2" xfId="13743"/>
    <cellStyle name="20% — акцент2 6 2 4 2 2" xfId="26827"/>
    <cellStyle name="20% — акцент2 6 2 4 3" xfId="30089"/>
    <cellStyle name="20% — акцент2 6 2 4 4" xfId="33350"/>
    <cellStyle name="20% — акцент2 6 2 4 5" xfId="36603"/>
    <cellStyle name="20% — акцент2 6 2 4 6" xfId="17985"/>
    <cellStyle name="20% — акцент2 6 2 5" xfId="9016"/>
    <cellStyle name="20% — акцент2 6 2 5 2" xfId="19853"/>
    <cellStyle name="20% — акцент2 6 2 6" xfId="12086"/>
    <cellStyle name="20% — акцент2 6 2 6 2" xfId="21886"/>
    <cellStyle name="20% — акцент2 6 2 7" xfId="23561"/>
    <cellStyle name="20% — акцент2 6 2 8" xfId="25165"/>
    <cellStyle name="20% — акцент2 6 2 9" xfId="28430"/>
    <cellStyle name="20% - Акцент2 6 3" xfId="5869"/>
    <cellStyle name="20% - Акцент2 6 4" xfId="6027"/>
    <cellStyle name="20% - Акцент2 6 5" xfId="6104"/>
    <cellStyle name="20% - Акцент2 6 6" xfId="6145"/>
    <cellStyle name="20% - Акцент2 6 7" xfId="6298"/>
    <cellStyle name="20% - Акцент2 6 8" xfId="6358"/>
    <cellStyle name="20% - Акцент2 6 9" xfId="6387"/>
    <cellStyle name="20% - Акцент2 7" xfId="1167"/>
    <cellStyle name="20% — акцент2 7" xfId="376"/>
    <cellStyle name="20% — акцент2 7 2" xfId="3064"/>
    <cellStyle name="20% — акцент2 7 2 10" xfId="31581"/>
    <cellStyle name="20% — акцент2 7 2 11" xfId="34836"/>
    <cellStyle name="20% — акцент2 7 2 12" xfId="15514"/>
    <cellStyle name="20% — акцент2 7 2 2" xfId="3839"/>
    <cellStyle name="20% — акцент2 7 2 2 10" xfId="35231"/>
    <cellStyle name="20% — акцент2 7 2 2 11" xfId="15887"/>
    <cellStyle name="20% — акцент2 7 2 2 2" xfId="4585"/>
    <cellStyle name="20% — акцент2 7 2 2 2 10" xfId="16629"/>
    <cellStyle name="20% — акцент2 7 2 2 2 2" xfId="11500"/>
    <cellStyle name="20% — акцент2 7 2 2 2 2 2" xfId="14750"/>
    <cellStyle name="20% — акцент2 7 2 2 2 2 2 2" xfId="27834"/>
    <cellStyle name="20% — акцент2 7 2 2 2 2 3" xfId="31096"/>
    <cellStyle name="20% — акцент2 7 2 2 2 2 4" xfId="34357"/>
    <cellStyle name="20% — акцент2 7 2 2 2 2 5" xfId="37610"/>
    <cellStyle name="20% — акцент2 7 2 2 2 2 6" xfId="19017"/>
    <cellStyle name="20% — акцент2 7 2 2 2 3" xfId="10045"/>
    <cellStyle name="20% — акцент2 7 2 2 2 3 2" xfId="20871"/>
    <cellStyle name="20% — акцент2 7 2 2 2 4" xfId="13113"/>
    <cellStyle name="20% — акцент2 7 2 2 2 4 2" xfId="22918"/>
    <cellStyle name="20% — акцент2 7 2 2 2 5" xfId="24568"/>
    <cellStyle name="20% — акцент2 7 2 2 2 6" xfId="26194"/>
    <cellStyle name="20% — акцент2 7 2 2 2 7" xfId="29459"/>
    <cellStyle name="20% — акцент2 7 2 2 2 8" xfId="32720"/>
    <cellStyle name="20% — акцент2 7 2 2 2 9" xfId="35973"/>
    <cellStyle name="20% — акцент2 7 2 2 3" xfId="10781"/>
    <cellStyle name="20% — акцент2 7 2 2 3 2" xfId="14008"/>
    <cellStyle name="20% — акцент2 7 2 2 3 2 2" xfId="27092"/>
    <cellStyle name="20% — акцент2 7 2 2 3 3" xfId="30354"/>
    <cellStyle name="20% — акцент2 7 2 2 3 4" xfId="33615"/>
    <cellStyle name="20% — акцент2 7 2 2 3 5" xfId="36868"/>
    <cellStyle name="20% — акцент2 7 2 2 3 6" xfId="18275"/>
    <cellStyle name="20% — акцент2 7 2 2 4" xfId="9303"/>
    <cellStyle name="20% — акцент2 7 2 2 4 2" xfId="20129"/>
    <cellStyle name="20% — акцент2 7 2 2 5" xfId="12371"/>
    <cellStyle name="20% — акцент2 7 2 2 5 2" xfId="22176"/>
    <cellStyle name="20% — акцент2 7 2 2 6" xfId="23826"/>
    <cellStyle name="20% — акцент2 7 2 2 7" xfId="25452"/>
    <cellStyle name="20% — акцент2 7 2 2 8" xfId="28717"/>
    <cellStyle name="20% — акцент2 7 2 2 9" xfId="31978"/>
    <cellStyle name="20% — акцент2 7 2 3" xfId="4190"/>
    <cellStyle name="20% — акцент2 7 2 3 10" xfId="16234"/>
    <cellStyle name="20% — акцент2 7 2 3 2" xfId="11124"/>
    <cellStyle name="20% — акцент2 7 2 3 2 2" xfId="14355"/>
    <cellStyle name="20% — акцент2 7 2 3 2 2 2" xfId="27439"/>
    <cellStyle name="20% — акцент2 7 2 3 2 3" xfId="30701"/>
    <cellStyle name="20% — акцент2 7 2 3 2 4" xfId="33962"/>
    <cellStyle name="20% — акцент2 7 2 3 2 5" xfId="37215"/>
    <cellStyle name="20% — акцент2 7 2 3 2 6" xfId="18622"/>
    <cellStyle name="20% — акцент2 7 2 3 3" xfId="9650"/>
    <cellStyle name="20% — акцент2 7 2 3 3 2" xfId="20476"/>
    <cellStyle name="20% — акцент2 7 2 3 4" xfId="12718"/>
    <cellStyle name="20% — акцент2 7 2 3 4 2" xfId="22523"/>
    <cellStyle name="20% — акцент2 7 2 3 5" xfId="24173"/>
    <cellStyle name="20% — акцент2 7 2 3 6" xfId="25799"/>
    <cellStyle name="20% — акцент2 7 2 3 7" xfId="29064"/>
    <cellStyle name="20% — акцент2 7 2 3 8" xfId="32325"/>
    <cellStyle name="20% — акцент2 7 2 3 9" xfId="35578"/>
    <cellStyle name="20% — акцент2 7 2 4" xfId="10478"/>
    <cellStyle name="20% — акцент2 7 2 4 2" xfId="13636"/>
    <cellStyle name="20% — акцент2 7 2 4 2 2" xfId="26720"/>
    <cellStyle name="20% — акцент2 7 2 4 3" xfId="29982"/>
    <cellStyle name="20% — акцент2 7 2 4 4" xfId="33243"/>
    <cellStyle name="20% — акцент2 7 2 4 5" xfId="36496"/>
    <cellStyle name="20% — акцент2 7 2 4 6" xfId="17873"/>
    <cellStyle name="20% — акцент2 7 2 5" xfId="8906"/>
    <cellStyle name="20% — акцент2 7 2 5 2" xfId="19746"/>
    <cellStyle name="20% — акцент2 7 2 6" xfId="11976"/>
    <cellStyle name="20% — акцент2 7 2 6 2" xfId="21774"/>
    <cellStyle name="20% — акцент2 7 2 7" xfId="23454"/>
    <cellStyle name="20% — акцент2 7 2 8" xfId="25055"/>
    <cellStyle name="20% — акцент2 7 2 9" xfId="28320"/>
    <cellStyle name="20% - Акцент2 8" xfId="1168"/>
    <cellStyle name="20% — акцент2 8" xfId="377"/>
    <cellStyle name="20% - Акцент2 9" xfId="1169"/>
    <cellStyle name="20% — акцент2 9" xfId="572"/>
    <cellStyle name="20% — акцент2 9 2" xfId="3994"/>
    <cellStyle name="20% — акцент2 9 3" xfId="3568"/>
    <cellStyle name="20% — акцент2 9 3 10" xfId="34995"/>
    <cellStyle name="20% — акцент2 9 3 11" xfId="15669"/>
    <cellStyle name="20% — акцент2 9 3 2" xfId="4349"/>
    <cellStyle name="20% — акцент2 9 3 2 10" xfId="16393"/>
    <cellStyle name="20% — акцент2 9 3 2 2" xfId="11283"/>
    <cellStyle name="20% — акцент2 9 3 2 2 2" xfId="14514"/>
    <cellStyle name="20% — акцент2 9 3 2 2 2 2" xfId="27598"/>
    <cellStyle name="20% — акцент2 9 3 2 2 3" xfId="30860"/>
    <cellStyle name="20% — акцент2 9 3 2 2 4" xfId="34121"/>
    <cellStyle name="20% — акцент2 9 3 2 2 5" xfId="37374"/>
    <cellStyle name="20% — акцент2 9 3 2 2 6" xfId="18781"/>
    <cellStyle name="20% — акцент2 9 3 2 3" xfId="9809"/>
    <cellStyle name="20% — акцент2 9 3 2 3 2" xfId="20635"/>
    <cellStyle name="20% — акцент2 9 3 2 4" xfId="12877"/>
    <cellStyle name="20% — акцент2 9 3 2 4 2" xfId="22682"/>
    <cellStyle name="20% — акцент2 9 3 2 5" xfId="24332"/>
    <cellStyle name="20% — акцент2 9 3 2 6" xfId="25958"/>
    <cellStyle name="20% — акцент2 9 3 2 7" xfId="29223"/>
    <cellStyle name="20% — акцент2 9 3 2 8" xfId="32484"/>
    <cellStyle name="20% — акцент2 9 3 2 9" xfId="35737"/>
    <cellStyle name="20% — акцент2 9 3 3" xfId="10627"/>
    <cellStyle name="20% — акцент2 9 3 3 2" xfId="13791"/>
    <cellStyle name="20% — акцент2 9 3 3 2 2" xfId="26875"/>
    <cellStyle name="20% — акцент2 9 3 3 3" xfId="30137"/>
    <cellStyle name="20% — акцент2 9 3 3 4" xfId="33398"/>
    <cellStyle name="20% — акцент2 9 3 3 5" xfId="36651"/>
    <cellStyle name="20% — акцент2 9 3 3 6" xfId="18048"/>
    <cellStyle name="20% — акцент2 9 3 4" xfId="9066"/>
    <cellStyle name="20% — акцент2 9 3 4 2" xfId="19905"/>
    <cellStyle name="20% — акцент2 9 3 5" xfId="12135"/>
    <cellStyle name="20% — акцент2 9 3 5 2" xfId="21949"/>
    <cellStyle name="20% — акцент2 9 3 6" xfId="23609"/>
    <cellStyle name="20% — акцент2 9 3 7" xfId="25215"/>
    <cellStyle name="20% — акцент2 9 3 8" xfId="28480"/>
    <cellStyle name="20% — акцент2 9 3 9" xfId="31741"/>
    <cellStyle name="20% - Акцент3 10" xfId="13"/>
    <cellStyle name="20% — акцент3 10" xfId="589"/>
    <cellStyle name="20% — акцент3 10 2" xfId="3583"/>
    <cellStyle name="20% — акцент3 10 3" xfId="3952"/>
    <cellStyle name="20% — акцент3 10 3 10" xfId="35344"/>
    <cellStyle name="20% — акцент3 10 3 11" xfId="16000"/>
    <cellStyle name="20% — акцент3 10 3 2" xfId="4698"/>
    <cellStyle name="20% — акцент3 10 3 2 10" xfId="16742"/>
    <cellStyle name="20% — акцент3 10 3 2 2" xfId="11613"/>
    <cellStyle name="20% — акцент3 10 3 2 2 2" xfId="14863"/>
    <cellStyle name="20% — акцент3 10 3 2 2 2 2" xfId="27947"/>
    <cellStyle name="20% — акцент3 10 3 2 2 3" xfId="31209"/>
    <cellStyle name="20% — акцент3 10 3 2 2 4" xfId="34470"/>
    <cellStyle name="20% — акцент3 10 3 2 2 5" xfId="37723"/>
    <cellStyle name="20% — акцент3 10 3 2 2 6" xfId="19130"/>
    <cellStyle name="20% — акцент3 10 3 2 3" xfId="10158"/>
    <cellStyle name="20% — акцент3 10 3 2 3 2" xfId="20984"/>
    <cellStyle name="20% — акцент3 10 3 2 4" xfId="13226"/>
    <cellStyle name="20% — акцент3 10 3 2 4 2" xfId="23031"/>
    <cellStyle name="20% — акцент3 10 3 2 5" xfId="24681"/>
    <cellStyle name="20% — акцент3 10 3 2 6" xfId="26307"/>
    <cellStyle name="20% — акцент3 10 3 2 7" xfId="29572"/>
    <cellStyle name="20% — акцент3 10 3 2 8" xfId="32833"/>
    <cellStyle name="20% — акцент3 10 3 2 9" xfId="36086"/>
    <cellStyle name="20% — акцент3 10 3 3" xfId="10891"/>
    <cellStyle name="20% — акцент3 10 3 3 2" xfId="14121"/>
    <cellStyle name="20% — акцент3 10 3 3 2 2" xfId="27205"/>
    <cellStyle name="20% — акцент3 10 3 3 3" xfId="30467"/>
    <cellStyle name="20% — акцент3 10 3 3 4" xfId="33728"/>
    <cellStyle name="20% — акцент3 10 3 3 5" xfId="36981"/>
    <cellStyle name="20% — акцент3 10 3 3 6" xfId="18388"/>
    <cellStyle name="20% — акцент3 10 3 4" xfId="9416"/>
    <cellStyle name="20% — акцент3 10 3 4 2" xfId="20242"/>
    <cellStyle name="20% — акцент3 10 3 5" xfId="12484"/>
    <cellStyle name="20% — акцент3 10 3 5 2" xfId="22289"/>
    <cellStyle name="20% — акцент3 10 3 6" xfId="23939"/>
    <cellStyle name="20% — акцент3 10 3 7" xfId="25565"/>
    <cellStyle name="20% — акцент3 10 3 8" xfId="28830"/>
    <cellStyle name="20% — акцент3 10 3 9" xfId="32091"/>
    <cellStyle name="20% — акцент3 10 4" xfId="4303"/>
    <cellStyle name="20% — акцент3 10 4 10" xfId="16347"/>
    <cellStyle name="20% — акцент3 10 4 2" xfId="11237"/>
    <cellStyle name="20% — акцент3 10 4 2 2" xfId="14468"/>
    <cellStyle name="20% — акцент3 10 4 2 2 2" xfId="27552"/>
    <cellStyle name="20% — акцент3 10 4 2 3" xfId="30814"/>
    <cellStyle name="20% — акцент3 10 4 2 4" xfId="34075"/>
    <cellStyle name="20% — акцент3 10 4 2 5" xfId="37328"/>
    <cellStyle name="20% — акцент3 10 4 2 6" xfId="18735"/>
    <cellStyle name="20% — акцент3 10 4 3" xfId="9763"/>
    <cellStyle name="20% — акцент3 10 4 3 2" xfId="20589"/>
    <cellStyle name="20% — акцент3 10 4 4" xfId="12831"/>
    <cellStyle name="20% — акцент3 10 4 4 2" xfId="22636"/>
    <cellStyle name="20% — акцент3 10 4 5" xfId="24286"/>
    <cellStyle name="20% — акцент3 10 4 6" xfId="25912"/>
    <cellStyle name="20% — акцент3 10 4 7" xfId="29177"/>
    <cellStyle name="20% — акцент3 10 4 8" xfId="32438"/>
    <cellStyle name="20% — акцент3 10 4 9" xfId="35691"/>
    <cellStyle name="20% — акцент3 10 5" xfId="3295"/>
    <cellStyle name="20% — акцент3 10 5 10" xfId="15624"/>
    <cellStyle name="20% — акцент3 10 5 2" xfId="10582"/>
    <cellStyle name="20% — акцент3 10 5 2 2" xfId="17988"/>
    <cellStyle name="20% — акцент3 10 5 3" xfId="13746"/>
    <cellStyle name="20% — акцент3 10 5 3 2" xfId="19856"/>
    <cellStyle name="20% — акцент3 10 5 4" xfId="21889"/>
    <cellStyle name="20% — акцент3 10 5 5" xfId="23564"/>
    <cellStyle name="20% — акцент3 10 5 6" xfId="26830"/>
    <cellStyle name="20% — акцент3 10 5 7" xfId="30092"/>
    <cellStyle name="20% — акцент3 10 5 8" xfId="33353"/>
    <cellStyle name="20% — акцент3 10 5 9" xfId="36606"/>
    <cellStyle name="20% — акцент3 10 6" xfId="9019"/>
    <cellStyle name="20% — акцент3 10 6 2" xfId="25168"/>
    <cellStyle name="20% — акцент3 10 7" xfId="12089"/>
    <cellStyle name="20% — акцент3 10 7 2" xfId="28433"/>
    <cellStyle name="20% — акцент3 10 8" xfId="31694"/>
    <cellStyle name="20% — акцент3 10 9" xfId="34949"/>
    <cellStyle name="20% - Акцент3 11" xfId="1170"/>
    <cellStyle name="20% — акцент3 11" xfId="3327"/>
    <cellStyle name="20% — акцент3 11 10" xfId="31717"/>
    <cellStyle name="20% — акцент3 11 11" xfId="34972"/>
    <cellStyle name="20% — акцент3 11 12" xfId="15647"/>
    <cellStyle name="20% — акцент3 11 2" xfId="3975"/>
    <cellStyle name="20% — акцент3 11 2 10" xfId="35367"/>
    <cellStyle name="20% — акцент3 11 2 11" xfId="16023"/>
    <cellStyle name="20% — акцент3 11 2 2" xfId="4721"/>
    <cellStyle name="20% — акцент3 11 2 2 10" xfId="16765"/>
    <cellStyle name="20% — акцент3 11 2 2 2" xfId="11636"/>
    <cellStyle name="20% — акцент3 11 2 2 2 2" xfId="14886"/>
    <cellStyle name="20% — акцент3 11 2 2 2 2 2" xfId="27970"/>
    <cellStyle name="20% — акцент3 11 2 2 2 3" xfId="31232"/>
    <cellStyle name="20% — акцент3 11 2 2 2 4" xfId="34493"/>
    <cellStyle name="20% — акцент3 11 2 2 2 5" xfId="37746"/>
    <cellStyle name="20% — акцент3 11 2 2 2 6" xfId="19153"/>
    <cellStyle name="20% — акцент3 11 2 2 3" xfId="10181"/>
    <cellStyle name="20% — акцент3 11 2 2 3 2" xfId="21007"/>
    <cellStyle name="20% — акцент3 11 2 2 4" xfId="13249"/>
    <cellStyle name="20% — акцент3 11 2 2 4 2" xfId="23054"/>
    <cellStyle name="20% — акцент3 11 2 2 5" xfId="24704"/>
    <cellStyle name="20% — акцент3 11 2 2 6" xfId="26330"/>
    <cellStyle name="20% — акцент3 11 2 2 7" xfId="29595"/>
    <cellStyle name="20% — акцент3 11 2 2 8" xfId="32856"/>
    <cellStyle name="20% — акцент3 11 2 2 9" xfId="36109"/>
    <cellStyle name="20% — акцент3 11 2 3" xfId="10914"/>
    <cellStyle name="20% — акцент3 11 2 3 2" xfId="14144"/>
    <cellStyle name="20% — акцент3 11 2 3 2 2" xfId="27228"/>
    <cellStyle name="20% — акцент3 11 2 3 3" xfId="30490"/>
    <cellStyle name="20% — акцент3 11 2 3 4" xfId="33751"/>
    <cellStyle name="20% — акцент3 11 2 3 5" xfId="37004"/>
    <cellStyle name="20% — акцент3 11 2 3 6" xfId="18411"/>
    <cellStyle name="20% — акцент3 11 2 4" xfId="9439"/>
    <cellStyle name="20% — акцент3 11 2 4 2" xfId="20265"/>
    <cellStyle name="20% — акцент3 11 2 5" xfId="12507"/>
    <cellStyle name="20% — акцент3 11 2 5 2" xfId="22312"/>
    <cellStyle name="20% — акцент3 11 2 6" xfId="23962"/>
    <cellStyle name="20% — акцент3 11 2 7" xfId="25588"/>
    <cellStyle name="20% — акцент3 11 2 8" xfId="28853"/>
    <cellStyle name="20% — акцент3 11 2 9" xfId="32114"/>
    <cellStyle name="20% — акцент3 11 3" xfId="4326"/>
    <cellStyle name="20% — акцент3 11 3 10" xfId="16370"/>
    <cellStyle name="20% — акцент3 11 3 2" xfId="11260"/>
    <cellStyle name="20% — акцент3 11 3 2 2" xfId="14491"/>
    <cellStyle name="20% — акцент3 11 3 2 2 2" xfId="27575"/>
    <cellStyle name="20% — акцент3 11 3 2 3" xfId="30837"/>
    <cellStyle name="20% — акцент3 11 3 2 4" xfId="34098"/>
    <cellStyle name="20% — акцент3 11 3 2 5" xfId="37351"/>
    <cellStyle name="20% — акцент3 11 3 2 6" xfId="18758"/>
    <cellStyle name="20% — акцент3 11 3 3" xfId="9786"/>
    <cellStyle name="20% — акцент3 11 3 3 2" xfId="20612"/>
    <cellStyle name="20% — акцент3 11 3 4" xfId="12854"/>
    <cellStyle name="20% — акцент3 11 3 4 2" xfId="22659"/>
    <cellStyle name="20% — акцент3 11 3 5" xfId="24309"/>
    <cellStyle name="20% — акцент3 11 3 6" xfId="25935"/>
    <cellStyle name="20% — акцент3 11 3 7" xfId="29200"/>
    <cellStyle name="20% — акцент3 11 3 8" xfId="32461"/>
    <cellStyle name="20% — акцент3 11 3 9" xfId="35714"/>
    <cellStyle name="20% — акцент3 11 4" xfId="10605"/>
    <cellStyle name="20% — акцент3 11 4 2" xfId="13769"/>
    <cellStyle name="20% — акцент3 11 4 2 2" xfId="26853"/>
    <cellStyle name="20% — акцент3 11 4 3" xfId="30115"/>
    <cellStyle name="20% — акцент3 11 4 4" xfId="33376"/>
    <cellStyle name="20% — акцент3 11 4 5" xfId="36629"/>
    <cellStyle name="20% — акцент3 11 4 6" xfId="18012"/>
    <cellStyle name="20% — акцент3 11 5" xfId="9042"/>
    <cellStyle name="20% — акцент3 11 5 2" xfId="19879"/>
    <cellStyle name="20% — акцент3 11 6" xfId="12112"/>
    <cellStyle name="20% — акцент3 11 6 2" xfId="21913"/>
    <cellStyle name="20% — акцент3 11 7" xfId="23587"/>
    <cellStyle name="20% — акцент3 11 8" xfId="25191"/>
    <cellStyle name="20% — акцент3 11 9" xfId="28456"/>
    <cellStyle name="20% - Акцент3 12" xfId="1171"/>
    <cellStyle name="20% — акцент3 12" xfId="7037"/>
    <cellStyle name="20% - Акцент3 13" xfId="1172"/>
    <cellStyle name="20% — акцент3 13" xfId="7632"/>
    <cellStyle name="20% - Акцент3 14" xfId="1173"/>
    <cellStyle name="20% — акцент3 14" xfId="7923"/>
    <cellStyle name="20% - Акцент3 15" xfId="1174"/>
    <cellStyle name="20% — акцент3 15" xfId="8056"/>
    <cellStyle name="20% - Акцент3 16" xfId="1175"/>
    <cellStyle name="20% — акцент3 16" xfId="8347"/>
    <cellStyle name="20% - Акцент3 17" xfId="1176"/>
    <cellStyle name="20% — акцент3 17" xfId="8481"/>
    <cellStyle name="20% - Акцент3 18" xfId="1177"/>
    <cellStyle name="20% - Акцент3 19" xfId="1178"/>
    <cellStyle name="20% - Акцент3 2" xfId="70"/>
    <cellStyle name="20% — акцент3 2" xfId="191"/>
    <cellStyle name="20% - Акцент3 2 10" xfId="6103"/>
    <cellStyle name="20% - Акцент3 2 11" xfId="6146"/>
    <cellStyle name="20% - Акцент3 2 12" xfId="6297"/>
    <cellStyle name="20% - Акцент3 2 13" xfId="6357"/>
    <cellStyle name="20% - Акцент3 2 14" xfId="6386"/>
    <cellStyle name="20% - Акцент3 2 15" xfId="6406"/>
    <cellStyle name="20% - Акцент3 2 2" xfId="284"/>
    <cellStyle name="20% - Акцент3 2 2 2" xfId="1179"/>
    <cellStyle name="20% - Акцент3 2 3" xfId="1180"/>
    <cellStyle name="20% - Акцент3 2 4" xfId="3525"/>
    <cellStyle name="20% - Акцент3 2 5" xfId="3400"/>
    <cellStyle name="20% - Акцент3 2 6" xfId="122"/>
    <cellStyle name="20% - Акцент3 2 7" xfId="5604"/>
    <cellStyle name="20% - Акцент3 2 8" xfId="5866"/>
    <cellStyle name="20% - Акцент3 2 9" xfId="6026"/>
    <cellStyle name="20% - Акцент3 20" xfId="1181"/>
    <cellStyle name="20% - Акцент3 21" xfId="1182"/>
    <cellStyle name="20% - Акцент3 22" xfId="1183"/>
    <cellStyle name="20% - Акцент3 23" xfId="1184"/>
    <cellStyle name="20% - Акцент3 24" xfId="1185"/>
    <cellStyle name="20% - Акцент3 3" xfId="230"/>
    <cellStyle name="20% — акцент3 3" xfId="218"/>
    <cellStyle name="20% - Акцент3 3 10" xfId="3258"/>
    <cellStyle name="20% - Акцент3 3 11" xfId="3285"/>
    <cellStyle name="20% - Акцент3 3 12" xfId="3269"/>
    <cellStyle name="20% - Акцент3 3 13" xfId="3401"/>
    <cellStyle name="20% - Акцент3 3 2" xfId="1186"/>
    <cellStyle name="20% - Акцент3 3 3" xfId="1187"/>
    <cellStyle name="20% - Акцент3 3 4" xfId="2228"/>
    <cellStyle name="20% - Акцент3 3 5" xfId="2997"/>
    <cellStyle name="20% - Акцент3 3 6" xfId="3038"/>
    <cellStyle name="20% - Акцент3 3 7" xfId="3235"/>
    <cellStyle name="20% - Акцент3 3 8" xfId="3247"/>
    <cellStyle name="20% - Акцент3 3 9" xfId="3252"/>
    <cellStyle name="20% - Акцент3 4" xfId="1188"/>
    <cellStyle name="20% — акцент3 4" xfId="461"/>
    <cellStyle name="20% - Акцент3 4 10" xfId="3040"/>
    <cellStyle name="20% - Акцент3 4 11" xfId="3286"/>
    <cellStyle name="20% - Акцент3 4 12" xfId="3287"/>
    <cellStyle name="20% - Акцент3 4 13" xfId="2274"/>
    <cellStyle name="20% - Акцент3 4 14" xfId="3332"/>
    <cellStyle name="20% - Акцент3 4 15" xfId="3355"/>
    <cellStyle name="20% - Акцент3 4 16" xfId="3388"/>
    <cellStyle name="20% - Акцент3 4 17" xfId="5605"/>
    <cellStyle name="20% - Акцент3 4 18" xfId="5856"/>
    <cellStyle name="20% - Акцент3 4 19" xfId="6025"/>
    <cellStyle name="20% - Акцент3 4 2" xfId="1189"/>
    <cellStyle name="20% — акцент3 4 2" xfId="3071"/>
    <cellStyle name="20% — акцент3 4 2 10" xfId="31583"/>
    <cellStyle name="20% — акцент3 4 2 11" xfId="34838"/>
    <cellStyle name="20% — акцент3 4 2 12" xfId="15516"/>
    <cellStyle name="20% — акцент3 4 2 2" xfId="3841"/>
    <cellStyle name="20% — акцент3 4 2 2 10" xfId="35233"/>
    <cellStyle name="20% — акцент3 4 2 2 11" xfId="15889"/>
    <cellStyle name="20% — акцент3 4 2 2 2" xfId="4587"/>
    <cellStyle name="20% — акцент3 4 2 2 2 10" xfId="16631"/>
    <cellStyle name="20% — акцент3 4 2 2 2 2" xfId="11502"/>
    <cellStyle name="20% — акцент3 4 2 2 2 2 2" xfId="14752"/>
    <cellStyle name="20% — акцент3 4 2 2 2 2 2 2" xfId="27836"/>
    <cellStyle name="20% — акцент3 4 2 2 2 2 3" xfId="31098"/>
    <cellStyle name="20% — акцент3 4 2 2 2 2 4" xfId="34359"/>
    <cellStyle name="20% — акцент3 4 2 2 2 2 5" xfId="37612"/>
    <cellStyle name="20% — акцент3 4 2 2 2 2 6" xfId="19019"/>
    <cellStyle name="20% — акцент3 4 2 2 2 3" xfId="10047"/>
    <cellStyle name="20% — акцент3 4 2 2 2 3 2" xfId="20873"/>
    <cellStyle name="20% — акцент3 4 2 2 2 4" xfId="13115"/>
    <cellStyle name="20% — акцент3 4 2 2 2 4 2" xfId="22920"/>
    <cellStyle name="20% — акцент3 4 2 2 2 5" xfId="24570"/>
    <cellStyle name="20% — акцент3 4 2 2 2 6" xfId="26196"/>
    <cellStyle name="20% — акцент3 4 2 2 2 7" xfId="29461"/>
    <cellStyle name="20% — акцент3 4 2 2 2 8" xfId="32722"/>
    <cellStyle name="20% — акцент3 4 2 2 2 9" xfId="35975"/>
    <cellStyle name="20% — акцент3 4 2 2 3" xfId="10783"/>
    <cellStyle name="20% — акцент3 4 2 2 3 2" xfId="14010"/>
    <cellStyle name="20% — акцент3 4 2 2 3 2 2" xfId="27094"/>
    <cellStyle name="20% — акцент3 4 2 2 3 3" xfId="30356"/>
    <cellStyle name="20% — акцент3 4 2 2 3 4" xfId="33617"/>
    <cellStyle name="20% — акцент3 4 2 2 3 5" xfId="36870"/>
    <cellStyle name="20% — акцент3 4 2 2 3 6" xfId="18277"/>
    <cellStyle name="20% — акцент3 4 2 2 4" xfId="9305"/>
    <cellStyle name="20% — акцент3 4 2 2 4 2" xfId="20131"/>
    <cellStyle name="20% — акцент3 4 2 2 5" xfId="12373"/>
    <cellStyle name="20% — акцент3 4 2 2 5 2" xfId="22178"/>
    <cellStyle name="20% — акцент3 4 2 2 6" xfId="23828"/>
    <cellStyle name="20% — акцент3 4 2 2 7" xfId="25454"/>
    <cellStyle name="20% — акцент3 4 2 2 8" xfId="28719"/>
    <cellStyle name="20% — акцент3 4 2 2 9" xfId="31980"/>
    <cellStyle name="20% — акцент3 4 2 3" xfId="4192"/>
    <cellStyle name="20% — акцент3 4 2 3 10" xfId="16236"/>
    <cellStyle name="20% — акцент3 4 2 3 2" xfId="11126"/>
    <cellStyle name="20% — акцент3 4 2 3 2 2" xfId="14357"/>
    <cellStyle name="20% — акцент3 4 2 3 2 2 2" xfId="27441"/>
    <cellStyle name="20% — акцент3 4 2 3 2 3" xfId="30703"/>
    <cellStyle name="20% — акцент3 4 2 3 2 4" xfId="33964"/>
    <cellStyle name="20% — акцент3 4 2 3 2 5" xfId="37217"/>
    <cellStyle name="20% — акцент3 4 2 3 2 6" xfId="18624"/>
    <cellStyle name="20% — акцент3 4 2 3 3" xfId="9652"/>
    <cellStyle name="20% — акцент3 4 2 3 3 2" xfId="20478"/>
    <cellStyle name="20% — акцент3 4 2 3 4" xfId="12720"/>
    <cellStyle name="20% — акцент3 4 2 3 4 2" xfId="22525"/>
    <cellStyle name="20% — акцент3 4 2 3 5" xfId="24175"/>
    <cellStyle name="20% — акцент3 4 2 3 6" xfId="25801"/>
    <cellStyle name="20% — акцент3 4 2 3 7" xfId="29066"/>
    <cellStyle name="20% — акцент3 4 2 3 8" xfId="32327"/>
    <cellStyle name="20% — акцент3 4 2 3 9" xfId="35580"/>
    <cellStyle name="20% — акцент3 4 2 4" xfId="10480"/>
    <cellStyle name="20% — акцент3 4 2 4 2" xfId="13638"/>
    <cellStyle name="20% — акцент3 4 2 4 2 2" xfId="26722"/>
    <cellStyle name="20% — акцент3 4 2 4 3" xfId="29984"/>
    <cellStyle name="20% — акцент3 4 2 4 4" xfId="33245"/>
    <cellStyle name="20% — акцент3 4 2 4 5" xfId="36498"/>
    <cellStyle name="20% — акцент3 4 2 4 6" xfId="17875"/>
    <cellStyle name="20% — акцент3 4 2 5" xfId="8908"/>
    <cellStyle name="20% — акцент3 4 2 5 2" xfId="19748"/>
    <cellStyle name="20% — акцент3 4 2 6" xfId="11978"/>
    <cellStyle name="20% — акцент3 4 2 6 2" xfId="21776"/>
    <cellStyle name="20% — акцент3 4 2 7" xfId="23456"/>
    <cellStyle name="20% — акцент3 4 2 8" xfId="25057"/>
    <cellStyle name="20% — акцент3 4 2 9" xfId="28322"/>
    <cellStyle name="20% - Акцент3 4 20" xfId="6102"/>
    <cellStyle name="20% - Акцент3 4 21" xfId="6149"/>
    <cellStyle name="20% - Акцент3 4 22" xfId="6296"/>
    <cellStyle name="20% - Акцент3 4 23" xfId="6356"/>
    <cellStyle name="20% - Акцент3 4 24" xfId="6385"/>
    <cellStyle name="20% - Акцент3 4 3" xfId="2933"/>
    <cellStyle name="20% — акцент3 4 3" xfId="2994"/>
    <cellStyle name="20% — акцент3 4 3 10" xfId="31558"/>
    <cellStyle name="20% — акцент3 4 3 11" xfId="34813"/>
    <cellStyle name="20% — акцент3 4 3 12" xfId="15493"/>
    <cellStyle name="20% — акцент3 4 3 2" xfId="3816"/>
    <cellStyle name="20% — акцент3 4 3 2 10" xfId="35208"/>
    <cellStyle name="20% — акцент3 4 3 2 11" xfId="15864"/>
    <cellStyle name="20% — акцент3 4 3 2 2" xfId="4562"/>
    <cellStyle name="20% — акцент3 4 3 2 2 10" xfId="16606"/>
    <cellStyle name="20% — акцент3 4 3 2 2 2" xfId="11477"/>
    <cellStyle name="20% — акцент3 4 3 2 2 2 2" xfId="14727"/>
    <cellStyle name="20% — акцент3 4 3 2 2 2 2 2" xfId="27811"/>
    <cellStyle name="20% — акцент3 4 3 2 2 2 3" xfId="31073"/>
    <cellStyle name="20% — акцент3 4 3 2 2 2 4" xfId="34334"/>
    <cellStyle name="20% — акцент3 4 3 2 2 2 5" xfId="37587"/>
    <cellStyle name="20% — акцент3 4 3 2 2 2 6" xfId="18994"/>
    <cellStyle name="20% — акцент3 4 3 2 2 3" xfId="10022"/>
    <cellStyle name="20% — акцент3 4 3 2 2 3 2" xfId="20848"/>
    <cellStyle name="20% — акцент3 4 3 2 2 4" xfId="13090"/>
    <cellStyle name="20% — акцент3 4 3 2 2 4 2" xfId="22895"/>
    <cellStyle name="20% — акцент3 4 3 2 2 5" xfId="24545"/>
    <cellStyle name="20% — акцент3 4 3 2 2 6" xfId="26171"/>
    <cellStyle name="20% — акцент3 4 3 2 2 7" xfId="29436"/>
    <cellStyle name="20% — акцент3 4 3 2 2 8" xfId="32697"/>
    <cellStyle name="20% — акцент3 4 3 2 2 9" xfId="35950"/>
    <cellStyle name="20% — акцент3 4 3 2 3" xfId="10760"/>
    <cellStyle name="20% — акцент3 4 3 2 3 2" xfId="13985"/>
    <cellStyle name="20% — акцент3 4 3 2 3 2 2" xfId="27069"/>
    <cellStyle name="20% — акцент3 4 3 2 3 3" xfId="30331"/>
    <cellStyle name="20% — акцент3 4 3 2 3 4" xfId="33592"/>
    <cellStyle name="20% — акцент3 4 3 2 3 5" xfId="36845"/>
    <cellStyle name="20% — акцент3 4 3 2 3 6" xfId="18252"/>
    <cellStyle name="20% — акцент3 4 3 2 4" xfId="9280"/>
    <cellStyle name="20% — акцент3 4 3 2 4 2" xfId="20106"/>
    <cellStyle name="20% — акцент3 4 3 2 5" xfId="12348"/>
    <cellStyle name="20% — акцент3 4 3 2 5 2" xfId="22153"/>
    <cellStyle name="20% — акцент3 4 3 2 6" xfId="23803"/>
    <cellStyle name="20% — акцент3 4 3 2 7" xfId="25429"/>
    <cellStyle name="20% — акцент3 4 3 2 8" xfId="28694"/>
    <cellStyle name="20% — акцент3 4 3 2 9" xfId="31955"/>
    <cellStyle name="20% — акцент3 4 3 3" xfId="4167"/>
    <cellStyle name="20% — акцент3 4 3 3 10" xfId="16211"/>
    <cellStyle name="20% — акцент3 4 3 3 2" xfId="11101"/>
    <cellStyle name="20% — акцент3 4 3 3 2 2" xfId="14332"/>
    <cellStyle name="20% — акцент3 4 3 3 2 2 2" xfId="27416"/>
    <cellStyle name="20% — акцент3 4 3 3 2 3" xfId="30678"/>
    <cellStyle name="20% — акцент3 4 3 3 2 4" xfId="33939"/>
    <cellStyle name="20% — акцент3 4 3 3 2 5" xfId="37192"/>
    <cellStyle name="20% — акцент3 4 3 3 2 6" xfId="18599"/>
    <cellStyle name="20% — акцент3 4 3 3 3" xfId="9627"/>
    <cellStyle name="20% — акцент3 4 3 3 3 2" xfId="20453"/>
    <cellStyle name="20% — акцент3 4 3 3 4" xfId="12695"/>
    <cellStyle name="20% — акцент3 4 3 3 4 2" xfId="22500"/>
    <cellStyle name="20% — акцент3 4 3 3 5" xfId="24150"/>
    <cellStyle name="20% — акцент3 4 3 3 6" xfId="25776"/>
    <cellStyle name="20% — акцент3 4 3 3 7" xfId="29041"/>
    <cellStyle name="20% — акцент3 4 3 3 8" xfId="32302"/>
    <cellStyle name="20% — акцент3 4 3 3 9" xfId="35555"/>
    <cellStyle name="20% — акцент3 4 3 4" xfId="10460"/>
    <cellStyle name="20% — акцент3 4 3 4 2" xfId="13615"/>
    <cellStyle name="20% — акцент3 4 3 4 2 2" xfId="26699"/>
    <cellStyle name="20% — акцент3 4 3 4 3" xfId="29961"/>
    <cellStyle name="20% — акцент3 4 3 4 4" xfId="33222"/>
    <cellStyle name="20% — акцент3 4 3 4 5" xfId="36475"/>
    <cellStyle name="20% — акцент3 4 3 4 6" xfId="17851"/>
    <cellStyle name="20% — акцент3 4 3 5" xfId="8883"/>
    <cellStyle name="20% — акцент3 4 3 5 2" xfId="19725"/>
    <cellStyle name="20% — акцент3 4 3 6" xfId="11953"/>
    <cellStyle name="20% — акцент3 4 3 6 2" xfId="21752"/>
    <cellStyle name="20% — акцент3 4 3 7" xfId="23433"/>
    <cellStyle name="20% — акцент3 4 3 8" xfId="25032"/>
    <cellStyle name="20% — акцент3 4 3 9" xfId="28297"/>
    <cellStyle name="20% - Акцент3 4 4" xfId="3025"/>
    <cellStyle name="20% — акцент3 4 4" xfId="3094"/>
    <cellStyle name="20% — акцент3 4 4 10" xfId="31595"/>
    <cellStyle name="20% — акцент3 4 4 11" xfId="34850"/>
    <cellStyle name="20% — акцент3 4 4 12" xfId="15528"/>
    <cellStyle name="20% — акцент3 4 4 2" xfId="3853"/>
    <cellStyle name="20% — акцент3 4 4 2 10" xfId="35245"/>
    <cellStyle name="20% — акцент3 4 4 2 11" xfId="15901"/>
    <cellStyle name="20% — акцент3 4 4 2 2" xfId="4599"/>
    <cellStyle name="20% — акцент3 4 4 2 2 10" xfId="16643"/>
    <cellStyle name="20% — акцент3 4 4 2 2 2" xfId="11514"/>
    <cellStyle name="20% — акцент3 4 4 2 2 2 2" xfId="14764"/>
    <cellStyle name="20% — акцент3 4 4 2 2 2 2 2" xfId="27848"/>
    <cellStyle name="20% — акцент3 4 4 2 2 2 3" xfId="31110"/>
    <cellStyle name="20% — акцент3 4 4 2 2 2 4" xfId="34371"/>
    <cellStyle name="20% — акцент3 4 4 2 2 2 5" xfId="37624"/>
    <cellStyle name="20% — акцент3 4 4 2 2 2 6" xfId="19031"/>
    <cellStyle name="20% — акцент3 4 4 2 2 3" xfId="10059"/>
    <cellStyle name="20% — акцент3 4 4 2 2 3 2" xfId="20885"/>
    <cellStyle name="20% — акцент3 4 4 2 2 4" xfId="13127"/>
    <cellStyle name="20% — акцент3 4 4 2 2 4 2" xfId="22932"/>
    <cellStyle name="20% — акцент3 4 4 2 2 5" xfId="24582"/>
    <cellStyle name="20% — акцент3 4 4 2 2 6" xfId="26208"/>
    <cellStyle name="20% — акцент3 4 4 2 2 7" xfId="29473"/>
    <cellStyle name="20% — акцент3 4 4 2 2 8" xfId="32734"/>
    <cellStyle name="20% — акцент3 4 4 2 2 9" xfId="35987"/>
    <cellStyle name="20% — акцент3 4 4 2 3" xfId="10795"/>
    <cellStyle name="20% — акцент3 4 4 2 3 2" xfId="14022"/>
    <cellStyle name="20% — акцент3 4 4 2 3 2 2" xfId="27106"/>
    <cellStyle name="20% — акцент3 4 4 2 3 3" xfId="30368"/>
    <cellStyle name="20% — акцент3 4 4 2 3 4" xfId="33629"/>
    <cellStyle name="20% — акцент3 4 4 2 3 5" xfId="36882"/>
    <cellStyle name="20% — акцент3 4 4 2 3 6" xfId="18289"/>
    <cellStyle name="20% — акцент3 4 4 2 4" xfId="9317"/>
    <cellStyle name="20% — акцент3 4 4 2 4 2" xfId="20143"/>
    <cellStyle name="20% — акцент3 4 4 2 5" xfId="12385"/>
    <cellStyle name="20% — акцент3 4 4 2 5 2" xfId="22190"/>
    <cellStyle name="20% — акцент3 4 4 2 6" xfId="23840"/>
    <cellStyle name="20% — акцент3 4 4 2 7" xfId="25466"/>
    <cellStyle name="20% — акцент3 4 4 2 8" xfId="28731"/>
    <cellStyle name="20% — акцент3 4 4 2 9" xfId="31992"/>
    <cellStyle name="20% — акцент3 4 4 3" xfId="4204"/>
    <cellStyle name="20% — акцент3 4 4 3 10" xfId="16248"/>
    <cellStyle name="20% — акцент3 4 4 3 2" xfId="11138"/>
    <cellStyle name="20% — акцент3 4 4 3 2 2" xfId="14369"/>
    <cellStyle name="20% — акцент3 4 4 3 2 2 2" xfId="27453"/>
    <cellStyle name="20% — акцент3 4 4 3 2 3" xfId="30715"/>
    <cellStyle name="20% — акцент3 4 4 3 2 4" xfId="33976"/>
    <cellStyle name="20% — акцент3 4 4 3 2 5" xfId="37229"/>
    <cellStyle name="20% — акцент3 4 4 3 2 6" xfId="18636"/>
    <cellStyle name="20% — акцент3 4 4 3 3" xfId="9664"/>
    <cellStyle name="20% — акцент3 4 4 3 3 2" xfId="20490"/>
    <cellStyle name="20% — акцент3 4 4 3 4" xfId="12732"/>
    <cellStyle name="20% — акцент3 4 4 3 4 2" xfId="22537"/>
    <cellStyle name="20% — акцент3 4 4 3 5" xfId="24187"/>
    <cellStyle name="20% — акцент3 4 4 3 6" xfId="25813"/>
    <cellStyle name="20% — акцент3 4 4 3 7" xfId="29078"/>
    <cellStyle name="20% — акцент3 4 4 3 8" xfId="32339"/>
    <cellStyle name="20% — акцент3 4 4 3 9" xfId="35592"/>
    <cellStyle name="20% — акцент3 4 4 4" xfId="10492"/>
    <cellStyle name="20% — акцент3 4 4 4 2" xfId="13650"/>
    <cellStyle name="20% — акцент3 4 4 4 2 2" xfId="26734"/>
    <cellStyle name="20% — акцент3 4 4 4 3" xfId="29996"/>
    <cellStyle name="20% — акцент3 4 4 4 4" xfId="33257"/>
    <cellStyle name="20% — акцент3 4 4 4 5" xfId="36510"/>
    <cellStyle name="20% — акцент3 4 4 4 6" xfId="17888"/>
    <cellStyle name="20% — акцент3 4 4 5" xfId="8920"/>
    <cellStyle name="20% — акцент3 4 4 5 2" xfId="19760"/>
    <cellStyle name="20% — акцент3 4 4 6" xfId="11990"/>
    <cellStyle name="20% — акцент3 4 4 6 2" xfId="21789"/>
    <cellStyle name="20% — акцент3 4 4 7" xfId="23468"/>
    <cellStyle name="20% — акцент3 4 4 8" xfId="25069"/>
    <cellStyle name="20% — акцент3 4 4 9" xfId="28334"/>
    <cellStyle name="20% - Акцент3 4 5" xfId="3223"/>
    <cellStyle name="20% — акцент3 4 5" xfId="2926"/>
    <cellStyle name="20% — акцент3 4 5 10" xfId="31533"/>
    <cellStyle name="20% — акцент3 4 5 11" xfId="34788"/>
    <cellStyle name="20% — акцент3 4 5 12" xfId="15464"/>
    <cellStyle name="20% — акцент3 4 5 2" xfId="3791"/>
    <cellStyle name="20% — акцент3 4 5 2 10" xfId="35183"/>
    <cellStyle name="20% — акцент3 4 5 2 11" xfId="15839"/>
    <cellStyle name="20% — акцент3 4 5 2 2" xfId="4537"/>
    <cellStyle name="20% — акцент3 4 5 2 2 10" xfId="16581"/>
    <cellStyle name="20% — акцент3 4 5 2 2 2" xfId="11452"/>
    <cellStyle name="20% — акцент3 4 5 2 2 2 2" xfId="14702"/>
    <cellStyle name="20% — акцент3 4 5 2 2 2 2 2" xfId="27786"/>
    <cellStyle name="20% — акцент3 4 5 2 2 2 3" xfId="31048"/>
    <cellStyle name="20% — акцент3 4 5 2 2 2 4" xfId="34309"/>
    <cellStyle name="20% — акцент3 4 5 2 2 2 5" xfId="37562"/>
    <cellStyle name="20% — акцент3 4 5 2 2 2 6" xfId="18969"/>
    <cellStyle name="20% — акцент3 4 5 2 2 3" xfId="9997"/>
    <cellStyle name="20% — акцент3 4 5 2 2 3 2" xfId="20823"/>
    <cellStyle name="20% — акцент3 4 5 2 2 4" xfId="13065"/>
    <cellStyle name="20% — акцент3 4 5 2 2 4 2" xfId="22870"/>
    <cellStyle name="20% — акцент3 4 5 2 2 5" xfId="24520"/>
    <cellStyle name="20% — акцент3 4 5 2 2 6" xfId="26146"/>
    <cellStyle name="20% — акцент3 4 5 2 2 7" xfId="29411"/>
    <cellStyle name="20% — акцент3 4 5 2 2 8" xfId="32672"/>
    <cellStyle name="20% — акцент3 4 5 2 2 9" xfId="35925"/>
    <cellStyle name="20% — акцент3 4 5 2 3" xfId="10735"/>
    <cellStyle name="20% — акцент3 4 5 2 3 2" xfId="13960"/>
    <cellStyle name="20% — акцент3 4 5 2 3 2 2" xfId="27044"/>
    <cellStyle name="20% — акцент3 4 5 2 3 3" xfId="30306"/>
    <cellStyle name="20% — акцент3 4 5 2 3 4" xfId="33567"/>
    <cellStyle name="20% — акцент3 4 5 2 3 5" xfId="36820"/>
    <cellStyle name="20% — акцент3 4 5 2 3 6" xfId="18227"/>
    <cellStyle name="20% — акцент3 4 5 2 4" xfId="9255"/>
    <cellStyle name="20% — акцент3 4 5 2 4 2" xfId="20081"/>
    <cellStyle name="20% — акцент3 4 5 2 5" xfId="12323"/>
    <cellStyle name="20% — акцент3 4 5 2 5 2" xfId="22128"/>
    <cellStyle name="20% — акцент3 4 5 2 6" xfId="23778"/>
    <cellStyle name="20% — акцент3 4 5 2 7" xfId="25404"/>
    <cellStyle name="20% — акцент3 4 5 2 8" xfId="28669"/>
    <cellStyle name="20% — акцент3 4 5 2 9" xfId="31930"/>
    <cellStyle name="20% — акцент3 4 5 3" xfId="4143"/>
    <cellStyle name="20% — акцент3 4 5 3 10" xfId="16186"/>
    <cellStyle name="20% — акцент3 4 5 3 2" xfId="11076"/>
    <cellStyle name="20% — акцент3 4 5 3 2 2" xfId="14307"/>
    <cellStyle name="20% — акцент3 4 5 3 2 2 2" xfId="27391"/>
    <cellStyle name="20% — акцент3 4 5 3 2 3" xfId="30653"/>
    <cellStyle name="20% — акцент3 4 5 3 2 4" xfId="33914"/>
    <cellStyle name="20% — акцент3 4 5 3 2 5" xfId="37167"/>
    <cellStyle name="20% — акцент3 4 5 3 2 6" xfId="18574"/>
    <cellStyle name="20% — акцент3 4 5 3 3" xfId="9602"/>
    <cellStyle name="20% — акцент3 4 5 3 3 2" xfId="20428"/>
    <cellStyle name="20% — акцент3 4 5 3 4" xfId="12670"/>
    <cellStyle name="20% — акцент3 4 5 3 4 2" xfId="22475"/>
    <cellStyle name="20% — акцент3 4 5 3 5" xfId="24125"/>
    <cellStyle name="20% — акцент3 4 5 3 6" xfId="25751"/>
    <cellStyle name="20% — акцент3 4 5 3 7" xfId="29016"/>
    <cellStyle name="20% — акцент3 4 5 3 8" xfId="32277"/>
    <cellStyle name="20% — акцент3 4 5 3 9" xfId="35530"/>
    <cellStyle name="20% — акцент3 4 5 4" xfId="10436"/>
    <cellStyle name="20% — акцент3 4 5 4 2" xfId="13591"/>
    <cellStyle name="20% — акцент3 4 5 4 2 2" xfId="26675"/>
    <cellStyle name="20% — акцент3 4 5 4 3" xfId="29937"/>
    <cellStyle name="20% — акцент3 4 5 4 4" xfId="33198"/>
    <cellStyle name="20% — акцент3 4 5 4 5" xfId="36451"/>
    <cellStyle name="20% — акцент3 4 5 4 6" xfId="17825"/>
    <cellStyle name="20% — акцент3 4 5 5" xfId="8858"/>
    <cellStyle name="20% — акцент3 4 5 5 2" xfId="19701"/>
    <cellStyle name="20% — акцент3 4 5 6" xfId="11928"/>
    <cellStyle name="20% — акцент3 4 5 6 2" xfId="21726"/>
    <cellStyle name="20% — акцент3 4 5 7" xfId="23410"/>
    <cellStyle name="20% — акцент3 4 5 8" xfId="25007"/>
    <cellStyle name="20% — акцент3 4 5 9" xfId="28272"/>
    <cellStyle name="20% - Акцент3 4 6" xfId="3039"/>
    <cellStyle name="20% — акцент3 4 6" xfId="3346"/>
    <cellStyle name="20% — акцент3 4 6 10" xfId="31720"/>
    <cellStyle name="20% — акцент3 4 6 11" xfId="34975"/>
    <cellStyle name="20% — акцент3 4 6 12" xfId="15650"/>
    <cellStyle name="20% — акцент3 4 6 2" xfId="3978"/>
    <cellStyle name="20% — акцент3 4 6 2 10" xfId="35370"/>
    <cellStyle name="20% — акцент3 4 6 2 11" xfId="16026"/>
    <cellStyle name="20% — акцент3 4 6 2 2" xfId="4724"/>
    <cellStyle name="20% — акцент3 4 6 2 2 10" xfId="16768"/>
    <cellStyle name="20% — акцент3 4 6 2 2 2" xfId="11639"/>
    <cellStyle name="20% — акцент3 4 6 2 2 2 2" xfId="14889"/>
    <cellStyle name="20% — акцент3 4 6 2 2 2 2 2" xfId="27973"/>
    <cellStyle name="20% — акцент3 4 6 2 2 2 3" xfId="31235"/>
    <cellStyle name="20% — акцент3 4 6 2 2 2 4" xfId="34496"/>
    <cellStyle name="20% — акцент3 4 6 2 2 2 5" xfId="37749"/>
    <cellStyle name="20% — акцент3 4 6 2 2 2 6" xfId="19156"/>
    <cellStyle name="20% — акцент3 4 6 2 2 3" xfId="10184"/>
    <cellStyle name="20% — акцент3 4 6 2 2 3 2" xfId="21010"/>
    <cellStyle name="20% — акцент3 4 6 2 2 4" xfId="13252"/>
    <cellStyle name="20% — акцент3 4 6 2 2 4 2" xfId="23057"/>
    <cellStyle name="20% — акцент3 4 6 2 2 5" xfId="24707"/>
    <cellStyle name="20% — акцент3 4 6 2 2 6" xfId="26333"/>
    <cellStyle name="20% — акцент3 4 6 2 2 7" xfId="29598"/>
    <cellStyle name="20% — акцент3 4 6 2 2 8" xfId="32859"/>
    <cellStyle name="20% — акцент3 4 6 2 2 9" xfId="36112"/>
    <cellStyle name="20% — акцент3 4 6 2 3" xfId="10917"/>
    <cellStyle name="20% — акцент3 4 6 2 3 2" xfId="14147"/>
    <cellStyle name="20% — акцент3 4 6 2 3 2 2" xfId="27231"/>
    <cellStyle name="20% — акцент3 4 6 2 3 3" xfId="30493"/>
    <cellStyle name="20% — акцент3 4 6 2 3 4" xfId="33754"/>
    <cellStyle name="20% — акцент3 4 6 2 3 5" xfId="37007"/>
    <cellStyle name="20% — акцент3 4 6 2 3 6" xfId="18414"/>
    <cellStyle name="20% — акцент3 4 6 2 4" xfId="9442"/>
    <cellStyle name="20% — акцент3 4 6 2 4 2" xfId="20268"/>
    <cellStyle name="20% — акцент3 4 6 2 5" xfId="12510"/>
    <cellStyle name="20% — акцент3 4 6 2 5 2" xfId="22315"/>
    <cellStyle name="20% — акцент3 4 6 2 6" xfId="23965"/>
    <cellStyle name="20% — акцент3 4 6 2 7" xfId="25591"/>
    <cellStyle name="20% — акцент3 4 6 2 8" xfId="28856"/>
    <cellStyle name="20% — акцент3 4 6 2 9" xfId="32117"/>
    <cellStyle name="20% — акцент3 4 6 3" xfId="4329"/>
    <cellStyle name="20% — акцент3 4 6 3 10" xfId="16373"/>
    <cellStyle name="20% — акцент3 4 6 3 2" xfId="11263"/>
    <cellStyle name="20% — акцент3 4 6 3 2 2" xfId="14494"/>
    <cellStyle name="20% — акцент3 4 6 3 2 2 2" xfId="27578"/>
    <cellStyle name="20% — акцент3 4 6 3 2 3" xfId="30840"/>
    <cellStyle name="20% — акцент3 4 6 3 2 4" xfId="34101"/>
    <cellStyle name="20% — акцент3 4 6 3 2 5" xfId="37354"/>
    <cellStyle name="20% — акцент3 4 6 3 2 6" xfId="18761"/>
    <cellStyle name="20% — акцент3 4 6 3 3" xfId="9789"/>
    <cellStyle name="20% — акцент3 4 6 3 3 2" xfId="20615"/>
    <cellStyle name="20% — акцент3 4 6 3 4" xfId="12857"/>
    <cellStyle name="20% — акцент3 4 6 3 4 2" xfId="22662"/>
    <cellStyle name="20% — акцент3 4 6 3 5" xfId="24312"/>
    <cellStyle name="20% — акцент3 4 6 3 6" xfId="25938"/>
    <cellStyle name="20% — акцент3 4 6 3 7" xfId="29203"/>
    <cellStyle name="20% — акцент3 4 6 3 8" xfId="32464"/>
    <cellStyle name="20% — акцент3 4 6 3 9" xfId="35717"/>
    <cellStyle name="20% — акцент3 4 6 4" xfId="10608"/>
    <cellStyle name="20% — акцент3 4 6 4 2" xfId="13772"/>
    <cellStyle name="20% — акцент3 4 6 4 2 2" xfId="26856"/>
    <cellStyle name="20% — акцент3 4 6 4 3" xfId="30118"/>
    <cellStyle name="20% — акцент3 4 6 4 4" xfId="33379"/>
    <cellStyle name="20% — акцент3 4 6 4 5" xfId="36632"/>
    <cellStyle name="20% — акцент3 4 6 4 6" xfId="18016"/>
    <cellStyle name="20% — акцент3 4 6 5" xfId="9045"/>
    <cellStyle name="20% — акцент3 4 6 5 2" xfId="19882"/>
    <cellStyle name="20% — акцент3 4 6 6" xfId="12115"/>
    <cellStyle name="20% — акцент3 4 6 6 2" xfId="21917"/>
    <cellStyle name="20% — акцент3 4 6 7" xfId="23590"/>
    <cellStyle name="20% — акцент3 4 6 8" xfId="25194"/>
    <cellStyle name="20% — акцент3 4 6 9" xfId="28459"/>
    <cellStyle name="20% - Акцент3 4 7" xfId="3234"/>
    <cellStyle name="20% — акцент3 4 7" xfId="3384"/>
    <cellStyle name="20% — акцент3 4 7 10" xfId="31730"/>
    <cellStyle name="20% — акцент3 4 7 11" xfId="34985"/>
    <cellStyle name="20% — акцент3 4 7 12" xfId="15659"/>
    <cellStyle name="20% — акцент3 4 7 2" xfId="3988"/>
    <cellStyle name="20% — акцент3 4 7 2 10" xfId="35380"/>
    <cellStyle name="20% — акцент3 4 7 2 11" xfId="16036"/>
    <cellStyle name="20% — акцент3 4 7 2 2" xfId="4734"/>
    <cellStyle name="20% — акцент3 4 7 2 2 10" xfId="16778"/>
    <cellStyle name="20% — акцент3 4 7 2 2 2" xfId="11649"/>
    <cellStyle name="20% — акцент3 4 7 2 2 2 2" xfId="14899"/>
    <cellStyle name="20% — акцент3 4 7 2 2 2 2 2" xfId="27983"/>
    <cellStyle name="20% — акцент3 4 7 2 2 2 3" xfId="31245"/>
    <cellStyle name="20% — акцент3 4 7 2 2 2 4" xfId="34506"/>
    <cellStyle name="20% — акцент3 4 7 2 2 2 5" xfId="37759"/>
    <cellStyle name="20% — акцент3 4 7 2 2 2 6" xfId="19166"/>
    <cellStyle name="20% — акцент3 4 7 2 2 3" xfId="10194"/>
    <cellStyle name="20% — акцент3 4 7 2 2 3 2" xfId="21020"/>
    <cellStyle name="20% — акцент3 4 7 2 2 4" xfId="13262"/>
    <cellStyle name="20% — акцент3 4 7 2 2 4 2" xfId="23067"/>
    <cellStyle name="20% — акцент3 4 7 2 2 5" xfId="24717"/>
    <cellStyle name="20% — акцент3 4 7 2 2 6" xfId="26343"/>
    <cellStyle name="20% — акцент3 4 7 2 2 7" xfId="29608"/>
    <cellStyle name="20% — акцент3 4 7 2 2 8" xfId="32869"/>
    <cellStyle name="20% — акцент3 4 7 2 2 9" xfId="36122"/>
    <cellStyle name="20% — акцент3 4 7 2 3" xfId="10926"/>
    <cellStyle name="20% — акцент3 4 7 2 3 2" xfId="14157"/>
    <cellStyle name="20% — акцент3 4 7 2 3 2 2" xfId="27241"/>
    <cellStyle name="20% — акцент3 4 7 2 3 3" xfId="30503"/>
    <cellStyle name="20% — акцент3 4 7 2 3 4" xfId="33764"/>
    <cellStyle name="20% — акцент3 4 7 2 3 5" xfId="37017"/>
    <cellStyle name="20% — акцент3 4 7 2 3 6" xfId="18424"/>
    <cellStyle name="20% — акцент3 4 7 2 4" xfId="9452"/>
    <cellStyle name="20% — акцент3 4 7 2 4 2" xfId="20278"/>
    <cellStyle name="20% — акцент3 4 7 2 5" xfId="12520"/>
    <cellStyle name="20% — акцент3 4 7 2 5 2" xfId="22325"/>
    <cellStyle name="20% — акцент3 4 7 2 6" xfId="23975"/>
    <cellStyle name="20% — акцент3 4 7 2 7" xfId="25601"/>
    <cellStyle name="20% — акцент3 4 7 2 8" xfId="28866"/>
    <cellStyle name="20% — акцент3 4 7 2 9" xfId="32127"/>
    <cellStyle name="20% — акцент3 4 7 3" xfId="4339"/>
    <cellStyle name="20% — акцент3 4 7 3 10" xfId="16383"/>
    <cellStyle name="20% — акцент3 4 7 3 2" xfId="11273"/>
    <cellStyle name="20% — акцент3 4 7 3 2 2" xfId="14504"/>
    <cellStyle name="20% — акцент3 4 7 3 2 2 2" xfId="27588"/>
    <cellStyle name="20% — акцент3 4 7 3 2 3" xfId="30850"/>
    <cellStyle name="20% — акцент3 4 7 3 2 4" xfId="34111"/>
    <cellStyle name="20% — акцент3 4 7 3 2 5" xfId="37364"/>
    <cellStyle name="20% — акцент3 4 7 3 2 6" xfId="18771"/>
    <cellStyle name="20% — акцент3 4 7 3 3" xfId="9799"/>
    <cellStyle name="20% — акцент3 4 7 3 3 2" xfId="20625"/>
    <cellStyle name="20% — акцент3 4 7 3 4" xfId="12867"/>
    <cellStyle name="20% — акцент3 4 7 3 4 2" xfId="22672"/>
    <cellStyle name="20% — акцент3 4 7 3 5" xfId="24322"/>
    <cellStyle name="20% — акцент3 4 7 3 6" xfId="25948"/>
    <cellStyle name="20% — акцент3 4 7 3 7" xfId="29213"/>
    <cellStyle name="20% — акцент3 4 7 3 8" xfId="32474"/>
    <cellStyle name="20% — акцент3 4 7 3 9" xfId="35727"/>
    <cellStyle name="20% — акцент3 4 7 4" xfId="10617"/>
    <cellStyle name="20% — акцент3 4 7 4 2" xfId="13781"/>
    <cellStyle name="20% — акцент3 4 7 4 2 2" xfId="26865"/>
    <cellStyle name="20% — акцент3 4 7 4 3" xfId="30127"/>
    <cellStyle name="20% — акцент3 4 7 4 4" xfId="33388"/>
    <cellStyle name="20% — акцент3 4 7 4 5" xfId="36641"/>
    <cellStyle name="20% — акцент3 4 7 4 6" xfId="18027"/>
    <cellStyle name="20% — акцент3 4 7 5" xfId="9055"/>
    <cellStyle name="20% — акцент3 4 7 5 2" xfId="19891"/>
    <cellStyle name="20% — акцент3 4 7 6" xfId="12125"/>
    <cellStyle name="20% — акцент3 4 7 6 2" xfId="21928"/>
    <cellStyle name="20% — акцент3 4 7 7" xfId="23599"/>
    <cellStyle name="20% — акцент3 4 7 8" xfId="25204"/>
    <cellStyle name="20% — акцент3 4 7 9" xfId="28469"/>
    <cellStyle name="20% - Акцент3 4 8" xfId="3246"/>
    <cellStyle name="20% — акцент3 4 8" xfId="3381"/>
    <cellStyle name="20% — акцент3 4 8 10" xfId="31729"/>
    <cellStyle name="20% — акцент3 4 8 11" xfId="34984"/>
    <cellStyle name="20% — акцент3 4 8 12" xfId="15658"/>
    <cellStyle name="20% — акцент3 4 8 2" xfId="3987"/>
    <cellStyle name="20% — акцент3 4 8 2 10" xfId="35379"/>
    <cellStyle name="20% — акцент3 4 8 2 11" xfId="16035"/>
    <cellStyle name="20% — акцент3 4 8 2 2" xfId="4733"/>
    <cellStyle name="20% — акцент3 4 8 2 2 10" xfId="16777"/>
    <cellStyle name="20% — акцент3 4 8 2 2 2" xfId="11648"/>
    <cellStyle name="20% — акцент3 4 8 2 2 2 2" xfId="14898"/>
    <cellStyle name="20% — акцент3 4 8 2 2 2 2 2" xfId="27982"/>
    <cellStyle name="20% — акцент3 4 8 2 2 2 3" xfId="31244"/>
    <cellStyle name="20% — акцент3 4 8 2 2 2 4" xfId="34505"/>
    <cellStyle name="20% — акцент3 4 8 2 2 2 5" xfId="37758"/>
    <cellStyle name="20% — акцент3 4 8 2 2 2 6" xfId="19165"/>
    <cellStyle name="20% — акцент3 4 8 2 2 3" xfId="10193"/>
    <cellStyle name="20% — акцент3 4 8 2 2 3 2" xfId="21019"/>
    <cellStyle name="20% — акцент3 4 8 2 2 4" xfId="13261"/>
    <cellStyle name="20% — акцент3 4 8 2 2 4 2" xfId="23066"/>
    <cellStyle name="20% — акцент3 4 8 2 2 5" xfId="24716"/>
    <cellStyle name="20% — акцент3 4 8 2 2 6" xfId="26342"/>
    <cellStyle name="20% — акцент3 4 8 2 2 7" xfId="29607"/>
    <cellStyle name="20% — акцент3 4 8 2 2 8" xfId="32868"/>
    <cellStyle name="20% — акцент3 4 8 2 2 9" xfId="36121"/>
    <cellStyle name="20% — акцент3 4 8 2 3" xfId="10925"/>
    <cellStyle name="20% — акцент3 4 8 2 3 2" xfId="14156"/>
    <cellStyle name="20% — акцент3 4 8 2 3 2 2" xfId="27240"/>
    <cellStyle name="20% — акцент3 4 8 2 3 3" xfId="30502"/>
    <cellStyle name="20% — акцент3 4 8 2 3 4" xfId="33763"/>
    <cellStyle name="20% — акцент3 4 8 2 3 5" xfId="37016"/>
    <cellStyle name="20% — акцент3 4 8 2 3 6" xfId="18423"/>
    <cellStyle name="20% — акцент3 4 8 2 4" xfId="9451"/>
    <cellStyle name="20% — акцент3 4 8 2 4 2" xfId="20277"/>
    <cellStyle name="20% — акцент3 4 8 2 5" xfId="12519"/>
    <cellStyle name="20% — акцент3 4 8 2 5 2" xfId="22324"/>
    <cellStyle name="20% — акцент3 4 8 2 6" xfId="23974"/>
    <cellStyle name="20% — акцент3 4 8 2 7" xfId="25600"/>
    <cellStyle name="20% — акцент3 4 8 2 8" xfId="28865"/>
    <cellStyle name="20% — акцент3 4 8 2 9" xfId="32126"/>
    <cellStyle name="20% — акцент3 4 8 3" xfId="4338"/>
    <cellStyle name="20% — акцент3 4 8 3 10" xfId="16382"/>
    <cellStyle name="20% — акцент3 4 8 3 2" xfId="11272"/>
    <cellStyle name="20% — акцент3 4 8 3 2 2" xfId="14503"/>
    <cellStyle name="20% — акцент3 4 8 3 2 2 2" xfId="27587"/>
    <cellStyle name="20% — акцент3 4 8 3 2 3" xfId="30849"/>
    <cellStyle name="20% — акцент3 4 8 3 2 4" xfId="34110"/>
    <cellStyle name="20% — акцент3 4 8 3 2 5" xfId="37363"/>
    <cellStyle name="20% — акцент3 4 8 3 2 6" xfId="18770"/>
    <cellStyle name="20% — акцент3 4 8 3 3" xfId="9798"/>
    <cellStyle name="20% — акцент3 4 8 3 3 2" xfId="20624"/>
    <cellStyle name="20% — акцент3 4 8 3 4" xfId="12866"/>
    <cellStyle name="20% — акцент3 4 8 3 4 2" xfId="22671"/>
    <cellStyle name="20% — акцент3 4 8 3 5" xfId="24321"/>
    <cellStyle name="20% — акцент3 4 8 3 6" xfId="25947"/>
    <cellStyle name="20% — акцент3 4 8 3 7" xfId="29212"/>
    <cellStyle name="20% — акцент3 4 8 3 8" xfId="32473"/>
    <cellStyle name="20% — акцент3 4 8 3 9" xfId="35726"/>
    <cellStyle name="20% — акцент3 4 8 4" xfId="10616"/>
    <cellStyle name="20% — акцент3 4 8 4 2" xfId="13780"/>
    <cellStyle name="20% — акцент3 4 8 4 2 2" xfId="26864"/>
    <cellStyle name="20% — акцент3 4 8 4 3" xfId="30126"/>
    <cellStyle name="20% — акцент3 4 8 4 4" xfId="33387"/>
    <cellStyle name="20% — акцент3 4 8 4 5" xfId="36640"/>
    <cellStyle name="20% — акцент3 4 8 4 6" xfId="18026"/>
    <cellStyle name="20% — акцент3 4 8 5" xfId="9054"/>
    <cellStyle name="20% — акцент3 4 8 5 2" xfId="19890"/>
    <cellStyle name="20% — акцент3 4 8 6" xfId="12124"/>
    <cellStyle name="20% — акцент3 4 8 6 2" xfId="21927"/>
    <cellStyle name="20% — акцент3 4 8 7" xfId="23598"/>
    <cellStyle name="20% — акцент3 4 8 8" xfId="25203"/>
    <cellStyle name="20% — акцент3 4 8 9" xfId="28468"/>
    <cellStyle name="20% - Акцент3 4 9" xfId="3007"/>
    <cellStyle name="20% - Акцент3 5" xfId="1190"/>
    <cellStyle name="20% — акцент3 5" xfId="470"/>
    <cellStyle name="20% - Акцент3 5 2" xfId="5606"/>
    <cellStyle name="20% — акцент3 5 2" xfId="3241"/>
    <cellStyle name="20% — акцент3 5 2 10" xfId="31664"/>
    <cellStyle name="20% — акцент3 5 2 11" xfId="34919"/>
    <cellStyle name="20% — акцент3 5 2 12" xfId="15594"/>
    <cellStyle name="20% — акцент3 5 2 2" xfId="3922"/>
    <cellStyle name="20% — акцент3 5 2 2 10" xfId="35314"/>
    <cellStyle name="20% — акцент3 5 2 2 11" xfId="15970"/>
    <cellStyle name="20% — акцент3 5 2 2 2" xfId="4668"/>
    <cellStyle name="20% — акцент3 5 2 2 2 10" xfId="16712"/>
    <cellStyle name="20% — акцент3 5 2 2 2 2" xfId="11583"/>
    <cellStyle name="20% — акцент3 5 2 2 2 2 2" xfId="14833"/>
    <cellStyle name="20% — акцент3 5 2 2 2 2 2 2" xfId="27917"/>
    <cellStyle name="20% — акцент3 5 2 2 2 2 3" xfId="31179"/>
    <cellStyle name="20% — акцент3 5 2 2 2 2 4" xfId="34440"/>
    <cellStyle name="20% — акцент3 5 2 2 2 2 5" xfId="37693"/>
    <cellStyle name="20% — акцент3 5 2 2 2 2 6" xfId="19100"/>
    <cellStyle name="20% — акцент3 5 2 2 2 3" xfId="10128"/>
    <cellStyle name="20% — акцент3 5 2 2 2 3 2" xfId="20954"/>
    <cellStyle name="20% — акцент3 5 2 2 2 4" xfId="13196"/>
    <cellStyle name="20% — акцент3 5 2 2 2 4 2" xfId="23001"/>
    <cellStyle name="20% — акцент3 5 2 2 2 5" xfId="24651"/>
    <cellStyle name="20% — акцент3 5 2 2 2 6" xfId="26277"/>
    <cellStyle name="20% — акцент3 5 2 2 2 7" xfId="29542"/>
    <cellStyle name="20% — акцент3 5 2 2 2 8" xfId="32803"/>
    <cellStyle name="20% — акцент3 5 2 2 2 9" xfId="36056"/>
    <cellStyle name="20% — акцент3 5 2 2 3" xfId="10861"/>
    <cellStyle name="20% — акцент3 5 2 2 3 2" xfId="14091"/>
    <cellStyle name="20% — акцент3 5 2 2 3 2 2" xfId="27175"/>
    <cellStyle name="20% — акцент3 5 2 2 3 3" xfId="30437"/>
    <cellStyle name="20% — акцент3 5 2 2 3 4" xfId="33698"/>
    <cellStyle name="20% — акцент3 5 2 2 3 5" xfId="36951"/>
    <cellStyle name="20% — акцент3 5 2 2 3 6" xfId="18358"/>
    <cellStyle name="20% — акцент3 5 2 2 4" xfId="9386"/>
    <cellStyle name="20% — акцент3 5 2 2 4 2" xfId="20212"/>
    <cellStyle name="20% — акцент3 5 2 2 5" xfId="12454"/>
    <cellStyle name="20% — акцент3 5 2 2 5 2" xfId="22259"/>
    <cellStyle name="20% — акцент3 5 2 2 6" xfId="23909"/>
    <cellStyle name="20% — акцент3 5 2 2 7" xfId="25535"/>
    <cellStyle name="20% — акцент3 5 2 2 8" xfId="28800"/>
    <cellStyle name="20% — акцент3 5 2 2 9" xfId="32061"/>
    <cellStyle name="20% — акцент3 5 2 3" xfId="4273"/>
    <cellStyle name="20% — акцент3 5 2 3 10" xfId="16317"/>
    <cellStyle name="20% — акцент3 5 2 3 2" xfId="11207"/>
    <cellStyle name="20% — акцент3 5 2 3 2 2" xfId="14438"/>
    <cellStyle name="20% — акцент3 5 2 3 2 2 2" xfId="27522"/>
    <cellStyle name="20% — акцент3 5 2 3 2 3" xfId="30784"/>
    <cellStyle name="20% — акцент3 5 2 3 2 4" xfId="34045"/>
    <cellStyle name="20% — акцент3 5 2 3 2 5" xfId="37298"/>
    <cellStyle name="20% — акцент3 5 2 3 2 6" xfId="18705"/>
    <cellStyle name="20% — акцент3 5 2 3 3" xfId="9733"/>
    <cellStyle name="20% — акцент3 5 2 3 3 2" xfId="20559"/>
    <cellStyle name="20% — акцент3 5 2 3 4" xfId="12801"/>
    <cellStyle name="20% — акцент3 5 2 3 4 2" xfId="22606"/>
    <cellStyle name="20% — акцент3 5 2 3 5" xfId="24256"/>
    <cellStyle name="20% — акцент3 5 2 3 6" xfId="25882"/>
    <cellStyle name="20% — акцент3 5 2 3 7" xfId="29147"/>
    <cellStyle name="20% — акцент3 5 2 3 8" xfId="32408"/>
    <cellStyle name="20% — акцент3 5 2 3 9" xfId="35661"/>
    <cellStyle name="20% — акцент3 5 2 4" xfId="10552"/>
    <cellStyle name="20% — акцент3 5 2 4 2" xfId="13716"/>
    <cellStyle name="20% — акцент3 5 2 4 2 2" xfId="26800"/>
    <cellStyle name="20% — акцент3 5 2 4 3" xfId="30062"/>
    <cellStyle name="20% — акцент3 5 2 4 4" xfId="33323"/>
    <cellStyle name="20% — акцент3 5 2 4 5" xfId="36576"/>
    <cellStyle name="20% — акцент3 5 2 4 6" xfId="17958"/>
    <cellStyle name="20% — акцент3 5 2 5" xfId="8989"/>
    <cellStyle name="20% — акцент3 5 2 5 2" xfId="19826"/>
    <cellStyle name="20% — акцент3 5 2 6" xfId="12059"/>
    <cellStyle name="20% — акцент3 5 2 6 2" xfId="21859"/>
    <cellStyle name="20% — акцент3 5 2 7" xfId="23534"/>
    <cellStyle name="20% — акцент3 5 2 8" xfId="25138"/>
    <cellStyle name="20% — акцент3 5 2 9" xfId="28403"/>
    <cellStyle name="20% - Акцент3 5 3" xfId="5855"/>
    <cellStyle name="20% - Акцент3 5 4" xfId="6024"/>
    <cellStyle name="20% - Акцент3 5 5" xfId="6101"/>
    <cellStyle name="20% - Акцент3 5 6" xfId="6150"/>
    <cellStyle name="20% - Акцент3 5 7" xfId="6295"/>
    <cellStyle name="20% - Акцент3 5 8" xfId="6355"/>
    <cellStyle name="20% - Акцент3 5 9" xfId="6384"/>
    <cellStyle name="20% - Акцент3 6" xfId="1191"/>
    <cellStyle name="20% — акцент3 6" xfId="359"/>
    <cellStyle name="20% - Акцент3 6 2" xfId="5607"/>
    <cellStyle name="20% — акцент3 6 2" xfId="3250"/>
    <cellStyle name="20% — акцент3 6 2 10" xfId="31668"/>
    <cellStyle name="20% — акцент3 6 2 11" xfId="34923"/>
    <cellStyle name="20% — акцент3 6 2 12" xfId="15598"/>
    <cellStyle name="20% — акцент3 6 2 2" xfId="3926"/>
    <cellStyle name="20% — акцент3 6 2 2 10" xfId="35318"/>
    <cellStyle name="20% — акцент3 6 2 2 11" xfId="15974"/>
    <cellStyle name="20% — акцент3 6 2 2 2" xfId="4672"/>
    <cellStyle name="20% — акцент3 6 2 2 2 10" xfId="16716"/>
    <cellStyle name="20% — акцент3 6 2 2 2 2" xfId="11587"/>
    <cellStyle name="20% — акцент3 6 2 2 2 2 2" xfId="14837"/>
    <cellStyle name="20% — акцент3 6 2 2 2 2 2 2" xfId="27921"/>
    <cellStyle name="20% — акцент3 6 2 2 2 2 3" xfId="31183"/>
    <cellStyle name="20% — акцент3 6 2 2 2 2 4" xfId="34444"/>
    <cellStyle name="20% — акцент3 6 2 2 2 2 5" xfId="37697"/>
    <cellStyle name="20% — акцент3 6 2 2 2 2 6" xfId="19104"/>
    <cellStyle name="20% — акцент3 6 2 2 2 3" xfId="10132"/>
    <cellStyle name="20% — акцент3 6 2 2 2 3 2" xfId="20958"/>
    <cellStyle name="20% — акцент3 6 2 2 2 4" xfId="13200"/>
    <cellStyle name="20% — акцент3 6 2 2 2 4 2" xfId="23005"/>
    <cellStyle name="20% — акцент3 6 2 2 2 5" xfId="24655"/>
    <cellStyle name="20% — акцент3 6 2 2 2 6" xfId="26281"/>
    <cellStyle name="20% — акцент3 6 2 2 2 7" xfId="29546"/>
    <cellStyle name="20% — акцент3 6 2 2 2 8" xfId="32807"/>
    <cellStyle name="20% — акцент3 6 2 2 2 9" xfId="36060"/>
    <cellStyle name="20% — акцент3 6 2 2 3" xfId="10865"/>
    <cellStyle name="20% — акцент3 6 2 2 3 2" xfId="14095"/>
    <cellStyle name="20% — акцент3 6 2 2 3 2 2" xfId="27179"/>
    <cellStyle name="20% — акцент3 6 2 2 3 3" xfId="30441"/>
    <cellStyle name="20% — акцент3 6 2 2 3 4" xfId="33702"/>
    <cellStyle name="20% — акцент3 6 2 2 3 5" xfId="36955"/>
    <cellStyle name="20% — акцент3 6 2 2 3 6" xfId="18362"/>
    <cellStyle name="20% — акцент3 6 2 2 4" xfId="9390"/>
    <cellStyle name="20% — акцент3 6 2 2 4 2" xfId="20216"/>
    <cellStyle name="20% — акцент3 6 2 2 5" xfId="12458"/>
    <cellStyle name="20% — акцент3 6 2 2 5 2" xfId="22263"/>
    <cellStyle name="20% — акцент3 6 2 2 6" xfId="23913"/>
    <cellStyle name="20% — акцент3 6 2 2 7" xfId="25539"/>
    <cellStyle name="20% — акцент3 6 2 2 8" xfId="28804"/>
    <cellStyle name="20% — акцент3 6 2 2 9" xfId="32065"/>
    <cellStyle name="20% — акцент3 6 2 3" xfId="4277"/>
    <cellStyle name="20% — акцент3 6 2 3 10" xfId="16321"/>
    <cellStyle name="20% — акцент3 6 2 3 2" xfId="11211"/>
    <cellStyle name="20% — акцент3 6 2 3 2 2" xfId="14442"/>
    <cellStyle name="20% — акцент3 6 2 3 2 2 2" xfId="27526"/>
    <cellStyle name="20% — акцент3 6 2 3 2 3" xfId="30788"/>
    <cellStyle name="20% — акцент3 6 2 3 2 4" xfId="34049"/>
    <cellStyle name="20% — акцент3 6 2 3 2 5" xfId="37302"/>
    <cellStyle name="20% — акцент3 6 2 3 2 6" xfId="18709"/>
    <cellStyle name="20% — акцент3 6 2 3 3" xfId="9737"/>
    <cellStyle name="20% — акцент3 6 2 3 3 2" xfId="20563"/>
    <cellStyle name="20% — акцент3 6 2 3 4" xfId="12805"/>
    <cellStyle name="20% — акцент3 6 2 3 4 2" xfId="22610"/>
    <cellStyle name="20% — акцент3 6 2 3 5" xfId="24260"/>
    <cellStyle name="20% — акцент3 6 2 3 6" xfId="25886"/>
    <cellStyle name="20% — акцент3 6 2 3 7" xfId="29151"/>
    <cellStyle name="20% — акцент3 6 2 3 8" xfId="32412"/>
    <cellStyle name="20% — акцент3 6 2 3 9" xfId="35665"/>
    <cellStyle name="20% — акцент3 6 2 4" xfId="10556"/>
    <cellStyle name="20% — акцент3 6 2 4 2" xfId="13720"/>
    <cellStyle name="20% — акцент3 6 2 4 2 2" xfId="26804"/>
    <cellStyle name="20% — акцент3 6 2 4 3" xfId="30066"/>
    <cellStyle name="20% — акцент3 6 2 4 4" xfId="33327"/>
    <cellStyle name="20% — акцент3 6 2 4 5" xfId="36580"/>
    <cellStyle name="20% — акцент3 6 2 4 6" xfId="17962"/>
    <cellStyle name="20% — акцент3 6 2 5" xfId="8993"/>
    <cellStyle name="20% — акцент3 6 2 5 2" xfId="19830"/>
    <cellStyle name="20% — акцент3 6 2 6" xfId="12063"/>
    <cellStyle name="20% — акцент3 6 2 6 2" xfId="21863"/>
    <cellStyle name="20% — акцент3 6 2 7" xfId="23538"/>
    <cellStyle name="20% — акцент3 6 2 8" xfId="25142"/>
    <cellStyle name="20% — акцент3 6 2 9" xfId="28407"/>
    <cellStyle name="20% - Акцент3 6 3" xfId="5854"/>
    <cellStyle name="20% - Акцент3 6 4" xfId="6023"/>
    <cellStyle name="20% - Акцент3 6 5" xfId="6100"/>
    <cellStyle name="20% - Акцент3 6 6" xfId="6151"/>
    <cellStyle name="20% - Акцент3 6 7" xfId="6294"/>
    <cellStyle name="20% - Акцент3 6 8" xfId="6354"/>
    <cellStyle name="20% - Акцент3 6 9" xfId="6383"/>
    <cellStyle name="20% - Акцент3 7" xfId="1192"/>
    <cellStyle name="20% — акцент3 7" xfId="444"/>
    <cellStyle name="20% — акцент3 7 2" xfId="3254"/>
    <cellStyle name="20% — акцент3 7 2 10" xfId="31671"/>
    <cellStyle name="20% — акцент3 7 2 11" xfId="34926"/>
    <cellStyle name="20% — акцент3 7 2 12" xfId="15601"/>
    <cellStyle name="20% — акцент3 7 2 2" xfId="3929"/>
    <cellStyle name="20% — акцент3 7 2 2 10" xfId="35321"/>
    <cellStyle name="20% — акцент3 7 2 2 11" xfId="15977"/>
    <cellStyle name="20% — акцент3 7 2 2 2" xfId="4675"/>
    <cellStyle name="20% — акцент3 7 2 2 2 10" xfId="16719"/>
    <cellStyle name="20% — акцент3 7 2 2 2 2" xfId="11590"/>
    <cellStyle name="20% — акцент3 7 2 2 2 2 2" xfId="14840"/>
    <cellStyle name="20% — акцент3 7 2 2 2 2 2 2" xfId="27924"/>
    <cellStyle name="20% — акцент3 7 2 2 2 2 3" xfId="31186"/>
    <cellStyle name="20% — акцент3 7 2 2 2 2 4" xfId="34447"/>
    <cellStyle name="20% — акцент3 7 2 2 2 2 5" xfId="37700"/>
    <cellStyle name="20% — акцент3 7 2 2 2 2 6" xfId="19107"/>
    <cellStyle name="20% — акцент3 7 2 2 2 3" xfId="10135"/>
    <cellStyle name="20% — акцент3 7 2 2 2 3 2" xfId="20961"/>
    <cellStyle name="20% — акцент3 7 2 2 2 4" xfId="13203"/>
    <cellStyle name="20% — акцент3 7 2 2 2 4 2" xfId="23008"/>
    <cellStyle name="20% — акцент3 7 2 2 2 5" xfId="24658"/>
    <cellStyle name="20% — акцент3 7 2 2 2 6" xfId="26284"/>
    <cellStyle name="20% — акцент3 7 2 2 2 7" xfId="29549"/>
    <cellStyle name="20% — акцент3 7 2 2 2 8" xfId="32810"/>
    <cellStyle name="20% — акцент3 7 2 2 2 9" xfId="36063"/>
    <cellStyle name="20% — акцент3 7 2 2 3" xfId="10868"/>
    <cellStyle name="20% — акцент3 7 2 2 3 2" xfId="14098"/>
    <cellStyle name="20% — акцент3 7 2 2 3 2 2" xfId="27182"/>
    <cellStyle name="20% — акцент3 7 2 2 3 3" xfId="30444"/>
    <cellStyle name="20% — акцент3 7 2 2 3 4" xfId="33705"/>
    <cellStyle name="20% — акцент3 7 2 2 3 5" xfId="36958"/>
    <cellStyle name="20% — акцент3 7 2 2 3 6" xfId="18365"/>
    <cellStyle name="20% — акцент3 7 2 2 4" xfId="9393"/>
    <cellStyle name="20% — акцент3 7 2 2 4 2" xfId="20219"/>
    <cellStyle name="20% — акцент3 7 2 2 5" xfId="12461"/>
    <cellStyle name="20% — акцент3 7 2 2 5 2" xfId="22266"/>
    <cellStyle name="20% — акцент3 7 2 2 6" xfId="23916"/>
    <cellStyle name="20% — акцент3 7 2 2 7" xfId="25542"/>
    <cellStyle name="20% — акцент3 7 2 2 8" xfId="28807"/>
    <cellStyle name="20% — акцент3 7 2 2 9" xfId="32068"/>
    <cellStyle name="20% — акцент3 7 2 3" xfId="4280"/>
    <cellStyle name="20% — акцент3 7 2 3 10" xfId="16324"/>
    <cellStyle name="20% — акцент3 7 2 3 2" xfId="11214"/>
    <cellStyle name="20% — акцент3 7 2 3 2 2" xfId="14445"/>
    <cellStyle name="20% — акцент3 7 2 3 2 2 2" xfId="27529"/>
    <cellStyle name="20% — акцент3 7 2 3 2 3" xfId="30791"/>
    <cellStyle name="20% — акцент3 7 2 3 2 4" xfId="34052"/>
    <cellStyle name="20% — акцент3 7 2 3 2 5" xfId="37305"/>
    <cellStyle name="20% — акцент3 7 2 3 2 6" xfId="18712"/>
    <cellStyle name="20% — акцент3 7 2 3 3" xfId="9740"/>
    <cellStyle name="20% — акцент3 7 2 3 3 2" xfId="20566"/>
    <cellStyle name="20% — акцент3 7 2 3 4" xfId="12808"/>
    <cellStyle name="20% — акцент3 7 2 3 4 2" xfId="22613"/>
    <cellStyle name="20% — акцент3 7 2 3 5" xfId="24263"/>
    <cellStyle name="20% — акцент3 7 2 3 6" xfId="25889"/>
    <cellStyle name="20% — акцент3 7 2 3 7" xfId="29154"/>
    <cellStyle name="20% — акцент3 7 2 3 8" xfId="32415"/>
    <cellStyle name="20% — акцент3 7 2 3 9" xfId="35668"/>
    <cellStyle name="20% — акцент3 7 2 4" xfId="10559"/>
    <cellStyle name="20% — акцент3 7 2 4 2" xfId="13723"/>
    <cellStyle name="20% — акцент3 7 2 4 2 2" xfId="26807"/>
    <cellStyle name="20% — акцент3 7 2 4 3" xfId="30069"/>
    <cellStyle name="20% — акцент3 7 2 4 4" xfId="33330"/>
    <cellStyle name="20% — акцент3 7 2 4 5" xfId="36583"/>
    <cellStyle name="20% — акцент3 7 2 4 6" xfId="17965"/>
    <cellStyle name="20% — акцент3 7 2 5" xfId="8996"/>
    <cellStyle name="20% — акцент3 7 2 5 2" xfId="19833"/>
    <cellStyle name="20% — акцент3 7 2 6" xfId="12066"/>
    <cellStyle name="20% — акцент3 7 2 6 2" xfId="21866"/>
    <cellStyle name="20% — акцент3 7 2 7" xfId="23541"/>
    <cellStyle name="20% — акцент3 7 2 8" xfId="25145"/>
    <cellStyle name="20% — акцент3 7 2 9" xfId="28410"/>
    <cellStyle name="20% - Акцент3 8" xfId="1193"/>
    <cellStyle name="20% — акцент3 8" xfId="378"/>
    <cellStyle name="20% — акцент3 8 2" xfId="3260"/>
    <cellStyle name="20% — акцент3 8 2 10" xfId="31675"/>
    <cellStyle name="20% — акцент3 8 2 11" xfId="34930"/>
    <cellStyle name="20% — акцент3 8 2 12" xfId="15605"/>
    <cellStyle name="20% — акцент3 8 2 2" xfId="3933"/>
    <cellStyle name="20% — акцент3 8 2 2 10" xfId="35325"/>
    <cellStyle name="20% — акцент3 8 2 2 11" xfId="15981"/>
    <cellStyle name="20% — акцент3 8 2 2 2" xfId="4679"/>
    <cellStyle name="20% — акцент3 8 2 2 2 10" xfId="16723"/>
    <cellStyle name="20% — акцент3 8 2 2 2 2" xfId="11594"/>
    <cellStyle name="20% — акцент3 8 2 2 2 2 2" xfId="14844"/>
    <cellStyle name="20% — акцент3 8 2 2 2 2 2 2" xfId="27928"/>
    <cellStyle name="20% — акцент3 8 2 2 2 2 3" xfId="31190"/>
    <cellStyle name="20% — акцент3 8 2 2 2 2 4" xfId="34451"/>
    <cellStyle name="20% — акцент3 8 2 2 2 2 5" xfId="37704"/>
    <cellStyle name="20% — акцент3 8 2 2 2 2 6" xfId="19111"/>
    <cellStyle name="20% — акцент3 8 2 2 2 3" xfId="10139"/>
    <cellStyle name="20% — акцент3 8 2 2 2 3 2" xfId="20965"/>
    <cellStyle name="20% — акцент3 8 2 2 2 4" xfId="13207"/>
    <cellStyle name="20% — акцент3 8 2 2 2 4 2" xfId="23012"/>
    <cellStyle name="20% — акцент3 8 2 2 2 5" xfId="24662"/>
    <cellStyle name="20% — акцент3 8 2 2 2 6" xfId="26288"/>
    <cellStyle name="20% — акцент3 8 2 2 2 7" xfId="29553"/>
    <cellStyle name="20% — акцент3 8 2 2 2 8" xfId="32814"/>
    <cellStyle name="20% — акцент3 8 2 2 2 9" xfId="36067"/>
    <cellStyle name="20% — акцент3 8 2 2 3" xfId="10872"/>
    <cellStyle name="20% — акцент3 8 2 2 3 2" xfId="14102"/>
    <cellStyle name="20% — акцент3 8 2 2 3 2 2" xfId="27186"/>
    <cellStyle name="20% — акцент3 8 2 2 3 3" xfId="30448"/>
    <cellStyle name="20% — акцент3 8 2 2 3 4" xfId="33709"/>
    <cellStyle name="20% — акцент3 8 2 2 3 5" xfId="36962"/>
    <cellStyle name="20% — акцент3 8 2 2 3 6" xfId="18369"/>
    <cellStyle name="20% — акцент3 8 2 2 4" xfId="9397"/>
    <cellStyle name="20% — акцент3 8 2 2 4 2" xfId="20223"/>
    <cellStyle name="20% — акцент3 8 2 2 5" xfId="12465"/>
    <cellStyle name="20% — акцент3 8 2 2 5 2" xfId="22270"/>
    <cellStyle name="20% — акцент3 8 2 2 6" xfId="23920"/>
    <cellStyle name="20% — акцент3 8 2 2 7" xfId="25546"/>
    <cellStyle name="20% — акцент3 8 2 2 8" xfId="28811"/>
    <cellStyle name="20% — акцент3 8 2 2 9" xfId="32072"/>
    <cellStyle name="20% — акцент3 8 2 3" xfId="4284"/>
    <cellStyle name="20% — акцент3 8 2 3 10" xfId="16328"/>
    <cellStyle name="20% — акцент3 8 2 3 2" xfId="11218"/>
    <cellStyle name="20% — акцент3 8 2 3 2 2" xfId="14449"/>
    <cellStyle name="20% — акцент3 8 2 3 2 2 2" xfId="27533"/>
    <cellStyle name="20% — акцент3 8 2 3 2 3" xfId="30795"/>
    <cellStyle name="20% — акцент3 8 2 3 2 4" xfId="34056"/>
    <cellStyle name="20% — акцент3 8 2 3 2 5" xfId="37309"/>
    <cellStyle name="20% — акцент3 8 2 3 2 6" xfId="18716"/>
    <cellStyle name="20% — акцент3 8 2 3 3" xfId="9744"/>
    <cellStyle name="20% — акцент3 8 2 3 3 2" xfId="20570"/>
    <cellStyle name="20% — акцент3 8 2 3 4" xfId="12812"/>
    <cellStyle name="20% — акцент3 8 2 3 4 2" xfId="22617"/>
    <cellStyle name="20% — акцент3 8 2 3 5" xfId="24267"/>
    <cellStyle name="20% — акцент3 8 2 3 6" xfId="25893"/>
    <cellStyle name="20% — акцент3 8 2 3 7" xfId="29158"/>
    <cellStyle name="20% — акцент3 8 2 3 8" xfId="32419"/>
    <cellStyle name="20% — акцент3 8 2 3 9" xfId="35672"/>
    <cellStyle name="20% — акцент3 8 2 4" xfId="10563"/>
    <cellStyle name="20% — акцент3 8 2 4 2" xfId="13727"/>
    <cellStyle name="20% — акцент3 8 2 4 2 2" xfId="26811"/>
    <cellStyle name="20% — акцент3 8 2 4 3" xfId="30073"/>
    <cellStyle name="20% — акцент3 8 2 4 4" xfId="33334"/>
    <cellStyle name="20% — акцент3 8 2 4 5" xfId="36587"/>
    <cellStyle name="20% — акцент3 8 2 4 6" xfId="17969"/>
    <cellStyle name="20% — акцент3 8 2 5" xfId="9000"/>
    <cellStyle name="20% — акцент3 8 2 5 2" xfId="19837"/>
    <cellStyle name="20% — акцент3 8 2 6" xfId="12070"/>
    <cellStyle name="20% — акцент3 8 2 6 2" xfId="21870"/>
    <cellStyle name="20% — акцент3 8 2 7" xfId="23545"/>
    <cellStyle name="20% — акцент3 8 2 8" xfId="25149"/>
    <cellStyle name="20% — акцент3 8 2 9" xfId="28414"/>
    <cellStyle name="20% - Акцент3 9" xfId="1194"/>
    <cellStyle name="20% — акцент3 9" xfId="573"/>
    <cellStyle name="20% — акцент3 9 2" xfId="3581"/>
    <cellStyle name="20% — акцент3 9 3" xfId="3938"/>
    <cellStyle name="20% — акцент3 9 3 10" xfId="35330"/>
    <cellStyle name="20% — акцент3 9 3 11" xfId="15986"/>
    <cellStyle name="20% — акцент3 9 3 2" xfId="4684"/>
    <cellStyle name="20% — акцент3 9 3 2 10" xfId="16728"/>
    <cellStyle name="20% — акцент3 9 3 2 2" xfId="11599"/>
    <cellStyle name="20% — акцент3 9 3 2 2 2" xfId="14849"/>
    <cellStyle name="20% — акцент3 9 3 2 2 2 2" xfId="27933"/>
    <cellStyle name="20% — акцент3 9 3 2 2 3" xfId="31195"/>
    <cellStyle name="20% — акцент3 9 3 2 2 4" xfId="34456"/>
    <cellStyle name="20% — акцент3 9 3 2 2 5" xfId="37709"/>
    <cellStyle name="20% — акцент3 9 3 2 2 6" xfId="19116"/>
    <cellStyle name="20% — акцент3 9 3 2 3" xfId="10144"/>
    <cellStyle name="20% — акцент3 9 3 2 3 2" xfId="20970"/>
    <cellStyle name="20% — акцент3 9 3 2 4" xfId="13212"/>
    <cellStyle name="20% — акцент3 9 3 2 4 2" xfId="23017"/>
    <cellStyle name="20% — акцент3 9 3 2 5" xfId="24667"/>
    <cellStyle name="20% — акцент3 9 3 2 6" xfId="26293"/>
    <cellStyle name="20% — акцент3 9 3 2 7" xfId="29558"/>
    <cellStyle name="20% — акцент3 9 3 2 8" xfId="32819"/>
    <cellStyle name="20% — акцент3 9 3 2 9" xfId="36072"/>
    <cellStyle name="20% — акцент3 9 3 3" xfId="10877"/>
    <cellStyle name="20% — акцент3 9 3 3 2" xfId="14107"/>
    <cellStyle name="20% — акцент3 9 3 3 2 2" xfId="27191"/>
    <cellStyle name="20% — акцент3 9 3 3 3" xfId="30453"/>
    <cellStyle name="20% — акцент3 9 3 3 4" xfId="33714"/>
    <cellStyle name="20% — акцент3 9 3 3 5" xfId="36967"/>
    <cellStyle name="20% — акцент3 9 3 3 6" xfId="18374"/>
    <cellStyle name="20% — акцент3 9 3 4" xfId="9402"/>
    <cellStyle name="20% — акцент3 9 3 4 2" xfId="20228"/>
    <cellStyle name="20% — акцент3 9 3 5" xfId="12470"/>
    <cellStyle name="20% — акцент3 9 3 5 2" xfId="22275"/>
    <cellStyle name="20% — акцент3 9 3 6" xfId="23925"/>
    <cellStyle name="20% — акцент3 9 3 7" xfId="25551"/>
    <cellStyle name="20% — акцент3 9 3 8" xfId="28816"/>
    <cellStyle name="20% — акцент3 9 3 9" xfId="32077"/>
    <cellStyle name="20% — акцент3 9 4" xfId="4289"/>
    <cellStyle name="20% — акцент3 9 4 10" xfId="16333"/>
    <cellStyle name="20% — акцент3 9 4 2" xfId="11223"/>
    <cellStyle name="20% — акцент3 9 4 2 2" xfId="14454"/>
    <cellStyle name="20% — акцент3 9 4 2 2 2" xfId="27538"/>
    <cellStyle name="20% — акцент3 9 4 2 3" xfId="30800"/>
    <cellStyle name="20% — акцент3 9 4 2 4" xfId="34061"/>
    <cellStyle name="20% — акцент3 9 4 2 5" xfId="37314"/>
    <cellStyle name="20% — акцент3 9 4 2 6" xfId="18721"/>
    <cellStyle name="20% — акцент3 9 4 3" xfId="9749"/>
    <cellStyle name="20% — акцент3 9 4 3 2" xfId="20575"/>
    <cellStyle name="20% — акцент3 9 4 4" xfId="12817"/>
    <cellStyle name="20% — акцент3 9 4 4 2" xfId="22622"/>
    <cellStyle name="20% — акцент3 9 4 5" xfId="24272"/>
    <cellStyle name="20% — акцент3 9 4 6" xfId="25898"/>
    <cellStyle name="20% — акцент3 9 4 7" xfId="29163"/>
    <cellStyle name="20% — акцент3 9 4 8" xfId="32424"/>
    <cellStyle name="20% — акцент3 9 4 9" xfId="35677"/>
    <cellStyle name="20% — акцент3 9 5" xfId="3266"/>
    <cellStyle name="20% — акцент3 9 5 10" xfId="15610"/>
    <cellStyle name="20% — акцент3 9 5 2" xfId="10568"/>
    <cellStyle name="20% — акцент3 9 5 2 2" xfId="17974"/>
    <cellStyle name="20% — акцент3 9 5 3" xfId="13732"/>
    <cellStyle name="20% — акцент3 9 5 3 2" xfId="19842"/>
    <cellStyle name="20% — акцент3 9 5 4" xfId="21875"/>
    <cellStyle name="20% — акцент3 9 5 5" xfId="23550"/>
    <cellStyle name="20% — акцент3 9 5 6" xfId="26816"/>
    <cellStyle name="20% — акцент3 9 5 7" xfId="30078"/>
    <cellStyle name="20% — акцент3 9 5 8" xfId="33339"/>
    <cellStyle name="20% — акцент3 9 5 9" xfId="36592"/>
    <cellStyle name="20% — акцент3 9 6" xfId="9005"/>
    <cellStyle name="20% — акцент3 9 6 2" xfId="25154"/>
    <cellStyle name="20% — акцент3 9 7" xfId="12075"/>
    <cellStyle name="20% — акцент3 9 7 2" xfId="28419"/>
    <cellStyle name="20% — акцент3 9 8" xfId="31680"/>
    <cellStyle name="20% — акцент3 9 9" xfId="34935"/>
    <cellStyle name="20% — акцент4" xfId="58" builtinId="42" customBuiltin="1"/>
    <cellStyle name="20% - Акцент4 10" xfId="1195"/>
    <cellStyle name="20% — акцент4 10" xfId="599"/>
    <cellStyle name="20% — акцент4 10 2" xfId="3584"/>
    <cellStyle name="20% — акцент4 10 3" xfId="3937"/>
    <cellStyle name="20% — акцент4 10 3 10" xfId="35329"/>
    <cellStyle name="20% — акцент4 10 3 11" xfId="15985"/>
    <cellStyle name="20% — акцент4 10 3 2" xfId="4683"/>
    <cellStyle name="20% — акцент4 10 3 2 10" xfId="16727"/>
    <cellStyle name="20% — акцент4 10 3 2 2" xfId="11598"/>
    <cellStyle name="20% — акцент4 10 3 2 2 2" xfId="14848"/>
    <cellStyle name="20% — акцент4 10 3 2 2 2 2" xfId="27932"/>
    <cellStyle name="20% — акцент4 10 3 2 2 3" xfId="31194"/>
    <cellStyle name="20% — акцент4 10 3 2 2 4" xfId="34455"/>
    <cellStyle name="20% — акцент4 10 3 2 2 5" xfId="37708"/>
    <cellStyle name="20% — акцент4 10 3 2 2 6" xfId="19115"/>
    <cellStyle name="20% — акцент4 10 3 2 3" xfId="10143"/>
    <cellStyle name="20% — акцент4 10 3 2 3 2" xfId="20969"/>
    <cellStyle name="20% — акцент4 10 3 2 4" xfId="13211"/>
    <cellStyle name="20% — акцент4 10 3 2 4 2" xfId="23016"/>
    <cellStyle name="20% — акцент4 10 3 2 5" xfId="24666"/>
    <cellStyle name="20% — акцент4 10 3 2 6" xfId="26292"/>
    <cellStyle name="20% — акцент4 10 3 2 7" xfId="29557"/>
    <cellStyle name="20% — акцент4 10 3 2 8" xfId="32818"/>
    <cellStyle name="20% — акцент4 10 3 2 9" xfId="36071"/>
    <cellStyle name="20% — акцент4 10 3 3" xfId="10876"/>
    <cellStyle name="20% — акцент4 10 3 3 2" xfId="14106"/>
    <cellStyle name="20% — акцент4 10 3 3 2 2" xfId="27190"/>
    <cellStyle name="20% — акцент4 10 3 3 3" xfId="30452"/>
    <cellStyle name="20% — акцент4 10 3 3 4" xfId="33713"/>
    <cellStyle name="20% — акцент4 10 3 3 5" xfId="36966"/>
    <cellStyle name="20% — акцент4 10 3 3 6" xfId="18373"/>
    <cellStyle name="20% — акцент4 10 3 4" xfId="9401"/>
    <cellStyle name="20% — акцент4 10 3 4 2" xfId="20227"/>
    <cellStyle name="20% — акцент4 10 3 5" xfId="12469"/>
    <cellStyle name="20% — акцент4 10 3 5 2" xfId="22274"/>
    <cellStyle name="20% — акцент4 10 3 6" xfId="23924"/>
    <cellStyle name="20% — акцент4 10 3 7" xfId="25550"/>
    <cellStyle name="20% — акцент4 10 3 8" xfId="28815"/>
    <cellStyle name="20% — акцент4 10 3 9" xfId="32076"/>
    <cellStyle name="20% — акцент4 10 4" xfId="4288"/>
    <cellStyle name="20% — акцент4 10 4 10" xfId="16332"/>
    <cellStyle name="20% — акцент4 10 4 2" xfId="11222"/>
    <cellStyle name="20% — акцент4 10 4 2 2" xfId="14453"/>
    <cellStyle name="20% — акцент4 10 4 2 2 2" xfId="27537"/>
    <cellStyle name="20% — акцент4 10 4 2 3" xfId="30799"/>
    <cellStyle name="20% — акцент4 10 4 2 4" xfId="34060"/>
    <cellStyle name="20% — акцент4 10 4 2 5" xfId="37313"/>
    <cellStyle name="20% — акцент4 10 4 2 6" xfId="18720"/>
    <cellStyle name="20% — акцент4 10 4 3" xfId="9748"/>
    <cellStyle name="20% — акцент4 10 4 3 2" xfId="20574"/>
    <cellStyle name="20% — акцент4 10 4 4" xfId="12816"/>
    <cellStyle name="20% — акцент4 10 4 4 2" xfId="22621"/>
    <cellStyle name="20% — акцент4 10 4 5" xfId="24271"/>
    <cellStyle name="20% — акцент4 10 4 6" xfId="25897"/>
    <cellStyle name="20% — акцент4 10 4 7" xfId="29162"/>
    <cellStyle name="20% — акцент4 10 4 8" xfId="32423"/>
    <cellStyle name="20% — акцент4 10 4 9" xfId="35676"/>
    <cellStyle name="20% — акцент4 10 5" xfId="3265"/>
    <cellStyle name="20% — акцент4 10 5 10" xfId="15609"/>
    <cellStyle name="20% — акцент4 10 5 2" xfId="10567"/>
    <cellStyle name="20% — акцент4 10 5 2 2" xfId="17973"/>
    <cellStyle name="20% — акцент4 10 5 3" xfId="13731"/>
    <cellStyle name="20% — акцент4 10 5 3 2" xfId="19841"/>
    <cellStyle name="20% — акцент4 10 5 4" xfId="21874"/>
    <cellStyle name="20% — акцент4 10 5 5" xfId="23549"/>
    <cellStyle name="20% — акцент4 10 5 6" xfId="26815"/>
    <cellStyle name="20% — акцент4 10 5 7" xfId="30077"/>
    <cellStyle name="20% — акцент4 10 5 8" xfId="33338"/>
    <cellStyle name="20% — акцент4 10 5 9" xfId="36591"/>
    <cellStyle name="20% — акцент4 10 6" xfId="9004"/>
    <cellStyle name="20% — акцент4 10 6 2" xfId="25153"/>
    <cellStyle name="20% — акцент4 10 7" xfId="12074"/>
    <cellStyle name="20% — акцент4 10 7 2" xfId="28418"/>
    <cellStyle name="20% — акцент4 10 8" xfId="31679"/>
    <cellStyle name="20% — акцент4 10 9" xfId="34934"/>
    <cellStyle name="20% - Акцент4 11" xfId="1196"/>
    <cellStyle name="20% — акцент4 11" xfId="3154"/>
    <cellStyle name="20% — акцент4 11 10" xfId="31634"/>
    <cellStyle name="20% — акцент4 11 11" xfId="34889"/>
    <cellStyle name="20% — акцент4 11 12" xfId="15564"/>
    <cellStyle name="20% — акцент4 11 2" xfId="3892"/>
    <cellStyle name="20% — акцент4 11 2 10" xfId="35284"/>
    <cellStyle name="20% — акцент4 11 2 11" xfId="15940"/>
    <cellStyle name="20% — акцент4 11 2 2" xfId="4638"/>
    <cellStyle name="20% — акцент4 11 2 2 10" xfId="16682"/>
    <cellStyle name="20% — акцент4 11 2 2 2" xfId="11553"/>
    <cellStyle name="20% — акцент4 11 2 2 2 2" xfId="14803"/>
    <cellStyle name="20% — акцент4 11 2 2 2 2 2" xfId="27887"/>
    <cellStyle name="20% — акцент4 11 2 2 2 3" xfId="31149"/>
    <cellStyle name="20% — акцент4 11 2 2 2 4" xfId="34410"/>
    <cellStyle name="20% — акцент4 11 2 2 2 5" xfId="37663"/>
    <cellStyle name="20% — акцент4 11 2 2 2 6" xfId="19070"/>
    <cellStyle name="20% — акцент4 11 2 2 3" xfId="10098"/>
    <cellStyle name="20% — акцент4 11 2 2 3 2" xfId="20924"/>
    <cellStyle name="20% — акцент4 11 2 2 4" xfId="13166"/>
    <cellStyle name="20% — акцент4 11 2 2 4 2" xfId="22971"/>
    <cellStyle name="20% — акцент4 11 2 2 5" xfId="24621"/>
    <cellStyle name="20% — акцент4 11 2 2 6" xfId="26247"/>
    <cellStyle name="20% — акцент4 11 2 2 7" xfId="29512"/>
    <cellStyle name="20% — акцент4 11 2 2 8" xfId="32773"/>
    <cellStyle name="20% — акцент4 11 2 2 9" xfId="36026"/>
    <cellStyle name="20% — акцент4 11 2 3" xfId="10831"/>
    <cellStyle name="20% — акцент4 11 2 3 2" xfId="14061"/>
    <cellStyle name="20% — акцент4 11 2 3 2 2" xfId="27145"/>
    <cellStyle name="20% — акцент4 11 2 3 3" xfId="30407"/>
    <cellStyle name="20% — акцент4 11 2 3 4" xfId="33668"/>
    <cellStyle name="20% — акцент4 11 2 3 5" xfId="36921"/>
    <cellStyle name="20% — акцент4 11 2 3 6" xfId="18328"/>
    <cellStyle name="20% — акцент4 11 2 4" xfId="9356"/>
    <cellStyle name="20% — акцент4 11 2 4 2" xfId="20182"/>
    <cellStyle name="20% — акцент4 11 2 5" xfId="12424"/>
    <cellStyle name="20% — акцент4 11 2 5 2" xfId="22229"/>
    <cellStyle name="20% — акцент4 11 2 6" xfId="23879"/>
    <cellStyle name="20% — акцент4 11 2 7" xfId="25505"/>
    <cellStyle name="20% — акцент4 11 2 8" xfId="28770"/>
    <cellStyle name="20% — акцент4 11 2 9" xfId="32031"/>
    <cellStyle name="20% — акцент4 11 3" xfId="4243"/>
    <cellStyle name="20% — акцент4 11 3 10" xfId="16287"/>
    <cellStyle name="20% — акцент4 11 3 2" xfId="11177"/>
    <cellStyle name="20% — акцент4 11 3 2 2" xfId="14408"/>
    <cellStyle name="20% — акцент4 11 3 2 2 2" xfId="27492"/>
    <cellStyle name="20% — акцент4 11 3 2 3" xfId="30754"/>
    <cellStyle name="20% — акцент4 11 3 2 4" xfId="34015"/>
    <cellStyle name="20% — акцент4 11 3 2 5" xfId="37268"/>
    <cellStyle name="20% — акцент4 11 3 2 6" xfId="18675"/>
    <cellStyle name="20% — акцент4 11 3 3" xfId="9703"/>
    <cellStyle name="20% — акцент4 11 3 3 2" xfId="20529"/>
    <cellStyle name="20% — акцент4 11 3 4" xfId="12771"/>
    <cellStyle name="20% — акцент4 11 3 4 2" xfId="22576"/>
    <cellStyle name="20% — акцент4 11 3 5" xfId="24226"/>
    <cellStyle name="20% — акцент4 11 3 6" xfId="25852"/>
    <cellStyle name="20% — акцент4 11 3 7" xfId="29117"/>
    <cellStyle name="20% — акцент4 11 3 8" xfId="32378"/>
    <cellStyle name="20% — акцент4 11 3 9" xfId="35631"/>
    <cellStyle name="20% — акцент4 11 4" xfId="10523"/>
    <cellStyle name="20% — акцент4 11 4 2" xfId="13686"/>
    <cellStyle name="20% — акцент4 11 4 2 2" xfId="26770"/>
    <cellStyle name="20% — акцент4 11 4 3" xfId="30032"/>
    <cellStyle name="20% — акцент4 11 4 4" xfId="33293"/>
    <cellStyle name="20% — акцент4 11 4 5" xfId="36546"/>
    <cellStyle name="20% — акцент4 11 4 6" xfId="17926"/>
    <cellStyle name="20% — акцент4 11 5" xfId="8959"/>
    <cellStyle name="20% — акцент4 11 5 2" xfId="19796"/>
    <cellStyle name="20% — акцент4 11 6" xfId="12029"/>
    <cellStyle name="20% — акцент4 11 6 2" xfId="21827"/>
    <cellStyle name="20% — акцент4 11 7" xfId="23504"/>
    <cellStyle name="20% — акцент4 11 8" xfId="25108"/>
    <cellStyle name="20% — акцент4 11 9" xfId="28373"/>
    <cellStyle name="20% - Акцент4 12" xfId="1197"/>
    <cellStyle name="20% — акцент4 12" xfId="3314"/>
    <cellStyle name="20% — акцент4 12 10" xfId="31711"/>
    <cellStyle name="20% — акцент4 12 11" xfId="34966"/>
    <cellStyle name="20% — акцент4 12 12" xfId="15641"/>
    <cellStyle name="20% — акцент4 12 2" xfId="3969"/>
    <cellStyle name="20% — акцент4 12 2 10" xfId="35361"/>
    <cellStyle name="20% — акцент4 12 2 11" xfId="16017"/>
    <cellStyle name="20% — акцент4 12 2 2" xfId="4715"/>
    <cellStyle name="20% — акцент4 12 2 2 10" xfId="16759"/>
    <cellStyle name="20% — акцент4 12 2 2 2" xfId="11630"/>
    <cellStyle name="20% — акцент4 12 2 2 2 2" xfId="14880"/>
    <cellStyle name="20% — акцент4 12 2 2 2 2 2" xfId="27964"/>
    <cellStyle name="20% — акцент4 12 2 2 2 3" xfId="31226"/>
    <cellStyle name="20% — акцент4 12 2 2 2 4" xfId="34487"/>
    <cellStyle name="20% — акцент4 12 2 2 2 5" xfId="37740"/>
    <cellStyle name="20% — акцент4 12 2 2 2 6" xfId="19147"/>
    <cellStyle name="20% — акцент4 12 2 2 3" xfId="10175"/>
    <cellStyle name="20% — акцент4 12 2 2 3 2" xfId="21001"/>
    <cellStyle name="20% — акцент4 12 2 2 4" xfId="13243"/>
    <cellStyle name="20% — акцент4 12 2 2 4 2" xfId="23048"/>
    <cellStyle name="20% — акцент4 12 2 2 5" xfId="24698"/>
    <cellStyle name="20% — акцент4 12 2 2 6" xfId="26324"/>
    <cellStyle name="20% — акцент4 12 2 2 7" xfId="29589"/>
    <cellStyle name="20% — акцент4 12 2 2 8" xfId="32850"/>
    <cellStyle name="20% — акцент4 12 2 2 9" xfId="36103"/>
    <cellStyle name="20% — акцент4 12 2 3" xfId="10908"/>
    <cellStyle name="20% — акцент4 12 2 3 2" xfId="14138"/>
    <cellStyle name="20% — акцент4 12 2 3 2 2" xfId="27222"/>
    <cellStyle name="20% — акцент4 12 2 3 3" xfId="30484"/>
    <cellStyle name="20% — акцент4 12 2 3 4" xfId="33745"/>
    <cellStyle name="20% — акцент4 12 2 3 5" xfId="36998"/>
    <cellStyle name="20% — акцент4 12 2 3 6" xfId="18405"/>
    <cellStyle name="20% — акцент4 12 2 4" xfId="9433"/>
    <cellStyle name="20% — акцент4 12 2 4 2" xfId="20259"/>
    <cellStyle name="20% — акцент4 12 2 5" xfId="12501"/>
    <cellStyle name="20% — акцент4 12 2 5 2" xfId="22306"/>
    <cellStyle name="20% — акцент4 12 2 6" xfId="23956"/>
    <cellStyle name="20% — акцент4 12 2 7" xfId="25582"/>
    <cellStyle name="20% — акцент4 12 2 8" xfId="28847"/>
    <cellStyle name="20% — акцент4 12 2 9" xfId="32108"/>
    <cellStyle name="20% — акцент4 12 3" xfId="4320"/>
    <cellStyle name="20% — акцент4 12 3 10" xfId="16364"/>
    <cellStyle name="20% — акцент4 12 3 2" xfId="11254"/>
    <cellStyle name="20% — акцент4 12 3 2 2" xfId="14485"/>
    <cellStyle name="20% — акцент4 12 3 2 2 2" xfId="27569"/>
    <cellStyle name="20% — акцент4 12 3 2 3" xfId="30831"/>
    <cellStyle name="20% — акцент4 12 3 2 4" xfId="34092"/>
    <cellStyle name="20% — акцент4 12 3 2 5" xfId="37345"/>
    <cellStyle name="20% — акцент4 12 3 2 6" xfId="18752"/>
    <cellStyle name="20% — акцент4 12 3 3" xfId="9780"/>
    <cellStyle name="20% — акцент4 12 3 3 2" xfId="20606"/>
    <cellStyle name="20% — акцент4 12 3 4" xfId="12848"/>
    <cellStyle name="20% — акцент4 12 3 4 2" xfId="22653"/>
    <cellStyle name="20% — акцент4 12 3 5" xfId="24303"/>
    <cellStyle name="20% — акцент4 12 3 6" xfId="25929"/>
    <cellStyle name="20% — акцент4 12 3 7" xfId="29194"/>
    <cellStyle name="20% — акцент4 12 3 8" xfId="32455"/>
    <cellStyle name="20% — акцент4 12 3 9" xfId="35708"/>
    <cellStyle name="20% — акцент4 12 4" xfId="10599"/>
    <cellStyle name="20% — акцент4 12 4 2" xfId="13763"/>
    <cellStyle name="20% — акцент4 12 4 2 2" xfId="26847"/>
    <cellStyle name="20% — акцент4 12 4 3" xfId="30109"/>
    <cellStyle name="20% — акцент4 12 4 4" xfId="33370"/>
    <cellStyle name="20% — акцент4 12 4 5" xfId="36623"/>
    <cellStyle name="20% — акцент4 12 4 6" xfId="18005"/>
    <cellStyle name="20% — акцент4 12 5" xfId="9036"/>
    <cellStyle name="20% — акцент4 12 5 2" xfId="19873"/>
    <cellStyle name="20% — акцент4 12 6" xfId="12106"/>
    <cellStyle name="20% — акцент4 12 6 2" xfId="21906"/>
    <cellStyle name="20% — акцент4 12 7" xfId="23581"/>
    <cellStyle name="20% — акцент4 12 8" xfId="25185"/>
    <cellStyle name="20% — акцент4 12 9" xfId="28450"/>
    <cellStyle name="20% - Акцент4 13" xfId="1198"/>
    <cellStyle name="20% — акцент4 13" xfId="3268"/>
    <cellStyle name="20% — акцент4 13 10" xfId="31682"/>
    <cellStyle name="20% — акцент4 13 11" xfId="34937"/>
    <cellStyle name="20% — акцент4 13 12" xfId="15612"/>
    <cellStyle name="20% — акцент4 13 2" xfId="3940"/>
    <cellStyle name="20% — акцент4 13 2 10" xfId="35332"/>
    <cellStyle name="20% — акцент4 13 2 11" xfId="15988"/>
    <cellStyle name="20% — акцент4 13 2 2" xfId="4686"/>
    <cellStyle name="20% — акцент4 13 2 2 10" xfId="16730"/>
    <cellStyle name="20% — акцент4 13 2 2 2" xfId="11601"/>
    <cellStyle name="20% — акцент4 13 2 2 2 2" xfId="14851"/>
    <cellStyle name="20% — акцент4 13 2 2 2 2 2" xfId="27935"/>
    <cellStyle name="20% — акцент4 13 2 2 2 3" xfId="31197"/>
    <cellStyle name="20% — акцент4 13 2 2 2 4" xfId="34458"/>
    <cellStyle name="20% — акцент4 13 2 2 2 5" xfId="37711"/>
    <cellStyle name="20% — акцент4 13 2 2 2 6" xfId="19118"/>
    <cellStyle name="20% — акцент4 13 2 2 3" xfId="10146"/>
    <cellStyle name="20% — акцент4 13 2 2 3 2" xfId="20972"/>
    <cellStyle name="20% — акцент4 13 2 2 4" xfId="13214"/>
    <cellStyle name="20% — акцент4 13 2 2 4 2" xfId="23019"/>
    <cellStyle name="20% — акцент4 13 2 2 5" xfId="24669"/>
    <cellStyle name="20% — акцент4 13 2 2 6" xfId="26295"/>
    <cellStyle name="20% — акцент4 13 2 2 7" xfId="29560"/>
    <cellStyle name="20% — акцент4 13 2 2 8" xfId="32821"/>
    <cellStyle name="20% — акцент4 13 2 2 9" xfId="36074"/>
    <cellStyle name="20% — акцент4 13 2 3" xfId="10879"/>
    <cellStyle name="20% — акцент4 13 2 3 2" xfId="14109"/>
    <cellStyle name="20% — акцент4 13 2 3 2 2" xfId="27193"/>
    <cellStyle name="20% — акцент4 13 2 3 3" xfId="30455"/>
    <cellStyle name="20% — акцент4 13 2 3 4" xfId="33716"/>
    <cellStyle name="20% — акцент4 13 2 3 5" xfId="36969"/>
    <cellStyle name="20% — акцент4 13 2 3 6" xfId="18376"/>
    <cellStyle name="20% — акцент4 13 2 4" xfId="9404"/>
    <cellStyle name="20% — акцент4 13 2 4 2" xfId="20230"/>
    <cellStyle name="20% — акцент4 13 2 5" xfId="12472"/>
    <cellStyle name="20% — акцент4 13 2 5 2" xfId="22277"/>
    <cellStyle name="20% — акцент4 13 2 6" xfId="23927"/>
    <cellStyle name="20% — акцент4 13 2 7" xfId="25553"/>
    <cellStyle name="20% — акцент4 13 2 8" xfId="28818"/>
    <cellStyle name="20% — акцент4 13 2 9" xfId="32079"/>
    <cellStyle name="20% — акцент4 13 3" xfId="4291"/>
    <cellStyle name="20% — акцент4 13 3 10" xfId="16335"/>
    <cellStyle name="20% — акцент4 13 3 2" xfId="11225"/>
    <cellStyle name="20% — акцент4 13 3 2 2" xfId="14456"/>
    <cellStyle name="20% — акцент4 13 3 2 2 2" xfId="27540"/>
    <cellStyle name="20% — акцент4 13 3 2 3" xfId="30802"/>
    <cellStyle name="20% — акцент4 13 3 2 4" xfId="34063"/>
    <cellStyle name="20% — акцент4 13 3 2 5" xfId="37316"/>
    <cellStyle name="20% — акцент4 13 3 2 6" xfId="18723"/>
    <cellStyle name="20% — акцент4 13 3 3" xfId="9751"/>
    <cellStyle name="20% — акцент4 13 3 3 2" xfId="20577"/>
    <cellStyle name="20% — акцент4 13 3 4" xfId="12819"/>
    <cellStyle name="20% — акцент4 13 3 4 2" xfId="22624"/>
    <cellStyle name="20% — акцент4 13 3 5" xfId="24274"/>
    <cellStyle name="20% — акцент4 13 3 6" xfId="25900"/>
    <cellStyle name="20% — акцент4 13 3 7" xfId="29165"/>
    <cellStyle name="20% — акцент4 13 3 8" xfId="32426"/>
    <cellStyle name="20% — акцент4 13 3 9" xfId="35679"/>
    <cellStyle name="20% — акцент4 13 4" xfId="10570"/>
    <cellStyle name="20% — акцент4 13 4 2" xfId="13734"/>
    <cellStyle name="20% — акцент4 13 4 2 2" xfId="26818"/>
    <cellStyle name="20% — акцент4 13 4 3" xfId="30080"/>
    <cellStyle name="20% — акцент4 13 4 4" xfId="33341"/>
    <cellStyle name="20% — акцент4 13 4 5" xfId="36594"/>
    <cellStyle name="20% — акцент4 13 4 6" xfId="17976"/>
    <cellStyle name="20% — акцент4 13 5" xfId="9007"/>
    <cellStyle name="20% — акцент4 13 5 2" xfId="19844"/>
    <cellStyle name="20% — акцент4 13 6" xfId="12077"/>
    <cellStyle name="20% — акцент4 13 6 2" xfId="21877"/>
    <cellStyle name="20% — акцент4 13 7" xfId="23552"/>
    <cellStyle name="20% — акцент4 13 8" xfId="25156"/>
    <cellStyle name="20% — акцент4 13 9" xfId="28421"/>
    <cellStyle name="20% - Акцент4 14" xfId="1199"/>
    <cellStyle name="20% — акцент4 14" xfId="3328"/>
    <cellStyle name="20% — акцент4 14 10" xfId="31718"/>
    <cellStyle name="20% — акцент4 14 11" xfId="34973"/>
    <cellStyle name="20% — акцент4 14 12" xfId="15648"/>
    <cellStyle name="20% — акцент4 14 2" xfId="3976"/>
    <cellStyle name="20% — акцент4 14 2 10" xfId="35368"/>
    <cellStyle name="20% — акцент4 14 2 11" xfId="16024"/>
    <cellStyle name="20% — акцент4 14 2 2" xfId="4722"/>
    <cellStyle name="20% — акцент4 14 2 2 10" xfId="16766"/>
    <cellStyle name="20% — акцент4 14 2 2 2" xfId="11637"/>
    <cellStyle name="20% — акцент4 14 2 2 2 2" xfId="14887"/>
    <cellStyle name="20% — акцент4 14 2 2 2 2 2" xfId="27971"/>
    <cellStyle name="20% — акцент4 14 2 2 2 3" xfId="31233"/>
    <cellStyle name="20% — акцент4 14 2 2 2 4" xfId="34494"/>
    <cellStyle name="20% — акцент4 14 2 2 2 5" xfId="37747"/>
    <cellStyle name="20% — акцент4 14 2 2 2 6" xfId="19154"/>
    <cellStyle name="20% — акцент4 14 2 2 3" xfId="10182"/>
    <cellStyle name="20% — акцент4 14 2 2 3 2" xfId="21008"/>
    <cellStyle name="20% — акцент4 14 2 2 4" xfId="13250"/>
    <cellStyle name="20% — акцент4 14 2 2 4 2" xfId="23055"/>
    <cellStyle name="20% — акцент4 14 2 2 5" xfId="24705"/>
    <cellStyle name="20% — акцент4 14 2 2 6" xfId="26331"/>
    <cellStyle name="20% — акцент4 14 2 2 7" xfId="29596"/>
    <cellStyle name="20% — акцент4 14 2 2 8" xfId="32857"/>
    <cellStyle name="20% — акцент4 14 2 2 9" xfId="36110"/>
    <cellStyle name="20% — акцент4 14 2 3" xfId="10915"/>
    <cellStyle name="20% — акцент4 14 2 3 2" xfId="14145"/>
    <cellStyle name="20% — акцент4 14 2 3 2 2" xfId="27229"/>
    <cellStyle name="20% — акцент4 14 2 3 3" xfId="30491"/>
    <cellStyle name="20% — акцент4 14 2 3 4" xfId="33752"/>
    <cellStyle name="20% — акцент4 14 2 3 5" xfId="37005"/>
    <cellStyle name="20% — акцент4 14 2 3 6" xfId="18412"/>
    <cellStyle name="20% — акцент4 14 2 4" xfId="9440"/>
    <cellStyle name="20% — акцент4 14 2 4 2" xfId="20266"/>
    <cellStyle name="20% — акцент4 14 2 5" xfId="12508"/>
    <cellStyle name="20% — акцент4 14 2 5 2" xfId="22313"/>
    <cellStyle name="20% — акцент4 14 2 6" xfId="23963"/>
    <cellStyle name="20% — акцент4 14 2 7" xfId="25589"/>
    <cellStyle name="20% — акцент4 14 2 8" xfId="28854"/>
    <cellStyle name="20% — акцент4 14 2 9" xfId="32115"/>
    <cellStyle name="20% — акцент4 14 3" xfId="4327"/>
    <cellStyle name="20% — акцент4 14 3 10" xfId="16371"/>
    <cellStyle name="20% — акцент4 14 3 2" xfId="11261"/>
    <cellStyle name="20% — акцент4 14 3 2 2" xfId="14492"/>
    <cellStyle name="20% — акцент4 14 3 2 2 2" xfId="27576"/>
    <cellStyle name="20% — акцент4 14 3 2 3" xfId="30838"/>
    <cellStyle name="20% — акцент4 14 3 2 4" xfId="34099"/>
    <cellStyle name="20% — акцент4 14 3 2 5" xfId="37352"/>
    <cellStyle name="20% — акцент4 14 3 2 6" xfId="18759"/>
    <cellStyle name="20% — акцент4 14 3 3" xfId="9787"/>
    <cellStyle name="20% — акцент4 14 3 3 2" xfId="20613"/>
    <cellStyle name="20% — акцент4 14 3 4" xfId="12855"/>
    <cellStyle name="20% — акцент4 14 3 4 2" xfId="22660"/>
    <cellStyle name="20% — акцент4 14 3 5" xfId="24310"/>
    <cellStyle name="20% — акцент4 14 3 6" xfId="25936"/>
    <cellStyle name="20% — акцент4 14 3 7" xfId="29201"/>
    <cellStyle name="20% — акцент4 14 3 8" xfId="32462"/>
    <cellStyle name="20% — акцент4 14 3 9" xfId="35715"/>
    <cellStyle name="20% — акцент4 14 4" xfId="10606"/>
    <cellStyle name="20% — акцент4 14 4 2" xfId="13770"/>
    <cellStyle name="20% — акцент4 14 4 2 2" xfId="26854"/>
    <cellStyle name="20% — акцент4 14 4 3" xfId="30116"/>
    <cellStyle name="20% — акцент4 14 4 4" xfId="33377"/>
    <cellStyle name="20% — акцент4 14 4 5" xfId="36630"/>
    <cellStyle name="20% — акцент4 14 4 6" xfId="18013"/>
    <cellStyle name="20% — акцент4 14 5" xfId="9043"/>
    <cellStyle name="20% — акцент4 14 5 2" xfId="19880"/>
    <cellStyle name="20% — акцент4 14 6" xfId="12113"/>
    <cellStyle name="20% — акцент4 14 6 2" xfId="21914"/>
    <cellStyle name="20% — акцент4 14 7" xfId="23588"/>
    <cellStyle name="20% — акцент4 14 8" xfId="25192"/>
    <cellStyle name="20% — акцент4 14 9" xfId="28457"/>
    <cellStyle name="20% - Акцент4 15" xfId="1200"/>
    <cellStyle name="20% — акцент4 15" xfId="3658"/>
    <cellStyle name="20% — акцент4 15 10" xfId="35050"/>
    <cellStyle name="20% — акцент4 15 11" xfId="15706"/>
    <cellStyle name="20% — акцент4 15 2" xfId="4404"/>
    <cellStyle name="20% — акцент4 15 2 10" xfId="16448"/>
    <cellStyle name="20% — акцент4 15 2 2" xfId="11319"/>
    <cellStyle name="20% — акцент4 15 2 2 2" xfId="14569"/>
    <cellStyle name="20% — акцент4 15 2 2 2 2" xfId="27653"/>
    <cellStyle name="20% — акцент4 15 2 2 3" xfId="30915"/>
    <cellStyle name="20% — акцент4 15 2 2 4" xfId="34176"/>
    <cellStyle name="20% — акцент4 15 2 2 5" xfId="37429"/>
    <cellStyle name="20% — акцент4 15 2 2 6" xfId="18836"/>
    <cellStyle name="20% — акцент4 15 2 3" xfId="9864"/>
    <cellStyle name="20% — акцент4 15 2 3 2" xfId="20690"/>
    <cellStyle name="20% — акцент4 15 2 4" xfId="12932"/>
    <cellStyle name="20% — акцент4 15 2 4 2" xfId="22737"/>
    <cellStyle name="20% — акцент4 15 2 5" xfId="24387"/>
    <cellStyle name="20% — акцент4 15 2 6" xfId="26013"/>
    <cellStyle name="20% — акцент4 15 2 7" xfId="29278"/>
    <cellStyle name="20% — акцент4 15 2 8" xfId="32539"/>
    <cellStyle name="20% — акцент4 15 2 9" xfId="35792"/>
    <cellStyle name="20% — акцент4 15 3" xfId="10643"/>
    <cellStyle name="20% — акцент4 15 3 2" xfId="13827"/>
    <cellStyle name="20% — акцент4 15 3 2 2" xfId="26911"/>
    <cellStyle name="20% — акцент4 15 3 3" xfId="30173"/>
    <cellStyle name="20% — акцент4 15 3 4" xfId="33434"/>
    <cellStyle name="20% — акцент4 15 3 5" xfId="36687"/>
    <cellStyle name="20% — акцент4 15 3 6" xfId="18094"/>
    <cellStyle name="20% — акцент4 15 4" xfId="9122"/>
    <cellStyle name="20% — акцент4 15 4 2" xfId="19948"/>
    <cellStyle name="20% — акцент4 15 5" xfId="12190"/>
    <cellStyle name="20% — акцент4 15 5 2" xfId="21995"/>
    <cellStyle name="20% — акцент4 15 6" xfId="23645"/>
    <cellStyle name="20% — акцент4 15 7" xfId="25271"/>
    <cellStyle name="20% — акцент4 15 8" xfId="28536"/>
    <cellStyle name="20% — акцент4 15 9" xfId="31797"/>
    <cellStyle name="20% - Акцент4 16" xfId="1201"/>
    <cellStyle name="20% — акцент4 16" xfId="4003"/>
    <cellStyle name="20% — акцент4 16 10" xfId="16049"/>
    <cellStyle name="20% — акцент4 16 2" xfId="10939"/>
    <cellStyle name="20% — акцент4 16 2 2" xfId="14170"/>
    <cellStyle name="20% — акцент4 16 2 2 2" xfId="27254"/>
    <cellStyle name="20% — акцент4 16 2 3" xfId="30516"/>
    <cellStyle name="20% — акцент4 16 2 4" xfId="33777"/>
    <cellStyle name="20% — акцент4 16 2 5" xfId="37030"/>
    <cellStyle name="20% — акцент4 16 2 6" xfId="18437"/>
    <cellStyle name="20% — акцент4 16 3" xfId="9465"/>
    <cellStyle name="20% — акцент4 16 3 2" xfId="20291"/>
    <cellStyle name="20% — акцент4 16 4" xfId="12533"/>
    <cellStyle name="20% — акцент4 16 4 2" xfId="22338"/>
    <cellStyle name="20% — акцент4 16 5" xfId="23988"/>
    <cellStyle name="20% — акцент4 16 6" xfId="25614"/>
    <cellStyle name="20% — акцент4 16 7" xfId="28879"/>
    <cellStyle name="20% — акцент4 16 8" xfId="32140"/>
    <cellStyle name="20% — акцент4 16 9" xfId="35393"/>
    <cellStyle name="20% - Акцент4 17" xfId="1202"/>
    <cellStyle name="20% — акцент4 17" xfId="7634"/>
    <cellStyle name="20% — акцент4 17 2" xfId="10331"/>
    <cellStyle name="20% — акцент4 17 2 2" xfId="26496"/>
    <cellStyle name="20% — акцент4 17 3" xfId="13413"/>
    <cellStyle name="20% — акцент4 17 3 2" xfId="29759"/>
    <cellStyle name="20% — акцент4 17 4" xfId="33020"/>
    <cellStyle name="20% — акцент4 17 5" xfId="36273"/>
    <cellStyle name="20% — акцент4 17 6" xfId="17250"/>
    <cellStyle name="20% - Акцент4 18" xfId="1203"/>
    <cellStyle name="20% — акцент4 18" xfId="7921"/>
    <cellStyle name="20% — акцент4 18 2" xfId="17648"/>
    <cellStyle name="20% - Акцент4 19" xfId="1204"/>
    <cellStyle name="20% — акцент4 19" xfId="8058"/>
    <cellStyle name="20% — акцент4 19 2" xfId="19305"/>
    <cellStyle name="20% - Акцент4 2" xfId="71"/>
    <cellStyle name="20% — акцент4 2" xfId="192"/>
    <cellStyle name="20% - Акцент4 2 10" xfId="6099"/>
    <cellStyle name="20% - Акцент4 2 11" xfId="6152"/>
    <cellStyle name="20% - Акцент4 2 12" xfId="6293"/>
    <cellStyle name="20% - Акцент4 2 13" xfId="6353"/>
    <cellStyle name="20% - Акцент4 2 14" xfId="6382"/>
    <cellStyle name="20% - Акцент4 2 15" xfId="6407"/>
    <cellStyle name="20% - Акцент4 2 2" xfId="285"/>
    <cellStyle name="20% - Акцент4 2 2 2" xfId="1205"/>
    <cellStyle name="20% - Акцент4 2 2 3" xfId="5609"/>
    <cellStyle name="20% - Акцент4 2 3" xfId="1206"/>
    <cellStyle name="20% - Акцент4 2 4" xfId="3526"/>
    <cellStyle name="20% - Акцент4 2 5" xfId="3402"/>
    <cellStyle name="20% - Акцент4 2 6" xfId="123"/>
    <cellStyle name="20% - Акцент4 2 7" xfId="5608"/>
    <cellStyle name="20% - Акцент4 2 8" xfId="5852"/>
    <cellStyle name="20% - Акцент4 2 9" xfId="6022"/>
    <cellStyle name="20% - Акцент4 20" xfId="1207"/>
    <cellStyle name="20% — акцент4 20" xfId="8345"/>
    <cellStyle name="20% — акцент4 20 2" xfId="21150"/>
    <cellStyle name="20% - Акцент4 21" xfId="1208"/>
    <cellStyle name="20% — акцент4 21" xfId="8483"/>
    <cellStyle name="20% — акцент4 21 2" xfId="21549"/>
    <cellStyle name="20% - Акцент4 22" xfId="1209"/>
    <cellStyle name="20% — акцент4 22" xfId="8699"/>
    <cellStyle name="20% — акцент4 22 2" xfId="23206"/>
    <cellStyle name="20% - Акцент4 23" xfId="1210"/>
    <cellStyle name="20% — акцент4 23" xfId="8783"/>
    <cellStyle name="20% — акцент4 23 2" xfId="24846"/>
    <cellStyle name="20% - Акцент4 24" xfId="1211"/>
    <cellStyle name="20% — акцент4 24" xfId="11776"/>
    <cellStyle name="20% — акцент4 24 2" xfId="24932"/>
    <cellStyle name="20% — акцент4 25" xfId="28111"/>
    <cellStyle name="20% — акцент4 26" xfId="28197"/>
    <cellStyle name="20% — акцент4 27" xfId="31373"/>
    <cellStyle name="20% — акцент4 28" xfId="31458"/>
    <cellStyle name="20% — акцент4 29" xfId="34636"/>
    <cellStyle name="20% - Акцент4 3" xfId="231"/>
    <cellStyle name="20% — акцент4 3" xfId="226"/>
    <cellStyle name="20% - Акцент4 3 10" xfId="3056"/>
    <cellStyle name="20% - Акцент4 3 11" xfId="3226"/>
    <cellStyle name="20% - Акцент4 3 12" xfId="3270"/>
    <cellStyle name="20% - Акцент4 3 13" xfId="3403"/>
    <cellStyle name="20% - Акцент4 3 2" xfId="1212"/>
    <cellStyle name="20% - Акцент4 3 3" xfId="1213"/>
    <cellStyle name="20% - Акцент4 3 4" xfId="2229"/>
    <cellStyle name="20% - Акцент4 3 5" xfId="3012"/>
    <cellStyle name="20% - Акцент4 3 6" xfId="3204"/>
    <cellStyle name="20% - Акцент4 3 7" xfId="3238"/>
    <cellStyle name="20% - Акцент4 3 8" xfId="3022"/>
    <cellStyle name="20% - Акцент4 3 9" xfId="3167"/>
    <cellStyle name="20% — акцент4 30" xfId="15037"/>
    <cellStyle name="20% - Акцент4 4" xfId="1214"/>
    <cellStyle name="20% — акцент4 4" xfId="460"/>
    <cellStyle name="20% - Акцент4 4 10" xfId="3057"/>
    <cellStyle name="20% - Акцент4 4 11" xfId="3059"/>
    <cellStyle name="20% - Акцент4 4 12" xfId="3271"/>
    <cellStyle name="20% - Акцент4 4 13" xfId="2275"/>
    <cellStyle name="20% - Акцент4 4 14" xfId="3333"/>
    <cellStyle name="20% - Акцент4 4 15" xfId="3356"/>
    <cellStyle name="20% - Акцент4 4 16" xfId="3375"/>
    <cellStyle name="20% - Акцент4 4 17" xfId="5610"/>
    <cellStyle name="20% - Акцент4 4 18" xfId="5851"/>
    <cellStyle name="20% - Акцент4 4 19" xfId="6021"/>
    <cellStyle name="20% - Акцент4 4 2" xfId="1215"/>
    <cellStyle name="20% - Акцент4 4 20" xfId="6098"/>
    <cellStyle name="20% - Акцент4 4 21" xfId="6154"/>
    <cellStyle name="20% - Акцент4 4 22" xfId="6290"/>
    <cellStyle name="20% - Акцент4 4 23" xfId="6352"/>
    <cellStyle name="20% - Акцент4 4 24" xfId="6381"/>
    <cellStyle name="20% - Акцент4 4 3" xfId="2934"/>
    <cellStyle name="20% - Акцент4 4 4" xfId="3030"/>
    <cellStyle name="20% - Акцент4 4 5" xfId="2996"/>
    <cellStyle name="20% - Акцент4 4 6" xfId="3205"/>
    <cellStyle name="20% - Акцент4 4 7" xfId="3028"/>
    <cellStyle name="20% - Акцент4 4 8" xfId="3048"/>
    <cellStyle name="20% - Акцент4 4 9" xfId="3166"/>
    <cellStyle name="20% - Акцент4 5" xfId="1216"/>
    <cellStyle name="20% — акцент4 5" xfId="471"/>
    <cellStyle name="20% - Акцент4 5 2" xfId="5611"/>
    <cellStyle name="20% — акцент4 5 2" xfId="3242"/>
    <cellStyle name="20% — акцент4 5 2 10" xfId="31665"/>
    <cellStyle name="20% — акцент4 5 2 11" xfId="34920"/>
    <cellStyle name="20% — акцент4 5 2 12" xfId="15595"/>
    <cellStyle name="20% — акцент4 5 2 2" xfId="3923"/>
    <cellStyle name="20% — акцент4 5 2 2 10" xfId="35315"/>
    <cellStyle name="20% — акцент4 5 2 2 11" xfId="15971"/>
    <cellStyle name="20% — акцент4 5 2 2 2" xfId="4669"/>
    <cellStyle name="20% — акцент4 5 2 2 2 10" xfId="16713"/>
    <cellStyle name="20% — акцент4 5 2 2 2 2" xfId="11584"/>
    <cellStyle name="20% — акцент4 5 2 2 2 2 2" xfId="14834"/>
    <cellStyle name="20% — акцент4 5 2 2 2 2 2 2" xfId="27918"/>
    <cellStyle name="20% — акцент4 5 2 2 2 2 3" xfId="31180"/>
    <cellStyle name="20% — акцент4 5 2 2 2 2 4" xfId="34441"/>
    <cellStyle name="20% — акцент4 5 2 2 2 2 5" xfId="37694"/>
    <cellStyle name="20% — акцент4 5 2 2 2 2 6" xfId="19101"/>
    <cellStyle name="20% — акцент4 5 2 2 2 3" xfId="10129"/>
    <cellStyle name="20% — акцент4 5 2 2 2 3 2" xfId="20955"/>
    <cellStyle name="20% — акцент4 5 2 2 2 4" xfId="13197"/>
    <cellStyle name="20% — акцент4 5 2 2 2 4 2" xfId="23002"/>
    <cellStyle name="20% — акцент4 5 2 2 2 5" xfId="24652"/>
    <cellStyle name="20% — акцент4 5 2 2 2 6" xfId="26278"/>
    <cellStyle name="20% — акцент4 5 2 2 2 7" xfId="29543"/>
    <cellStyle name="20% — акцент4 5 2 2 2 8" xfId="32804"/>
    <cellStyle name="20% — акцент4 5 2 2 2 9" xfId="36057"/>
    <cellStyle name="20% — акцент4 5 2 2 3" xfId="10862"/>
    <cellStyle name="20% — акцент4 5 2 2 3 2" xfId="14092"/>
    <cellStyle name="20% — акцент4 5 2 2 3 2 2" xfId="27176"/>
    <cellStyle name="20% — акцент4 5 2 2 3 3" xfId="30438"/>
    <cellStyle name="20% — акцент4 5 2 2 3 4" xfId="33699"/>
    <cellStyle name="20% — акцент4 5 2 2 3 5" xfId="36952"/>
    <cellStyle name="20% — акцент4 5 2 2 3 6" xfId="18359"/>
    <cellStyle name="20% — акцент4 5 2 2 4" xfId="9387"/>
    <cellStyle name="20% — акцент4 5 2 2 4 2" xfId="20213"/>
    <cellStyle name="20% — акцент4 5 2 2 5" xfId="12455"/>
    <cellStyle name="20% — акцент4 5 2 2 5 2" xfId="22260"/>
    <cellStyle name="20% — акцент4 5 2 2 6" xfId="23910"/>
    <cellStyle name="20% — акцент4 5 2 2 7" xfId="25536"/>
    <cellStyle name="20% — акцент4 5 2 2 8" xfId="28801"/>
    <cellStyle name="20% — акцент4 5 2 2 9" xfId="32062"/>
    <cellStyle name="20% — акцент4 5 2 3" xfId="4274"/>
    <cellStyle name="20% — акцент4 5 2 3 10" xfId="16318"/>
    <cellStyle name="20% — акцент4 5 2 3 2" xfId="11208"/>
    <cellStyle name="20% — акцент4 5 2 3 2 2" xfId="14439"/>
    <cellStyle name="20% — акцент4 5 2 3 2 2 2" xfId="27523"/>
    <cellStyle name="20% — акцент4 5 2 3 2 3" xfId="30785"/>
    <cellStyle name="20% — акцент4 5 2 3 2 4" xfId="34046"/>
    <cellStyle name="20% — акцент4 5 2 3 2 5" xfId="37299"/>
    <cellStyle name="20% — акцент4 5 2 3 2 6" xfId="18706"/>
    <cellStyle name="20% — акцент4 5 2 3 3" xfId="9734"/>
    <cellStyle name="20% — акцент4 5 2 3 3 2" xfId="20560"/>
    <cellStyle name="20% — акцент4 5 2 3 4" xfId="12802"/>
    <cellStyle name="20% — акцент4 5 2 3 4 2" xfId="22607"/>
    <cellStyle name="20% — акцент4 5 2 3 5" xfId="24257"/>
    <cellStyle name="20% — акцент4 5 2 3 6" xfId="25883"/>
    <cellStyle name="20% — акцент4 5 2 3 7" xfId="29148"/>
    <cellStyle name="20% — акцент4 5 2 3 8" xfId="32409"/>
    <cellStyle name="20% — акцент4 5 2 3 9" xfId="35662"/>
    <cellStyle name="20% — акцент4 5 2 4" xfId="10553"/>
    <cellStyle name="20% — акцент4 5 2 4 2" xfId="13717"/>
    <cellStyle name="20% — акцент4 5 2 4 2 2" xfId="26801"/>
    <cellStyle name="20% — акцент4 5 2 4 3" xfId="30063"/>
    <cellStyle name="20% — акцент4 5 2 4 4" xfId="33324"/>
    <cellStyle name="20% — акцент4 5 2 4 5" xfId="36577"/>
    <cellStyle name="20% — акцент4 5 2 4 6" xfId="17959"/>
    <cellStyle name="20% — акцент4 5 2 5" xfId="8990"/>
    <cellStyle name="20% — акцент4 5 2 5 2" xfId="19827"/>
    <cellStyle name="20% — акцент4 5 2 6" xfId="12060"/>
    <cellStyle name="20% — акцент4 5 2 6 2" xfId="21860"/>
    <cellStyle name="20% — акцент4 5 2 7" xfId="23535"/>
    <cellStyle name="20% — акцент4 5 2 8" xfId="25139"/>
    <cellStyle name="20% — акцент4 5 2 9" xfId="28404"/>
    <cellStyle name="20% - Акцент4 5 3" xfId="5849"/>
    <cellStyle name="20% - Акцент4 5 4" xfId="6020"/>
    <cellStyle name="20% - Акцент4 5 5" xfId="6097"/>
    <cellStyle name="20% - Акцент4 5 6" xfId="6155"/>
    <cellStyle name="20% - Акцент4 5 7" xfId="6289"/>
    <cellStyle name="20% - Акцент4 5 8" xfId="6351"/>
    <cellStyle name="20% - Акцент4 5 9" xfId="6380"/>
    <cellStyle name="20% - Акцент4 6" xfId="1217"/>
    <cellStyle name="20% — акцент4 6" xfId="360"/>
    <cellStyle name="20% - Акцент4 6 2" xfId="5612"/>
    <cellStyle name="20% — акцент4 6 2" xfId="3251"/>
    <cellStyle name="20% — акцент4 6 2 10" xfId="31669"/>
    <cellStyle name="20% — акцент4 6 2 11" xfId="34924"/>
    <cellStyle name="20% — акцент4 6 2 12" xfId="15599"/>
    <cellStyle name="20% — акцент4 6 2 2" xfId="3927"/>
    <cellStyle name="20% — акцент4 6 2 2 10" xfId="35319"/>
    <cellStyle name="20% — акцент4 6 2 2 11" xfId="15975"/>
    <cellStyle name="20% — акцент4 6 2 2 2" xfId="4673"/>
    <cellStyle name="20% — акцент4 6 2 2 2 10" xfId="16717"/>
    <cellStyle name="20% — акцент4 6 2 2 2 2" xfId="11588"/>
    <cellStyle name="20% — акцент4 6 2 2 2 2 2" xfId="14838"/>
    <cellStyle name="20% — акцент4 6 2 2 2 2 2 2" xfId="27922"/>
    <cellStyle name="20% — акцент4 6 2 2 2 2 3" xfId="31184"/>
    <cellStyle name="20% — акцент4 6 2 2 2 2 4" xfId="34445"/>
    <cellStyle name="20% — акцент4 6 2 2 2 2 5" xfId="37698"/>
    <cellStyle name="20% — акцент4 6 2 2 2 2 6" xfId="19105"/>
    <cellStyle name="20% — акцент4 6 2 2 2 3" xfId="10133"/>
    <cellStyle name="20% — акцент4 6 2 2 2 3 2" xfId="20959"/>
    <cellStyle name="20% — акцент4 6 2 2 2 4" xfId="13201"/>
    <cellStyle name="20% — акцент4 6 2 2 2 4 2" xfId="23006"/>
    <cellStyle name="20% — акцент4 6 2 2 2 5" xfId="24656"/>
    <cellStyle name="20% — акцент4 6 2 2 2 6" xfId="26282"/>
    <cellStyle name="20% — акцент4 6 2 2 2 7" xfId="29547"/>
    <cellStyle name="20% — акцент4 6 2 2 2 8" xfId="32808"/>
    <cellStyle name="20% — акцент4 6 2 2 2 9" xfId="36061"/>
    <cellStyle name="20% — акцент4 6 2 2 3" xfId="10866"/>
    <cellStyle name="20% — акцент4 6 2 2 3 2" xfId="14096"/>
    <cellStyle name="20% — акцент4 6 2 2 3 2 2" xfId="27180"/>
    <cellStyle name="20% — акцент4 6 2 2 3 3" xfId="30442"/>
    <cellStyle name="20% — акцент4 6 2 2 3 4" xfId="33703"/>
    <cellStyle name="20% — акцент4 6 2 2 3 5" xfId="36956"/>
    <cellStyle name="20% — акцент4 6 2 2 3 6" xfId="18363"/>
    <cellStyle name="20% — акцент4 6 2 2 4" xfId="9391"/>
    <cellStyle name="20% — акцент4 6 2 2 4 2" xfId="20217"/>
    <cellStyle name="20% — акцент4 6 2 2 5" xfId="12459"/>
    <cellStyle name="20% — акцент4 6 2 2 5 2" xfId="22264"/>
    <cellStyle name="20% — акцент4 6 2 2 6" xfId="23914"/>
    <cellStyle name="20% — акцент4 6 2 2 7" xfId="25540"/>
    <cellStyle name="20% — акцент4 6 2 2 8" xfId="28805"/>
    <cellStyle name="20% — акцент4 6 2 2 9" xfId="32066"/>
    <cellStyle name="20% — акцент4 6 2 3" xfId="4278"/>
    <cellStyle name="20% — акцент4 6 2 3 10" xfId="16322"/>
    <cellStyle name="20% — акцент4 6 2 3 2" xfId="11212"/>
    <cellStyle name="20% — акцент4 6 2 3 2 2" xfId="14443"/>
    <cellStyle name="20% — акцент4 6 2 3 2 2 2" xfId="27527"/>
    <cellStyle name="20% — акцент4 6 2 3 2 3" xfId="30789"/>
    <cellStyle name="20% — акцент4 6 2 3 2 4" xfId="34050"/>
    <cellStyle name="20% — акцент4 6 2 3 2 5" xfId="37303"/>
    <cellStyle name="20% — акцент4 6 2 3 2 6" xfId="18710"/>
    <cellStyle name="20% — акцент4 6 2 3 3" xfId="9738"/>
    <cellStyle name="20% — акцент4 6 2 3 3 2" xfId="20564"/>
    <cellStyle name="20% — акцент4 6 2 3 4" xfId="12806"/>
    <cellStyle name="20% — акцент4 6 2 3 4 2" xfId="22611"/>
    <cellStyle name="20% — акцент4 6 2 3 5" xfId="24261"/>
    <cellStyle name="20% — акцент4 6 2 3 6" xfId="25887"/>
    <cellStyle name="20% — акцент4 6 2 3 7" xfId="29152"/>
    <cellStyle name="20% — акцент4 6 2 3 8" xfId="32413"/>
    <cellStyle name="20% — акцент4 6 2 3 9" xfId="35666"/>
    <cellStyle name="20% — акцент4 6 2 4" xfId="10557"/>
    <cellStyle name="20% — акцент4 6 2 4 2" xfId="13721"/>
    <cellStyle name="20% — акцент4 6 2 4 2 2" xfId="26805"/>
    <cellStyle name="20% — акцент4 6 2 4 3" xfId="30067"/>
    <cellStyle name="20% — акцент4 6 2 4 4" xfId="33328"/>
    <cellStyle name="20% — акцент4 6 2 4 5" xfId="36581"/>
    <cellStyle name="20% — акцент4 6 2 4 6" xfId="17963"/>
    <cellStyle name="20% — акцент4 6 2 5" xfId="8994"/>
    <cellStyle name="20% — акцент4 6 2 5 2" xfId="19831"/>
    <cellStyle name="20% — акцент4 6 2 6" xfId="12064"/>
    <cellStyle name="20% — акцент4 6 2 6 2" xfId="21864"/>
    <cellStyle name="20% — акцент4 6 2 7" xfId="23539"/>
    <cellStyle name="20% — акцент4 6 2 8" xfId="25143"/>
    <cellStyle name="20% — акцент4 6 2 9" xfId="28408"/>
    <cellStyle name="20% - Акцент4 6 3" xfId="5848"/>
    <cellStyle name="20% - Акцент4 6 4" xfId="6019"/>
    <cellStyle name="20% - Акцент4 6 5" xfId="6096"/>
    <cellStyle name="20% - Акцент4 6 6" xfId="6156"/>
    <cellStyle name="20% - Акцент4 6 7" xfId="6288"/>
    <cellStyle name="20% - Акцент4 6 8" xfId="6350"/>
    <cellStyle name="20% - Акцент4 6 9" xfId="6379"/>
    <cellStyle name="20% - Акцент4 7" xfId="1218"/>
    <cellStyle name="20% — акцент4 7" xfId="443"/>
    <cellStyle name="20% — акцент4 7 2" xfId="3255"/>
    <cellStyle name="20% — акцент4 7 2 10" xfId="31672"/>
    <cellStyle name="20% — акцент4 7 2 11" xfId="34927"/>
    <cellStyle name="20% — акцент4 7 2 12" xfId="15602"/>
    <cellStyle name="20% — акцент4 7 2 2" xfId="3930"/>
    <cellStyle name="20% — акцент4 7 2 2 10" xfId="35322"/>
    <cellStyle name="20% — акцент4 7 2 2 11" xfId="15978"/>
    <cellStyle name="20% — акцент4 7 2 2 2" xfId="4676"/>
    <cellStyle name="20% — акцент4 7 2 2 2 10" xfId="16720"/>
    <cellStyle name="20% — акцент4 7 2 2 2 2" xfId="11591"/>
    <cellStyle name="20% — акцент4 7 2 2 2 2 2" xfId="14841"/>
    <cellStyle name="20% — акцент4 7 2 2 2 2 2 2" xfId="27925"/>
    <cellStyle name="20% — акцент4 7 2 2 2 2 3" xfId="31187"/>
    <cellStyle name="20% — акцент4 7 2 2 2 2 4" xfId="34448"/>
    <cellStyle name="20% — акцент4 7 2 2 2 2 5" xfId="37701"/>
    <cellStyle name="20% — акцент4 7 2 2 2 2 6" xfId="19108"/>
    <cellStyle name="20% — акцент4 7 2 2 2 3" xfId="10136"/>
    <cellStyle name="20% — акцент4 7 2 2 2 3 2" xfId="20962"/>
    <cellStyle name="20% — акцент4 7 2 2 2 4" xfId="13204"/>
    <cellStyle name="20% — акцент4 7 2 2 2 4 2" xfId="23009"/>
    <cellStyle name="20% — акцент4 7 2 2 2 5" xfId="24659"/>
    <cellStyle name="20% — акцент4 7 2 2 2 6" xfId="26285"/>
    <cellStyle name="20% — акцент4 7 2 2 2 7" xfId="29550"/>
    <cellStyle name="20% — акцент4 7 2 2 2 8" xfId="32811"/>
    <cellStyle name="20% — акцент4 7 2 2 2 9" xfId="36064"/>
    <cellStyle name="20% — акцент4 7 2 2 3" xfId="10869"/>
    <cellStyle name="20% — акцент4 7 2 2 3 2" xfId="14099"/>
    <cellStyle name="20% — акцент4 7 2 2 3 2 2" xfId="27183"/>
    <cellStyle name="20% — акцент4 7 2 2 3 3" xfId="30445"/>
    <cellStyle name="20% — акцент4 7 2 2 3 4" xfId="33706"/>
    <cellStyle name="20% — акцент4 7 2 2 3 5" xfId="36959"/>
    <cellStyle name="20% — акцент4 7 2 2 3 6" xfId="18366"/>
    <cellStyle name="20% — акцент4 7 2 2 4" xfId="9394"/>
    <cellStyle name="20% — акцент4 7 2 2 4 2" xfId="20220"/>
    <cellStyle name="20% — акцент4 7 2 2 5" xfId="12462"/>
    <cellStyle name="20% — акцент4 7 2 2 5 2" xfId="22267"/>
    <cellStyle name="20% — акцент4 7 2 2 6" xfId="23917"/>
    <cellStyle name="20% — акцент4 7 2 2 7" xfId="25543"/>
    <cellStyle name="20% — акцент4 7 2 2 8" xfId="28808"/>
    <cellStyle name="20% — акцент4 7 2 2 9" xfId="32069"/>
    <cellStyle name="20% — акцент4 7 2 3" xfId="4281"/>
    <cellStyle name="20% — акцент4 7 2 3 10" xfId="16325"/>
    <cellStyle name="20% — акцент4 7 2 3 2" xfId="11215"/>
    <cellStyle name="20% — акцент4 7 2 3 2 2" xfId="14446"/>
    <cellStyle name="20% — акцент4 7 2 3 2 2 2" xfId="27530"/>
    <cellStyle name="20% — акцент4 7 2 3 2 3" xfId="30792"/>
    <cellStyle name="20% — акцент4 7 2 3 2 4" xfId="34053"/>
    <cellStyle name="20% — акцент4 7 2 3 2 5" xfId="37306"/>
    <cellStyle name="20% — акцент4 7 2 3 2 6" xfId="18713"/>
    <cellStyle name="20% — акцент4 7 2 3 3" xfId="9741"/>
    <cellStyle name="20% — акцент4 7 2 3 3 2" xfId="20567"/>
    <cellStyle name="20% — акцент4 7 2 3 4" xfId="12809"/>
    <cellStyle name="20% — акцент4 7 2 3 4 2" xfId="22614"/>
    <cellStyle name="20% — акцент4 7 2 3 5" xfId="24264"/>
    <cellStyle name="20% — акцент4 7 2 3 6" xfId="25890"/>
    <cellStyle name="20% — акцент4 7 2 3 7" xfId="29155"/>
    <cellStyle name="20% — акцент4 7 2 3 8" xfId="32416"/>
    <cellStyle name="20% — акцент4 7 2 3 9" xfId="35669"/>
    <cellStyle name="20% — акцент4 7 2 4" xfId="10560"/>
    <cellStyle name="20% — акцент4 7 2 4 2" xfId="13724"/>
    <cellStyle name="20% — акцент4 7 2 4 2 2" xfId="26808"/>
    <cellStyle name="20% — акцент4 7 2 4 3" xfId="30070"/>
    <cellStyle name="20% — акцент4 7 2 4 4" xfId="33331"/>
    <cellStyle name="20% — акцент4 7 2 4 5" xfId="36584"/>
    <cellStyle name="20% — акцент4 7 2 4 6" xfId="17966"/>
    <cellStyle name="20% — акцент4 7 2 5" xfId="8997"/>
    <cellStyle name="20% — акцент4 7 2 5 2" xfId="19834"/>
    <cellStyle name="20% — акцент4 7 2 6" xfId="12067"/>
    <cellStyle name="20% — акцент4 7 2 6 2" xfId="21867"/>
    <cellStyle name="20% — акцент4 7 2 7" xfId="23542"/>
    <cellStyle name="20% — акцент4 7 2 8" xfId="25146"/>
    <cellStyle name="20% — акцент4 7 2 9" xfId="28411"/>
    <cellStyle name="20% - Акцент4 8" xfId="1219"/>
    <cellStyle name="20% — акцент4 8" xfId="379"/>
    <cellStyle name="20% — акцент4 8 2" xfId="3261"/>
    <cellStyle name="20% — акцент4 8 2 10" xfId="31676"/>
    <cellStyle name="20% — акцент4 8 2 11" xfId="34931"/>
    <cellStyle name="20% — акцент4 8 2 12" xfId="15606"/>
    <cellStyle name="20% — акцент4 8 2 2" xfId="3934"/>
    <cellStyle name="20% — акцент4 8 2 2 10" xfId="35326"/>
    <cellStyle name="20% — акцент4 8 2 2 11" xfId="15982"/>
    <cellStyle name="20% — акцент4 8 2 2 2" xfId="4680"/>
    <cellStyle name="20% — акцент4 8 2 2 2 10" xfId="16724"/>
    <cellStyle name="20% — акцент4 8 2 2 2 2" xfId="11595"/>
    <cellStyle name="20% — акцент4 8 2 2 2 2 2" xfId="14845"/>
    <cellStyle name="20% — акцент4 8 2 2 2 2 2 2" xfId="27929"/>
    <cellStyle name="20% — акцент4 8 2 2 2 2 3" xfId="31191"/>
    <cellStyle name="20% — акцент4 8 2 2 2 2 4" xfId="34452"/>
    <cellStyle name="20% — акцент4 8 2 2 2 2 5" xfId="37705"/>
    <cellStyle name="20% — акцент4 8 2 2 2 2 6" xfId="19112"/>
    <cellStyle name="20% — акцент4 8 2 2 2 3" xfId="10140"/>
    <cellStyle name="20% — акцент4 8 2 2 2 3 2" xfId="20966"/>
    <cellStyle name="20% — акцент4 8 2 2 2 4" xfId="13208"/>
    <cellStyle name="20% — акцент4 8 2 2 2 4 2" xfId="23013"/>
    <cellStyle name="20% — акцент4 8 2 2 2 5" xfId="24663"/>
    <cellStyle name="20% — акцент4 8 2 2 2 6" xfId="26289"/>
    <cellStyle name="20% — акцент4 8 2 2 2 7" xfId="29554"/>
    <cellStyle name="20% — акцент4 8 2 2 2 8" xfId="32815"/>
    <cellStyle name="20% — акцент4 8 2 2 2 9" xfId="36068"/>
    <cellStyle name="20% — акцент4 8 2 2 3" xfId="10873"/>
    <cellStyle name="20% — акцент4 8 2 2 3 2" xfId="14103"/>
    <cellStyle name="20% — акцент4 8 2 2 3 2 2" xfId="27187"/>
    <cellStyle name="20% — акцент4 8 2 2 3 3" xfId="30449"/>
    <cellStyle name="20% — акцент4 8 2 2 3 4" xfId="33710"/>
    <cellStyle name="20% — акцент4 8 2 2 3 5" xfId="36963"/>
    <cellStyle name="20% — акцент4 8 2 2 3 6" xfId="18370"/>
    <cellStyle name="20% — акцент4 8 2 2 4" xfId="9398"/>
    <cellStyle name="20% — акцент4 8 2 2 4 2" xfId="20224"/>
    <cellStyle name="20% — акцент4 8 2 2 5" xfId="12466"/>
    <cellStyle name="20% — акцент4 8 2 2 5 2" xfId="22271"/>
    <cellStyle name="20% — акцент4 8 2 2 6" xfId="23921"/>
    <cellStyle name="20% — акцент4 8 2 2 7" xfId="25547"/>
    <cellStyle name="20% — акцент4 8 2 2 8" xfId="28812"/>
    <cellStyle name="20% — акцент4 8 2 2 9" xfId="32073"/>
    <cellStyle name="20% — акцент4 8 2 3" xfId="4285"/>
    <cellStyle name="20% — акцент4 8 2 3 10" xfId="16329"/>
    <cellStyle name="20% — акцент4 8 2 3 2" xfId="11219"/>
    <cellStyle name="20% — акцент4 8 2 3 2 2" xfId="14450"/>
    <cellStyle name="20% — акцент4 8 2 3 2 2 2" xfId="27534"/>
    <cellStyle name="20% — акцент4 8 2 3 2 3" xfId="30796"/>
    <cellStyle name="20% — акцент4 8 2 3 2 4" xfId="34057"/>
    <cellStyle name="20% — акцент4 8 2 3 2 5" xfId="37310"/>
    <cellStyle name="20% — акцент4 8 2 3 2 6" xfId="18717"/>
    <cellStyle name="20% — акцент4 8 2 3 3" xfId="9745"/>
    <cellStyle name="20% — акцент4 8 2 3 3 2" xfId="20571"/>
    <cellStyle name="20% — акцент4 8 2 3 4" xfId="12813"/>
    <cellStyle name="20% — акцент4 8 2 3 4 2" xfId="22618"/>
    <cellStyle name="20% — акцент4 8 2 3 5" xfId="24268"/>
    <cellStyle name="20% — акцент4 8 2 3 6" xfId="25894"/>
    <cellStyle name="20% — акцент4 8 2 3 7" xfId="29159"/>
    <cellStyle name="20% — акцент4 8 2 3 8" xfId="32420"/>
    <cellStyle name="20% — акцент4 8 2 3 9" xfId="35673"/>
    <cellStyle name="20% — акцент4 8 2 4" xfId="10564"/>
    <cellStyle name="20% — акцент4 8 2 4 2" xfId="13728"/>
    <cellStyle name="20% — акцент4 8 2 4 2 2" xfId="26812"/>
    <cellStyle name="20% — акцент4 8 2 4 3" xfId="30074"/>
    <cellStyle name="20% — акцент4 8 2 4 4" xfId="33335"/>
    <cellStyle name="20% — акцент4 8 2 4 5" xfId="36588"/>
    <cellStyle name="20% — акцент4 8 2 4 6" xfId="17970"/>
    <cellStyle name="20% — акцент4 8 2 5" xfId="9001"/>
    <cellStyle name="20% — акцент4 8 2 5 2" xfId="19838"/>
    <cellStyle name="20% — акцент4 8 2 6" xfId="12071"/>
    <cellStyle name="20% — акцент4 8 2 6 2" xfId="21871"/>
    <cellStyle name="20% — акцент4 8 2 7" xfId="23546"/>
    <cellStyle name="20% — акцент4 8 2 8" xfId="25150"/>
    <cellStyle name="20% — акцент4 8 2 9" xfId="28415"/>
    <cellStyle name="20% - Акцент4 9" xfId="1220"/>
    <cellStyle name="20% — акцент4 9" xfId="574"/>
    <cellStyle name="20% — акцент4 9 2" xfId="3582"/>
    <cellStyle name="20% — акцент4 9 3" xfId="3939"/>
    <cellStyle name="20% — акцент4 9 3 10" xfId="35331"/>
    <cellStyle name="20% — акцент4 9 3 11" xfId="15987"/>
    <cellStyle name="20% — акцент4 9 3 2" xfId="4685"/>
    <cellStyle name="20% — акцент4 9 3 2 10" xfId="16729"/>
    <cellStyle name="20% — акцент4 9 3 2 2" xfId="11600"/>
    <cellStyle name="20% — акцент4 9 3 2 2 2" xfId="14850"/>
    <cellStyle name="20% — акцент4 9 3 2 2 2 2" xfId="27934"/>
    <cellStyle name="20% — акцент4 9 3 2 2 3" xfId="31196"/>
    <cellStyle name="20% — акцент4 9 3 2 2 4" xfId="34457"/>
    <cellStyle name="20% — акцент4 9 3 2 2 5" xfId="37710"/>
    <cellStyle name="20% — акцент4 9 3 2 2 6" xfId="19117"/>
    <cellStyle name="20% — акцент4 9 3 2 3" xfId="10145"/>
    <cellStyle name="20% — акцент4 9 3 2 3 2" xfId="20971"/>
    <cellStyle name="20% — акцент4 9 3 2 4" xfId="13213"/>
    <cellStyle name="20% — акцент4 9 3 2 4 2" xfId="23018"/>
    <cellStyle name="20% — акцент4 9 3 2 5" xfId="24668"/>
    <cellStyle name="20% — акцент4 9 3 2 6" xfId="26294"/>
    <cellStyle name="20% — акцент4 9 3 2 7" xfId="29559"/>
    <cellStyle name="20% — акцент4 9 3 2 8" xfId="32820"/>
    <cellStyle name="20% — акцент4 9 3 2 9" xfId="36073"/>
    <cellStyle name="20% — акцент4 9 3 3" xfId="10878"/>
    <cellStyle name="20% — акцент4 9 3 3 2" xfId="14108"/>
    <cellStyle name="20% — акцент4 9 3 3 2 2" xfId="27192"/>
    <cellStyle name="20% — акцент4 9 3 3 3" xfId="30454"/>
    <cellStyle name="20% — акцент4 9 3 3 4" xfId="33715"/>
    <cellStyle name="20% — акцент4 9 3 3 5" xfId="36968"/>
    <cellStyle name="20% — акцент4 9 3 3 6" xfId="18375"/>
    <cellStyle name="20% — акцент4 9 3 4" xfId="9403"/>
    <cellStyle name="20% — акцент4 9 3 4 2" xfId="20229"/>
    <cellStyle name="20% — акцент4 9 3 5" xfId="12471"/>
    <cellStyle name="20% — акцент4 9 3 5 2" xfId="22276"/>
    <cellStyle name="20% — акцент4 9 3 6" xfId="23926"/>
    <cellStyle name="20% — акцент4 9 3 7" xfId="25552"/>
    <cellStyle name="20% — акцент4 9 3 8" xfId="28817"/>
    <cellStyle name="20% — акцент4 9 3 9" xfId="32078"/>
    <cellStyle name="20% — акцент4 9 4" xfId="4290"/>
    <cellStyle name="20% — акцент4 9 4 10" xfId="16334"/>
    <cellStyle name="20% — акцент4 9 4 2" xfId="11224"/>
    <cellStyle name="20% — акцент4 9 4 2 2" xfId="14455"/>
    <cellStyle name="20% — акцент4 9 4 2 2 2" xfId="27539"/>
    <cellStyle name="20% — акцент4 9 4 2 3" xfId="30801"/>
    <cellStyle name="20% — акцент4 9 4 2 4" xfId="34062"/>
    <cellStyle name="20% — акцент4 9 4 2 5" xfId="37315"/>
    <cellStyle name="20% — акцент4 9 4 2 6" xfId="18722"/>
    <cellStyle name="20% — акцент4 9 4 3" xfId="9750"/>
    <cellStyle name="20% — акцент4 9 4 3 2" xfId="20576"/>
    <cellStyle name="20% — акцент4 9 4 4" xfId="12818"/>
    <cellStyle name="20% — акцент4 9 4 4 2" xfId="22623"/>
    <cellStyle name="20% — акцент4 9 4 5" xfId="24273"/>
    <cellStyle name="20% — акцент4 9 4 6" xfId="25899"/>
    <cellStyle name="20% — акцент4 9 4 7" xfId="29164"/>
    <cellStyle name="20% — акцент4 9 4 8" xfId="32425"/>
    <cellStyle name="20% — акцент4 9 4 9" xfId="35678"/>
    <cellStyle name="20% — акцент4 9 5" xfId="3267"/>
    <cellStyle name="20% — акцент4 9 5 10" xfId="15611"/>
    <cellStyle name="20% — акцент4 9 5 2" xfId="10569"/>
    <cellStyle name="20% — акцент4 9 5 2 2" xfId="17975"/>
    <cellStyle name="20% — акцент4 9 5 3" xfId="13733"/>
    <cellStyle name="20% — акцент4 9 5 3 2" xfId="19843"/>
    <cellStyle name="20% — акцент4 9 5 4" xfId="21876"/>
    <cellStyle name="20% — акцент4 9 5 5" xfId="23551"/>
    <cellStyle name="20% — акцент4 9 5 6" xfId="26817"/>
    <cellStyle name="20% — акцент4 9 5 7" xfId="30079"/>
    <cellStyle name="20% — акцент4 9 5 8" xfId="33340"/>
    <cellStyle name="20% — акцент4 9 5 9" xfId="36593"/>
    <cellStyle name="20% — акцент4 9 6" xfId="9006"/>
    <cellStyle name="20% — акцент4 9 6 2" xfId="25155"/>
    <cellStyle name="20% — акцент4 9 7" xfId="12076"/>
    <cellStyle name="20% — акцент4 9 7 2" xfId="28420"/>
    <cellStyle name="20% — акцент4 9 8" xfId="31681"/>
    <cellStyle name="20% — акцент4 9 9" xfId="34936"/>
    <cellStyle name="20% — акцент5" xfId="61" builtinId="46" customBuiltin="1"/>
    <cellStyle name="20% - Акцент5 10" xfId="174"/>
    <cellStyle name="20% — акцент5 10" xfId="598"/>
    <cellStyle name="20% - Акцент5 11" xfId="1221"/>
    <cellStyle name="20% — акцент5 11" xfId="591"/>
    <cellStyle name="20% - Акцент5 12" xfId="1222"/>
    <cellStyle name="20% — акцент5 12" xfId="686"/>
    <cellStyle name="20% - Акцент5 13" xfId="1223"/>
    <cellStyle name="20% — акцент5 13" xfId="3659"/>
    <cellStyle name="20% — акцент5 13 10" xfId="35051"/>
    <cellStyle name="20% — акцент5 13 11" xfId="15707"/>
    <cellStyle name="20% — акцент5 13 2" xfId="4405"/>
    <cellStyle name="20% — акцент5 13 2 10" xfId="16449"/>
    <cellStyle name="20% — акцент5 13 2 2" xfId="11320"/>
    <cellStyle name="20% — акцент5 13 2 2 2" xfId="14570"/>
    <cellStyle name="20% — акцент5 13 2 2 2 2" xfId="27654"/>
    <cellStyle name="20% — акцент5 13 2 2 3" xfId="30916"/>
    <cellStyle name="20% — акцент5 13 2 2 4" xfId="34177"/>
    <cellStyle name="20% — акцент5 13 2 2 5" xfId="37430"/>
    <cellStyle name="20% — акцент5 13 2 2 6" xfId="18837"/>
    <cellStyle name="20% — акцент5 13 2 3" xfId="9865"/>
    <cellStyle name="20% — акцент5 13 2 3 2" xfId="20691"/>
    <cellStyle name="20% — акцент5 13 2 4" xfId="12933"/>
    <cellStyle name="20% — акцент5 13 2 4 2" xfId="22738"/>
    <cellStyle name="20% — акцент5 13 2 5" xfId="24388"/>
    <cellStyle name="20% — акцент5 13 2 6" xfId="26014"/>
    <cellStyle name="20% — акцент5 13 2 7" xfId="29279"/>
    <cellStyle name="20% — акцент5 13 2 8" xfId="32540"/>
    <cellStyle name="20% — акцент5 13 2 9" xfId="35793"/>
    <cellStyle name="20% — акцент5 13 3" xfId="10644"/>
    <cellStyle name="20% — акцент5 13 3 2" xfId="13828"/>
    <cellStyle name="20% — акцент5 13 3 2 2" xfId="26912"/>
    <cellStyle name="20% — акцент5 13 3 3" xfId="30174"/>
    <cellStyle name="20% — акцент5 13 3 4" xfId="33435"/>
    <cellStyle name="20% — акцент5 13 3 5" xfId="36688"/>
    <cellStyle name="20% — акцент5 13 3 6" xfId="18095"/>
    <cellStyle name="20% — акцент5 13 4" xfId="9123"/>
    <cellStyle name="20% — акцент5 13 4 2" xfId="19949"/>
    <cellStyle name="20% — акцент5 13 5" xfId="12191"/>
    <cellStyle name="20% — акцент5 13 5 2" xfId="21996"/>
    <cellStyle name="20% — акцент5 13 6" xfId="23646"/>
    <cellStyle name="20% — акцент5 13 7" xfId="25272"/>
    <cellStyle name="20% — акцент5 13 8" xfId="28537"/>
    <cellStyle name="20% — акцент5 13 9" xfId="31798"/>
    <cellStyle name="20% - Акцент5 14" xfId="1224"/>
    <cellStyle name="20% — акцент5 14" xfId="4004"/>
    <cellStyle name="20% — акцент5 14 10" xfId="16050"/>
    <cellStyle name="20% — акцент5 14 2" xfId="10940"/>
    <cellStyle name="20% — акцент5 14 2 2" xfId="14171"/>
    <cellStyle name="20% — акцент5 14 2 2 2" xfId="27255"/>
    <cellStyle name="20% — акцент5 14 2 3" xfId="30517"/>
    <cellStyle name="20% — акцент5 14 2 4" xfId="33778"/>
    <cellStyle name="20% — акцент5 14 2 5" xfId="37031"/>
    <cellStyle name="20% — акцент5 14 2 6" xfId="18438"/>
    <cellStyle name="20% — акцент5 14 3" xfId="9466"/>
    <cellStyle name="20% — акцент5 14 3 2" xfId="20292"/>
    <cellStyle name="20% — акцент5 14 4" xfId="12534"/>
    <cellStyle name="20% — акцент5 14 4 2" xfId="22339"/>
    <cellStyle name="20% — акцент5 14 5" xfId="23989"/>
    <cellStyle name="20% — акцент5 14 6" xfId="25615"/>
    <cellStyle name="20% — акцент5 14 7" xfId="28880"/>
    <cellStyle name="20% — акцент5 14 8" xfId="32141"/>
    <cellStyle name="20% — акцент5 14 9" xfId="35394"/>
    <cellStyle name="20% - Акцент5 15" xfId="1225"/>
    <cellStyle name="20% — акцент5 15" xfId="7635"/>
    <cellStyle name="20% — акцент5 15 2" xfId="10327"/>
    <cellStyle name="20% — акцент5 15 2 2" xfId="26484"/>
    <cellStyle name="20% — акцент5 15 3" xfId="13401"/>
    <cellStyle name="20% — акцент5 15 3 2" xfId="29747"/>
    <cellStyle name="20% — акцент5 15 4" xfId="33008"/>
    <cellStyle name="20% — акцент5 15 5" xfId="36261"/>
    <cellStyle name="20% — акцент5 15 6" xfId="17251"/>
    <cellStyle name="20% - Акцент5 16" xfId="1226"/>
    <cellStyle name="20% — акцент5 16" xfId="8026"/>
    <cellStyle name="20% — акцент5 16 2" xfId="17647"/>
    <cellStyle name="20% - Акцент5 17" xfId="1227"/>
    <cellStyle name="20% — акцент5 17" xfId="8059"/>
    <cellStyle name="20% — акцент5 17 2" xfId="19306"/>
    <cellStyle name="20% - Акцент5 18" xfId="1228"/>
    <cellStyle name="20% — акцент5 18" xfId="8452"/>
    <cellStyle name="20% — акцент5 18 2" xfId="21151"/>
    <cellStyle name="20% - Акцент5 19" xfId="1229"/>
    <cellStyle name="20% — акцент5 19" xfId="8484"/>
    <cellStyle name="20% — акцент5 19 2" xfId="21548"/>
    <cellStyle name="20% - Акцент5 2" xfId="72"/>
    <cellStyle name="20% — акцент5 2" xfId="193"/>
    <cellStyle name="20% - Акцент5 2 10" xfId="6349"/>
    <cellStyle name="20% - Акцент5 2 11" xfId="6378"/>
    <cellStyle name="20% - Акцент5 2 12" xfId="6408"/>
    <cellStyle name="20% - Акцент5 2 2" xfId="286"/>
    <cellStyle name="20% - Акцент5 2 2 2" xfId="5614"/>
    <cellStyle name="20% - Акцент5 2 3" xfId="124"/>
    <cellStyle name="20% - Акцент5 2 4" xfId="5613"/>
    <cellStyle name="20% - Акцент5 2 5" xfId="5847"/>
    <cellStyle name="20% - Акцент5 2 6" xfId="6018"/>
    <cellStyle name="20% - Акцент5 2 7" xfId="6095"/>
    <cellStyle name="20% - Акцент5 2 8" xfId="6157"/>
    <cellStyle name="20% - Акцент5 2 9" xfId="6287"/>
    <cellStyle name="20% - Акцент5 20" xfId="1230"/>
    <cellStyle name="20% — акцент5 20" xfId="8700"/>
    <cellStyle name="20% — акцент5 20 2" xfId="23207"/>
    <cellStyle name="20% - Акцент5 21" xfId="1231"/>
    <cellStyle name="20% — акцент5 21" xfId="8782"/>
    <cellStyle name="20% — акцент5 21 2" xfId="24847"/>
    <cellStyle name="20% - Акцент5 22" xfId="1232"/>
    <cellStyle name="20% — акцент5 22" xfId="11777"/>
    <cellStyle name="20% — акцент5 22 2" xfId="24931"/>
    <cellStyle name="20% - Акцент5 23" xfId="1233"/>
    <cellStyle name="20% — акцент5 23" xfId="28112"/>
    <cellStyle name="20% - Акцент5 24" xfId="1234"/>
    <cellStyle name="20% — акцент5 24" xfId="28196"/>
    <cellStyle name="20% — акцент5 25" xfId="31374"/>
    <cellStyle name="20% — акцент5 26" xfId="31457"/>
    <cellStyle name="20% — акцент5 27" xfId="34637"/>
    <cellStyle name="20% — акцент5 28" xfId="15038"/>
    <cellStyle name="20% - Акцент5 3" xfId="232"/>
    <cellStyle name="20% — акцент5 3" xfId="217"/>
    <cellStyle name="20% - Акцент5 3 2" xfId="1235"/>
    <cellStyle name="20% - Акцент5 4" xfId="1236"/>
    <cellStyle name="20% — акцент5 4" xfId="459"/>
    <cellStyle name="20% - Акцент5 4 2" xfId="1237"/>
    <cellStyle name="20% — акцент5 4 2" xfId="3176"/>
    <cellStyle name="20% — акцент5 4 2 10" xfId="31639"/>
    <cellStyle name="20% — акцент5 4 2 11" xfId="34894"/>
    <cellStyle name="20% — акцент5 4 2 12" xfId="15569"/>
    <cellStyle name="20% — акцент5 4 2 2" xfId="3897"/>
    <cellStyle name="20% — акцент5 4 2 2 10" xfId="35289"/>
    <cellStyle name="20% — акцент5 4 2 2 11" xfId="15945"/>
    <cellStyle name="20% — акцент5 4 2 2 2" xfId="4643"/>
    <cellStyle name="20% — акцент5 4 2 2 2 10" xfId="16687"/>
    <cellStyle name="20% — акцент5 4 2 2 2 2" xfId="11558"/>
    <cellStyle name="20% — акцент5 4 2 2 2 2 2" xfId="14808"/>
    <cellStyle name="20% — акцент5 4 2 2 2 2 2 2" xfId="27892"/>
    <cellStyle name="20% — акцент5 4 2 2 2 2 3" xfId="31154"/>
    <cellStyle name="20% — акцент5 4 2 2 2 2 4" xfId="34415"/>
    <cellStyle name="20% — акцент5 4 2 2 2 2 5" xfId="37668"/>
    <cellStyle name="20% — акцент5 4 2 2 2 2 6" xfId="19075"/>
    <cellStyle name="20% — акцент5 4 2 2 2 3" xfId="10103"/>
    <cellStyle name="20% — акцент5 4 2 2 2 3 2" xfId="20929"/>
    <cellStyle name="20% — акцент5 4 2 2 2 4" xfId="13171"/>
    <cellStyle name="20% — акцент5 4 2 2 2 4 2" xfId="22976"/>
    <cellStyle name="20% — акцент5 4 2 2 2 5" xfId="24626"/>
    <cellStyle name="20% — акцент5 4 2 2 2 6" xfId="26252"/>
    <cellStyle name="20% — акцент5 4 2 2 2 7" xfId="29517"/>
    <cellStyle name="20% — акцент5 4 2 2 2 8" xfId="32778"/>
    <cellStyle name="20% — акцент5 4 2 2 2 9" xfId="36031"/>
    <cellStyle name="20% — акцент5 4 2 2 3" xfId="10836"/>
    <cellStyle name="20% — акцент5 4 2 2 3 2" xfId="14066"/>
    <cellStyle name="20% — акцент5 4 2 2 3 2 2" xfId="27150"/>
    <cellStyle name="20% — акцент5 4 2 2 3 3" xfId="30412"/>
    <cellStyle name="20% — акцент5 4 2 2 3 4" xfId="33673"/>
    <cellStyle name="20% — акцент5 4 2 2 3 5" xfId="36926"/>
    <cellStyle name="20% — акцент5 4 2 2 3 6" xfId="18333"/>
    <cellStyle name="20% — акцент5 4 2 2 4" xfId="9361"/>
    <cellStyle name="20% — акцент5 4 2 2 4 2" xfId="20187"/>
    <cellStyle name="20% — акцент5 4 2 2 5" xfId="12429"/>
    <cellStyle name="20% — акцент5 4 2 2 5 2" xfId="22234"/>
    <cellStyle name="20% — акцент5 4 2 2 6" xfId="23884"/>
    <cellStyle name="20% — акцент5 4 2 2 7" xfId="25510"/>
    <cellStyle name="20% — акцент5 4 2 2 8" xfId="28775"/>
    <cellStyle name="20% — акцент5 4 2 2 9" xfId="32036"/>
    <cellStyle name="20% — акцент5 4 2 3" xfId="4248"/>
    <cellStyle name="20% — акцент5 4 2 3 10" xfId="16292"/>
    <cellStyle name="20% — акцент5 4 2 3 2" xfId="11182"/>
    <cellStyle name="20% — акцент5 4 2 3 2 2" xfId="14413"/>
    <cellStyle name="20% — акцент5 4 2 3 2 2 2" xfId="27497"/>
    <cellStyle name="20% — акцент5 4 2 3 2 3" xfId="30759"/>
    <cellStyle name="20% — акцент5 4 2 3 2 4" xfId="34020"/>
    <cellStyle name="20% — акцент5 4 2 3 2 5" xfId="37273"/>
    <cellStyle name="20% — акцент5 4 2 3 2 6" xfId="18680"/>
    <cellStyle name="20% — акцент5 4 2 3 3" xfId="9708"/>
    <cellStyle name="20% — акцент5 4 2 3 3 2" xfId="20534"/>
    <cellStyle name="20% — акцент5 4 2 3 4" xfId="12776"/>
    <cellStyle name="20% — акцент5 4 2 3 4 2" xfId="22581"/>
    <cellStyle name="20% — акцент5 4 2 3 5" xfId="24231"/>
    <cellStyle name="20% — акцент5 4 2 3 6" xfId="25857"/>
    <cellStyle name="20% — акцент5 4 2 3 7" xfId="29122"/>
    <cellStyle name="20% — акцент5 4 2 3 8" xfId="32383"/>
    <cellStyle name="20% — акцент5 4 2 3 9" xfId="35636"/>
    <cellStyle name="20% — акцент5 4 2 4" xfId="10528"/>
    <cellStyle name="20% — акцент5 4 2 4 2" xfId="13691"/>
    <cellStyle name="20% — акцент5 4 2 4 2 2" xfId="26775"/>
    <cellStyle name="20% — акцент5 4 2 4 3" xfId="30037"/>
    <cellStyle name="20% — акцент5 4 2 4 4" xfId="33298"/>
    <cellStyle name="20% — акцент5 4 2 4 5" xfId="36551"/>
    <cellStyle name="20% — акцент5 4 2 4 6" xfId="17931"/>
    <cellStyle name="20% — акцент5 4 2 5" xfId="8964"/>
    <cellStyle name="20% — акцент5 4 2 5 2" xfId="19801"/>
    <cellStyle name="20% — акцент5 4 2 6" xfId="12034"/>
    <cellStyle name="20% — акцент5 4 2 6 2" xfId="21832"/>
    <cellStyle name="20% — акцент5 4 2 7" xfId="23509"/>
    <cellStyle name="20% — акцент5 4 2 8" xfId="25113"/>
    <cellStyle name="20% — акцент5 4 2 9" xfId="28378"/>
    <cellStyle name="20% - Акцент5 5" xfId="1238"/>
    <cellStyle name="20% — акцент5 5" xfId="472"/>
    <cellStyle name="20% — акцент5 5 2" xfId="3157"/>
    <cellStyle name="20% — акцент5 5 2 10" xfId="31635"/>
    <cellStyle name="20% — акцент5 5 2 11" xfId="34890"/>
    <cellStyle name="20% — акцент5 5 2 12" xfId="15565"/>
    <cellStyle name="20% — акцент5 5 2 2" xfId="3893"/>
    <cellStyle name="20% — акцент5 5 2 2 10" xfId="35285"/>
    <cellStyle name="20% — акцент5 5 2 2 11" xfId="15941"/>
    <cellStyle name="20% — акцент5 5 2 2 2" xfId="4639"/>
    <cellStyle name="20% — акцент5 5 2 2 2 10" xfId="16683"/>
    <cellStyle name="20% — акцент5 5 2 2 2 2" xfId="11554"/>
    <cellStyle name="20% — акцент5 5 2 2 2 2 2" xfId="14804"/>
    <cellStyle name="20% — акцент5 5 2 2 2 2 2 2" xfId="27888"/>
    <cellStyle name="20% — акцент5 5 2 2 2 2 3" xfId="31150"/>
    <cellStyle name="20% — акцент5 5 2 2 2 2 4" xfId="34411"/>
    <cellStyle name="20% — акцент5 5 2 2 2 2 5" xfId="37664"/>
    <cellStyle name="20% — акцент5 5 2 2 2 2 6" xfId="19071"/>
    <cellStyle name="20% — акцент5 5 2 2 2 3" xfId="10099"/>
    <cellStyle name="20% — акцент5 5 2 2 2 3 2" xfId="20925"/>
    <cellStyle name="20% — акцент5 5 2 2 2 4" xfId="13167"/>
    <cellStyle name="20% — акцент5 5 2 2 2 4 2" xfId="22972"/>
    <cellStyle name="20% — акцент5 5 2 2 2 5" xfId="24622"/>
    <cellStyle name="20% — акцент5 5 2 2 2 6" xfId="26248"/>
    <cellStyle name="20% — акцент5 5 2 2 2 7" xfId="29513"/>
    <cellStyle name="20% — акцент5 5 2 2 2 8" xfId="32774"/>
    <cellStyle name="20% — акцент5 5 2 2 2 9" xfId="36027"/>
    <cellStyle name="20% — акцент5 5 2 2 3" xfId="10832"/>
    <cellStyle name="20% — акцент5 5 2 2 3 2" xfId="14062"/>
    <cellStyle name="20% — акцент5 5 2 2 3 2 2" xfId="27146"/>
    <cellStyle name="20% — акцент5 5 2 2 3 3" xfId="30408"/>
    <cellStyle name="20% — акцент5 5 2 2 3 4" xfId="33669"/>
    <cellStyle name="20% — акцент5 5 2 2 3 5" xfId="36922"/>
    <cellStyle name="20% — акцент5 5 2 2 3 6" xfId="18329"/>
    <cellStyle name="20% — акцент5 5 2 2 4" xfId="9357"/>
    <cellStyle name="20% — акцент5 5 2 2 4 2" xfId="20183"/>
    <cellStyle name="20% — акцент5 5 2 2 5" xfId="12425"/>
    <cellStyle name="20% — акцент5 5 2 2 5 2" xfId="22230"/>
    <cellStyle name="20% — акцент5 5 2 2 6" xfId="23880"/>
    <cellStyle name="20% — акцент5 5 2 2 7" xfId="25506"/>
    <cellStyle name="20% — акцент5 5 2 2 8" xfId="28771"/>
    <cellStyle name="20% — акцент5 5 2 2 9" xfId="32032"/>
    <cellStyle name="20% — акцент5 5 2 3" xfId="4244"/>
    <cellStyle name="20% — акцент5 5 2 3 10" xfId="16288"/>
    <cellStyle name="20% — акцент5 5 2 3 2" xfId="11178"/>
    <cellStyle name="20% — акцент5 5 2 3 2 2" xfId="14409"/>
    <cellStyle name="20% — акцент5 5 2 3 2 2 2" xfId="27493"/>
    <cellStyle name="20% — акцент5 5 2 3 2 3" xfId="30755"/>
    <cellStyle name="20% — акцент5 5 2 3 2 4" xfId="34016"/>
    <cellStyle name="20% — акцент5 5 2 3 2 5" xfId="37269"/>
    <cellStyle name="20% — акцент5 5 2 3 2 6" xfId="18676"/>
    <cellStyle name="20% — акцент5 5 2 3 3" xfId="9704"/>
    <cellStyle name="20% — акцент5 5 2 3 3 2" xfId="20530"/>
    <cellStyle name="20% — акцент5 5 2 3 4" xfId="12772"/>
    <cellStyle name="20% — акцент5 5 2 3 4 2" xfId="22577"/>
    <cellStyle name="20% — акцент5 5 2 3 5" xfId="24227"/>
    <cellStyle name="20% — акцент5 5 2 3 6" xfId="25853"/>
    <cellStyle name="20% — акцент5 5 2 3 7" xfId="29118"/>
    <cellStyle name="20% — акцент5 5 2 3 8" xfId="32379"/>
    <cellStyle name="20% — акцент5 5 2 3 9" xfId="35632"/>
    <cellStyle name="20% — акцент5 5 2 4" xfId="10524"/>
    <cellStyle name="20% — акцент5 5 2 4 2" xfId="13687"/>
    <cellStyle name="20% — акцент5 5 2 4 2 2" xfId="26771"/>
    <cellStyle name="20% — акцент5 5 2 4 3" xfId="30033"/>
    <cellStyle name="20% — акцент5 5 2 4 4" xfId="33294"/>
    <cellStyle name="20% — акцент5 5 2 4 5" xfId="36547"/>
    <cellStyle name="20% — акцент5 5 2 4 6" xfId="17927"/>
    <cellStyle name="20% — акцент5 5 2 5" xfId="8960"/>
    <cellStyle name="20% — акцент5 5 2 5 2" xfId="19797"/>
    <cellStyle name="20% — акцент5 5 2 6" xfId="12030"/>
    <cellStyle name="20% — акцент5 5 2 6 2" xfId="21828"/>
    <cellStyle name="20% — акцент5 5 2 7" xfId="23505"/>
    <cellStyle name="20% — акцент5 5 2 8" xfId="25109"/>
    <cellStyle name="20% — акцент5 5 2 9" xfId="28374"/>
    <cellStyle name="20% - Акцент5 6" xfId="1239"/>
    <cellStyle name="20% — акцент5 6" xfId="361"/>
    <cellStyle name="20% — акцент5 6 2" xfId="3281"/>
    <cellStyle name="20% — акцент5 6 2 10" xfId="31685"/>
    <cellStyle name="20% — акцент5 6 2 11" xfId="34940"/>
    <cellStyle name="20% — акцент5 6 2 12" xfId="15615"/>
    <cellStyle name="20% — акцент5 6 2 2" xfId="3943"/>
    <cellStyle name="20% — акцент5 6 2 2 10" xfId="35335"/>
    <cellStyle name="20% — акцент5 6 2 2 11" xfId="15991"/>
    <cellStyle name="20% — акцент5 6 2 2 2" xfId="4689"/>
    <cellStyle name="20% — акцент5 6 2 2 2 10" xfId="16733"/>
    <cellStyle name="20% — акцент5 6 2 2 2 2" xfId="11604"/>
    <cellStyle name="20% — акцент5 6 2 2 2 2 2" xfId="14854"/>
    <cellStyle name="20% — акцент5 6 2 2 2 2 2 2" xfId="27938"/>
    <cellStyle name="20% — акцент5 6 2 2 2 2 3" xfId="31200"/>
    <cellStyle name="20% — акцент5 6 2 2 2 2 4" xfId="34461"/>
    <cellStyle name="20% — акцент5 6 2 2 2 2 5" xfId="37714"/>
    <cellStyle name="20% — акцент5 6 2 2 2 2 6" xfId="19121"/>
    <cellStyle name="20% — акцент5 6 2 2 2 3" xfId="10149"/>
    <cellStyle name="20% — акцент5 6 2 2 2 3 2" xfId="20975"/>
    <cellStyle name="20% — акцент5 6 2 2 2 4" xfId="13217"/>
    <cellStyle name="20% — акцент5 6 2 2 2 4 2" xfId="23022"/>
    <cellStyle name="20% — акцент5 6 2 2 2 5" xfId="24672"/>
    <cellStyle name="20% — акцент5 6 2 2 2 6" xfId="26298"/>
    <cellStyle name="20% — акцент5 6 2 2 2 7" xfId="29563"/>
    <cellStyle name="20% — акцент5 6 2 2 2 8" xfId="32824"/>
    <cellStyle name="20% — акцент5 6 2 2 2 9" xfId="36077"/>
    <cellStyle name="20% — акцент5 6 2 2 3" xfId="10882"/>
    <cellStyle name="20% — акцент5 6 2 2 3 2" xfId="14112"/>
    <cellStyle name="20% — акцент5 6 2 2 3 2 2" xfId="27196"/>
    <cellStyle name="20% — акцент5 6 2 2 3 3" xfId="30458"/>
    <cellStyle name="20% — акцент5 6 2 2 3 4" xfId="33719"/>
    <cellStyle name="20% — акцент5 6 2 2 3 5" xfId="36972"/>
    <cellStyle name="20% — акцент5 6 2 2 3 6" xfId="18379"/>
    <cellStyle name="20% — акцент5 6 2 2 4" xfId="9407"/>
    <cellStyle name="20% — акцент5 6 2 2 4 2" xfId="20233"/>
    <cellStyle name="20% — акцент5 6 2 2 5" xfId="12475"/>
    <cellStyle name="20% — акцент5 6 2 2 5 2" xfId="22280"/>
    <cellStyle name="20% — акцент5 6 2 2 6" xfId="23930"/>
    <cellStyle name="20% — акцент5 6 2 2 7" xfId="25556"/>
    <cellStyle name="20% — акцент5 6 2 2 8" xfId="28821"/>
    <cellStyle name="20% — акцент5 6 2 2 9" xfId="32082"/>
    <cellStyle name="20% — акцент5 6 2 3" xfId="4294"/>
    <cellStyle name="20% — акцент5 6 2 3 10" xfId="16338"/>
    <cellStyle name="20% — акцент5 6 2 3 2" xfId="11228"/>
    <cellStyle name="20% — акцент5 6 2 3 2 2" xfId="14459"/>
    <cellStyle name="20% — акцент5 6 2 3 2 2 2" xfId="27543"/>
    <cellStyle name="20% — акцент5 6 2 3 2 3" xfId="30805"/>
    <cellStyle name="20% — акцент5 6 2 3 2 4" xfId="34066"/>
    <cellStyle name="20% — акцент5 6 2 3 2 5" xfId="37319"/>
    <cellStyle name="20% — акцент5 6 2 3 2 6" xfId="18726"/>
    <cellStyle name="20% — акцент5 6 2 3 3" xfId="9754"/>
    <cellStyle name="20% — акцент5 6 2 3 3 2" xfId="20580"/>
    <cellStyle name="20% — акцент5 6 2 3 4" xfId="12822"/>
    <cellStyle name="20% — акцент5 6 2 3 4 2" xfId="22627"/>
    <cellStyle name="20% — акцент5 6 2 3 5" xfId="24277"/>
    <cellStyle name="20% — акцент5 6 2 3 6" xfId="25903"/>
    <cellStyle name="20% — акцент5 6 2 3 7" xfId="29168"/>
    <cellStyle name="20% — акцент5 6 2 3 8" xfId="32429"/>
    <cellStyle name="20% — акцент5 6 2 3 9" xfId="35682"/>
    <cellStyle name="20% — акцент5 6 2 4" xfId="10573"/>
    <cellStyle name="20% — акцент5 6 2 4 2" xfId="13737"/>
    <cellStyle name="20% — акцент5 6 2 4 2 2" xfId="26821"/>
    <cellStyle name="20% — акцент5 6 2 4 3" xfId="30083"/>
    <cellStyle name="20% — акцент5 6 2 4 4" xfId="33344"/>
    <cellStyle name="20% — акцент5 6 2 4 5" xfId="36597"/>
    <cellStyle name="20% — акцент5 6 2 4 6" xfId="17979"/>
    <cellStyle name="20% — акцент5 6 2 5" xfId="9010"/>
    <cellStyle name="20% — акцент5 6 2 5 2" xfId="19847"/>
    <cellStyle name="20% — акцент5 6 2 6" xfId="12080"/>
    <cellStyle name="20% — акцент5 6 2 6 2" xfId="21880"/>
    <cellStyle name="20% — акцент5 6 2 7" xfId="23555"/>
    <cellStyle name="20% — акцент5 6 2 8" xfId="25159"/>
    <cellStyle name="20% — акцент5 6 2 9" xfId="28424"/>
    <cellStyle name="20% - Акцент5 7" xfId="1240"/>
    <cellStyle name="20% — акцент5 7" xfId="389"/>
    <cellStyle name="20% - Акцент5 8" xfId="1241"/>
    <cellStyle name="20% — акцент5 8" xfId="561"/>
    <cellStyle name="20% - Акцент5 9" xfId="1242"/>
    <cellStyle name="20% — акцент5 9" xfId="575"/>
    <cellStyle name="20% — акцент6" xfId="65" builtinId="50" customBuiltin="1"/>
    <cellStyle name="20% - Акцент6 10" xfId="1243"/>
    <cellStyle name="20% — акцент6 10" xfId="597"/>
    <cellStyle name="20% - Акцент6 11" xfId="1244"/>
    <cellStyle name="20% — акцент6 11" xfId="3661"/>
    <cellStyle name="20% — акцент6 11 10" xfId="35053"/>
    <cellStyle name="20% — акцент6 11 11" xfId="15709"/>
    <cellStyle name="20% — акцент6 11 2" xfId="4407"/>
    <cellStyle name="20% — акцент6 11 2 10" xfId="16451"/>
    <cellStyle name="20% — акцент6 11 2 2" xfId="11322"/>
    <cellStyle name="20% — акцент6 11 2 2 2" xfId="14572"/>
    <cellStyle name="20% — акцент6 11 2 2 2 2" xfId="27656"/>
    <cellStyle name="20% — акцент6 11 2 2 3" xfId="30918"/>
    <cellStyle name="20% — акцент6 11 2 2 4" xfId="34179"/>
    <cellStyle name="20% — акцент6 11 2 2 5" xfId="37432"/>
    <cellStyle name="20% — акцент6 11 2 2 6" xfId="18839"/>
    <cellStyle name="20% — акцент6 11 2 3" xfId="9867"/>
    <cellStyle name="20% — акцент6 11 2 3 2" xfId="20693"/>
    <cellStyle name="20% — акцент6 11 2 4" xfId="12935"/>
    <cellStyle name="20% — акцент6 11 2 4 2" xfId="22740"/>
    <cellStyle name="20% — акцент6 11 2 5" xfId="24390"/>
    <cellStyle name="20% — акцент6 11 2 6" xfId="26016"/>
    <cellStyle name="20% — акцент6 11 2 7" xfId="29281"/>
    <cellStyle name="20% — акцент6 11 2 8" xfId="32542"/>
    <cellStyle name="20% — акцент6 11 2 9" xfId="35795"/>
    <cellStyle name="20% — акцент6 11 3" xfId="10646"/>
    <cellStyle name="20% — акцент6 11 3 2" xfId="13830"/>
    <cellStyle name="20% — акцент6 11 3 2 2" xfId="26914"/>
    <cellStyle name="20% — акцент6 11 3 3" xfId="30176"/>
    <cellStyle name="20% — акцент6 11 3 4" xfId="33437"/>
    <cellStyle name="20% — акцент6 11 3 5" xfId="36690"/>
    <cellStyle name="20% — акцент6 11 3 6" xfId="18097"/>
    <cellStyle name="20% — акцент6 11 4" xfId="9125"/>
    <cellStyle name="20% — акцент6 11 4 2" xfId="19951"/>
    <cellStyle name="20% — акцент6 11 5" xfId="12193"/>
    <cellStyle name="20% — акцент6 11 5 2" xfId="21998"/>
    <cellStyle name="20% — акцент6 11 6" xfId="23648"/>
    <cellStyle name="20% — акцент6 11 7" xfId="25274"/>
    <cellStyle name="20% — акцент6 11 8" xfId="28539"/>
    <cellStyle name="20% — акцент6 11 9" xfId="31800"/>
    <cellStyle name="20% - Акцент6 12" xfId="1245"/>
    <cellStyle name="20% — акцент6 12" xfId="4006"/>
    <cellStyle name="20% — акцент6 12 10" xfId="16052"/>
    <cellStyle name="20% — акцент6 12 2" xfId="10942"/>
    <cellStyle name="20% — акцент6 12 2 2" xfId="14173"/>
    <cellStyle name="20% — акцент6 12 2 2 2" xfId="27257"/>
    <cellStyle name="20% — акцент6 12 2 3" xfId="30519"/>
    <cellStyle name="20% — акцент6 12 2 4" xfId="33780"/>
    <cellStyle name="20% — акцент6 12 2 5" xfId="37033"/>
    <cellStyle name="20% — акцент6 12 2 6" xfId="18440"/>
    <cellStyle name="20% — акцент6 12 3" xfId="9468"/>
    <cellStyle name="20% — акцент6 12 3 2" xfId="20294"/>
    <cellStyle name="20% — акцент6 12 4" xfId="12536"/>
    <cellStyle name="20% — акцент6 12 4 2" xfId="22341"/>
    <cellStyle name="20% — акцент6 12 5" xfId="23991"/>
    <cellStyle name="20% — акцент6 12 6" xfId="25617"/>
    <cellStyle name="20% — акцент6 12 7" xfId="28882"/>
    <cellStyle name="20% — акцент6 12 8" xfId="32143"/>
    <cellStyle name="20% — акцент6 12 9" xfId="35396"/>
    <cellStyle name="20% - Акцент6 13" xfId="1246"/>
    <cellStyle name="20% — акцент6 13" xfId="7637"/>
    <cellStyle name="20% — акцент6 13 2" xfId="10323"/>
    <cellStyle name="20% — акцент6 13 2 2" xfId="26478"/>
    <cellStyle name="20% — акцент6 13 3" xfId="13395"/>
    <cellStyle name="20% — акцент6 13 3 2" xfId="29741"/>
    <cellStyle name="20% — акцент6 13 4" xfId="33002"/>
    <cellStyle name="20% — акцент6 13 5" xfId="36255"/>
    <cellStyle name="20% — акцент6 13 6" xfId="17253"/>
    <cellStyle name="20% - Акцент6 14" xfId="1247"/>
    <cellStyle name="20% — акцент6 14" xfId="8032"/>
    <cellStyle name="20% — акцент6 14 2" xfId="17300"/>
    <cellStyle name="20% - Акцент6 15" xfId="1248"/>
    <cellStyle name="20% — акцент6 15" xfId="8061"/>
    <cellStyle name="20% — акцент6 15 2" xfId="19308"/>
    <cellStyle name="20% - Акцент6 16" xfId="1249"/>
    <cellStyle name="20% — акцент6 16" xfId="8459"/>
    <cellStyle name="20% — акцент6 16 2" xfId="21153"/>
    <cellStyle name="20% - Акцент6 17" xfId="1250"/>
    <cellStyle name="20% — акцент6 17" xfId="8486"/>
    <cellStyle name="20% — акцент6 17 2" xfId="21200"/>
    <cellStyle name="20% - Акцент6 18" xfId="1251"/>
    <cellStyle name="20% — акцент6 18" xfId="8702"/>
    <cellStyle name="20% — акцент6 18 2" xfId="23209"/>
    <cellStyle name="20% - Акцент6 19" xfId="1252"/>
    <cellStyle name="20% — акцент6 19" xfId="8781"/>
    <cellStyle name="20% — акцент6 19 2" xfId="24849"/>
    <cellStyle name="20% - Акцент6 2" xfId="73"/>
    <cellStyle name="20% — акцент6 2" xfId="194"/>
    <cellStyle name="20% - Акцент6 2 10" xfId="6094"/>
    <cellStyle name="20% - Акцент6 2 11" xfId="6161"/>
    <cellStyle name="20% - Акцент6 2 12" xfId="6281"/>
    <cellStyle name="20% - Акцент6 2 13" xfId="6348"/>
    <cellStyle name="20% - Акцент6 2 14" xfId="6377"/>
    <cellStyle name="20% - Акцент6 2 15" xfId="6409"/>
    <cellStyle name="20% - Акцент6 2 2" xfId="287"/>
    <cellStyle name="20% - Акцент6 2 2 2" xfId="1253"/>
    <cellStyle name="20% - Акцент6 2 2 3" xfId="5617"/>
    <cellStyle name="20% - Акцент6 2 3" xfId="1254"/>
    <cellStyle name="20% - Акцент6 2 4" xfId="3527"/>
    <cellStyle name="20% - Акцент6 2 5" xfId="3404"/>
    <cellStyle name="20% - Акцент6 2 6" xfId="125"/>
    <cellStyle name="20% - Акцент6 2 7" xfId="5616"/>
    <cellStyle name="20% - Акцент6 2 8" xfId="5846"/>
    <cellStyle name="20% - Акцент6 2 9" xfId="6017"/>
    <cellStyle name="20% - Акцент6 20" xfId="1255"/>
    <cellStyle name="20% — акцент6 20" xfId="11779"/>
    <cellStyle name="20% — акцент6 20 2" xfId="24930"/>
    <cellStyle name="20% - Акцент6 21" xfId="1256"/>
    <cellStyle name="20% — акцент6 21" xfId="28114"/>
    <cellStyle name="20% - Акцент6 22" xfId="1257"/>
    <cellStyle name="20% — акцент6 22" xfId="28195"/>
    <cellStyle name="20% - Акцент6 23" xfId="1258"/>
    <cellStyle name="20% — акцент6 23" xfId="31376"/>
    <cellStyle name="20% - Акцент6 24" xfId="1259"/>
    <cellStyle name="20% — акцент6 24" xfId="31456"/>
    <cellStyle name="20% — акцент6 25" xfId="34639"/>
    <cellStyle name="20% — акцент6 26" xfId="15040"/>
    <cellStyle name="20% - Акцент6 3" xfId="233"/>
    <cellStyle name="20% — акцент6 3" xfId="225"/>
    <cellStyle name="20% - Акцент6 3 10" xfId="3061"/>
    <cellStyle name="20% - Акцент6 3 11" xfId="3239"/>
    <cellStyle name="20% - Акцент6 3 12" xfId="3312"/>
    <cellStyle name="20% - Акцент6 3 13" xfId="3405"/>
    <cellStyle name="20% - Акцент6 3 2" xfId="1260"/>
    <cellStyle name="20% - Акцент6 3 3" xfId="1261"/>
    <cellStyle name="20% - Акцент6 3 4" xfId="2230"/>
    <cellStyle name="20% - Акцент6 3 5" xfId="3186"/>
    <cellStyle name="20% - Акцент6 3 6" xfId="3045"/>
    <cellStyle name="20% - Акцент6 3 7" xfId="3177"/>
    <cellStyle name="20% - Акцент6 3 8" xfId="3052"/>
    <cellStyle name="20% - Акцент6 3 9" xfId="3162"/>
    <cellStyle name="20% - Акцент6 4" xfId="1262"/>
    <cellStyle name="20% — акцент6 4" xfId="458"/>
    <cellStyle name="20% - Акцент6 4 10" xfId="5619"/>
    <cellStyle name="20% - Акцент6 4 11" xfId="5845"/>
    <cellStyle name="20% - Акцент6 4 12" xfId="6016"/>
    <cellStyle name="20% - Акцент6 4 13" xfId="6093"/>
    <cellStyle name="20% - Акцент6 4 14" xfId="6162"/>
    <cellStyle name="20% - Акцент6 4 15" xfId="6277"/>
    <cellStyle name="20% - Акцент6 4 16" xfId="6347"/>
    <cellStyle name="20% - Акцент6 4 17" xfId="6376"/>
    <cellStyle name="20% - Акцент6 4 2" xfId="1263"/>
    <cellStyle name="20% — акцент6 4 2" xfId="3173"/>
    <cellStyle name="20% — акцент6 4 2 10" xfId="31637"/>
    <cellStyle name="20% — акцент6 4 2 11" xfId="34892"/>
    <cellStyle name="20% — акцент6 4 2 12" xfId="15567"/>
    <cellStyle name="20% — акцент6 4 2 2" xfId="3895"/>
    <cellStyle name="20% — акцент6 4 2 2 10" xfId="35287"/>
    <cellStyle name="20% — акцент6 4 2 2 11" xfId="15943"/>
    <cellStyle name="20% — акцент6 4 2 2 2" xfId="4641"/>
    <cellStyle name="20% — акцент6 4 2 2 2 10" xfId="16685"/>
    <cellStyle name="20% — акцент6 4 2 2 2 2" xfId="11556"/>
    <cellStyle name="20% — акцент6 4 2 2 2 2 2" xfId="14806"/>
    <cellStyle name="20% — акцент6 4 2 2 2 2 2 2" xfId="27890"/>
    <cellStyle name="20% — акцент6 4 2 2 2 2 3" xfId="31152"/>
    <cellStyle name="20% — акцент6 4 2 2 2 2 4" xfId="34413"/>
    <cellStyle name="20% — акцент6 4 2 2 2 2 5" xfId="37666"/>
    <cellStyle name="20% — акцент6 4 2 2 2 2 6" xfId="19073"/>
    <cellStyle name="20% — акцент6 4 2 2 2 3" xfId="10101"/>
    <cellStyle name="20% — акцент6 4 2 2 2 3 2" xfId="20927"/>
    <cellStyle name="20% — акцент6 4 2 2 2 4" xfId="13169"/>
    <cellStyle name="20% — акцент6 4 2 2 2 4 2" xfId="22974"/>
    <cellStyle name="20% — акцент6 4 2 2 2 5" xfId="24624"/>
    <cellStyle name="20% — акцент6 4 2 2 2 6" xfId="26250"/>
    <cellStyle name="20% — акцент6 4 2 2 2 7" xfId="29515"/>
    <cellStyle name="20% — акцент6 4 2 2 2 8" xfId="32776"/>
    <cellStyle name="20% — акцент6 4 2 2 2 9" xfId="36029"/>
    <cellStyle name="20% — акцент6 4 2 2 3" xfId="10834"/>
    <cellStyle name="20% — акцент6 4 2 2 3 2" xfId="14064"/>
    <cellStyle name="20% — акцент6 4 2 2 3 2 2" xfId="27148"/>
    <cellStyle name="20% — акцент6 4 2 2 3 3" xfId="30410"/>
    <cellStyle name="20% — акцент6 4 2 2 3 4" xfId="33671"/>
    <cellStyle name="20% — акцент6 4 2 2 3 5" xfId="36924"/>
    <cellStyle name="20% — акцент6 4 2 2 3 6" xfId="18331"/>
    <cellStyle name="20% — акцент6 4 2 2 4" xfId="9359"/>
    <cellStyle name="20% — акцент6 4 2 2 4 2" xfId="20185"/>
    <cellStyle name="20% — акцент6 4 2 2 5" xfId="12427"/>
    <cellStyle name="20% — акцент6 4 2 2 5 2" xfId="22232"/>
    <cellStyle name="20% — акцент6 4 2 2 6" xfId="23882"/>
    <cellStyle name="20% — акцент6 4 2 2 7" xfId="25508"/>
    <cellStyle name="20% — акцент6 4 2 2 8" xfId="28773"/>
    <cellStyle name="20% — акцент6 4 2 2 9" xfId="32034"/>
    <cellStyle name="20% — акцент6 4 2 3" xfId="4246"/>
    <cellStyle name="20% — акцент6 4 2 3 10" xfId="16290"/>
    <cellStyle name="20% — акцент6 4 2 3 2" xfId="11180"/>
    <cellStyle name="20% — акцент6 4 2 3 2 2" xfId="14411"/>
    <cellStyle name="20% — акцент6 4 2 3 2 2 2" xfId="27495"/>
    <cellStyle name="20% — акцент6 4 2 3 2 3" xfId="30757"/>
    <cellStyle name="20% — акцент6 4 2 3 2 4" xfId="34018"/>
    <cellStyle name="20% — акцент6 4 2 3 2 5" xfId="37271"/>
    <cellStyle name="20% — акцент6 4 2 3 2 6" xfId="18678"/>
    <cellStyle name="20% — акцент6 4 2 3 3" xfId="9706"/>
    <cellStyle name="20% — акцент6 4 2 3 3 2" xfId="20532"/>
    <cellStyle name="20% — акцент6 4 2 3 4" xfId="12774"/>
    <cellStyle name="20% — акцент6 4 2 3 4 2" xfId="22579"/>
    <cellStyle name="20% — акцент6 4 2 3 5" xfId="24229"/>
    <cellStyle name="20% — акцент6 4 2 3 6" xfId="25855"/>
    <cellStyle name="20% — акцент6 4 2 3 7" xfId="29120"/>
    <cellStyle name="20% — акцент6 4 2 3 8" xfId="32381"/>
    <cellStyle name="20% — акцент6 4 2 3 9" xfId="35634"/>
    <cellStyle name="20% — акцент6 4 2 4" xfId="10526"/>
    <cellStyle name="20% — акцент6 4 2 4 2" xfId="13689"/>
    <cellStyle name="20% — акцент6 4 2 4 2 2" xfId="26773"/>
    <cellStyle name="20% — акцент6 4 2 4 3" xfId="30035"/>
    <cellStyle name="20% — акцент6 4 2 4 4" xfId="33296"/>
    <cellStyle name="20% — акцент6 4 2 4 5" xfId="36549"/>
    <cellStyle name="20% — акцент6 4 2 4 6" xfId="17929"/>
    <cellStyle name="20% — акцент6 4 2 5" xfId="8962"/>
    <cellStyle name="20% — акцент6 4 2 5 2" xfId="19799"/>
    <cellStyle name="20% — акцент6 4 2 6" xfId="12032"/>
    <cellStyle name="20% — акцент6 4 2 6 2" xfId="21830"/>
    <cellStyle name="20% — акцент6 4 2 7" xfId="23507"/>
    <cellStyle name="20% — акцент6 4 2 8" xfId="25111"/>
    <cellStyle name="20% — акцент6 4 2 9" xfId="28376"/>
    <cellStyle name="20% - Акцент6 4 3" xfId="2935"/>
    <cellStyle name="20% - Акцент6 4 4" xfId="3137"/>
    <cellStyle name="20% - Акцент6 4 5" xfId="3315"/>
    <cellStyle name="20% - Акцент6 4 6" xfId="2276"/>
    <cellStyle name="20% - Акцент6 4 7" xfId="3334"/>
    <cellStyle name="20% - Акцент6 4 8" xfId="3357"/>
    <cellStyle name="20% - Акцент6 4 9" xfId="3390"/>
    <cellStyle name="20% - Акцент6 5" xfId="1264"/>
    <cellStyle name="20% — акцент6 5" xfId="473"/>
    <cellStyle name="20% - Акцент6 5 2" xfId="5620"/>
    <cellStyle name="20% — акцент6 5 2" xfId="3212"/>
    <cellStyle name="20% — акцент6 5 2 10" xfId="31652"/>
    <cellStyle name="20% — акцент6 5 2 11" xfId="34907"/>
    <cellStyle name="20% — акцент6 5 2 12" xfId="15582"/>
    <cellStyle name="20% — акцент6 5 2 2" xfId="3910"/>
    <cellStyle name="20% — акцент6 5 2 2 10" xfId="35302"/>
    <cellStyle name="20% — акцент6 5 2 2 11" xfId="15958"/>
    <cellStyle name="20% — акцент6 5 2 2 2" xfId="4656"/>
    <cellStyle name="20% — акцент6 5 2 2 2 10" xfId="16700"/>
    <cellStyle name="20% — акцент6 5 2 2 2 2" xfId="11571"/>
    <cellStyle name="20% — акцент6 5 2 2 2 2 2" xfId="14821"/>
    <cellStyle name="20% — акцент6 5 2 2 2 2 2 2" xfId="27905"/>
    <cellStyle name="20% — акцент6 5 2 2 2 2 3" xfId="31167"/>
    <cellStyle name="20% — акцент6 5 2 2 2 2 4" xfId="34428"/>
    <cellStyle name="20% — акцент6 5 2 2 2 2 5" xfId="37681"/>
    <cellStyle name="20% — акцент6 5 2 2 2 2 6" xfId="19088"/>
    <cellStyle name="20% — акцент6 5 2 2 2 3" xfId="10116"/>
    <cellStyle name="20% — акцент6 5 2 2 2 3 2" xfId="20942"/>
    <cellStyle name="20% — акцент6 5 2 2 2 4" xfId="13184"/>
    <cellStyle name="20% — акцент6 5 2 2 2 4 2" xfId="22989"/>
    <cellStyle name="20% — акцент6 5 2 2 2 5" xfId="24639"/>
    <cellStyle name="20% — акцент6 5 2 2 2 6" xfId="26265"/>
    <cellStyle name="20% — акцент6 5 2 2 2 7" xfId="29530"/>
    <cellStyle name="20% — акцент6 5 2 2 2 8" xfId="32791"/>
    <cellStyle name="20% — акцент6 5 2 2 2 9" xfId="36044"/>
    <cellStyle name="20% — акцент6 5 2 2 3" xfId="10849"/>
    <cellStyle name="20% — акцент6 5 2 2 3 2" xfId="14079"/>
    <cellStyle name="20% — акцент6 5 2 2 3 2 2" xfId="27163"/>
    <cellStyle name="20% — акцент6 5 2 2 3 3" xfId="30425"/>
    <cellStyle name="20% — акцент6 5 2 2 3 4" xfId="33686"/>
    <cellStyle name="20% — акцент6 5 2 2 3 5" xfId="36939"/>
    <cellStyle name="20% — акцент6 5 2 2 3 6" xfId="18346"/>
    <cellStyle name="20% — акцент6 5 2 2 4" xfId="9374"/>
    <cellStyle name="20% — акцент6 5 2 2 4 2" xfId="20200"/>
    <cellStyle name="20% — акцент6 5 2 2 5" xfId="12442"/>
    <cellStyle name="20% — акцент6 5 2 2 5 2" xfId="22247"/>
    <cellStyle name="20% — акцент6 5 2 2 6" xfId="23897"/>
    <cellStyle name="20% — акцент6 5 2 2 7" xfId="25523"/>
    <cellStyle name="20% — акцент6 5 2 2 8" xfId="28788"/>
    <cellStyle name="20% — акцент6 5 2 2 9" xfId="32049"/>
    <cellStyle name="20% — акцент6 5 2 3" xfId="4261"/>
    <cellStyle name="20% — акцент6 5 2 3 10" xfId="16305"/>
    <cellStyle name="20% — акцент6 5 2 3 2" xfId="11195"/>
    <cellStyle name="20% — акцент6 5 2 3 2 2" xfId="14426"/>
    <cellStyle name="20% — акцент6 5 2 3 2 2 2" xfId="27510"/>
    <cellStyle name="20% — акцент6 5 2 3 2 3" xfId="30772"/>
    <cellStyle name="20% — акцент6 5 2 3 2 4" xfId="34033"/>
    <cellStyle name="20% — акцент6 5 2 3 2 5" xfId="37286"/>
    <cellStyle name="20% — акцент6 5 2 3 2 6" xfId="18693"/>
    <cellStyle name="20% — акцент6 5 2 3 3" xfId="9721"/>
    <cellStyle name="20% — акцент6 5 2 3 3 2" xfId="20547"/>
    <cellStyle name="20% — акцент6 5 2 3 4" xfId="12789"/>
    <cellStyle name="20% — акцент6 5 2 3 4 2" xfId="22594"/>
    <cellStyle name="20% — акцент6 5 2 3 5" xfId="24244"/>
    <cellStyle name="20% — акцент6 5 2 3 6" xfId="25870"/>
    <cellStyle name="20% — акцент6 5 2 3 7" xfId="29135"/>
    <cellStyle name="20% — акцент6 5 2 3 8" xfId="32396"/>
    <cellStyle name="20% — акцент6 5 2 3 9" xfId="35649"/>
    <cellStyle name="20% — акцент6 5 2 4" xfId="10541"/>
    <cellStyle name="20% — акцент6 5 2 4 2" xfId="13704"/>
    <cellStyle name="20% — акцент6 5 2 4 2 2" xfId="26788"/>
    <cellStyle name="20% — акцент6 5 2 4 3" xfId="30050"/>
    <cellStyle name="20% — акцент6 5 2 4 4" xfId="33311"/>
    <cellStyle name="20% — акцент6 5 2 4 5" xfId="36564"/>
    <cellStyle name="20% — акцент6 5 2 4 6" xfId="17945"/>
    <cellStyle name="20% — акцент6 5 2 5" xfId="8977"/>
    <cellStyle name="20% — акцент6 5 2 5 2" xfId="19814"/>
    <cellStyle name="20% — акцент6 5 2 6" xfId="12047"/>
    <cellStyle name="20% — акцент6 5 2 6 2" xfId="21846"/>
    <cellStyle name="20% — акцент6 5 2 7" xfId="23522"/>
    <cellStyle name="20% — акцент6 5 2 8" xfId="25126"/>
    <cellStyle name="20% — акцент6 5 2 9" xfId="28391"/>
    <cellStyle name="20% - Акцент6 5 3" xfId="5844"/>
    <cellStyle name="20% - Акцент6 5 4" xfId="6015"/>
    <cellStyle name="20% - Акцент6 5 5" xfId="6092"/>
    <cellStyle name="20% - Акцент6 5 6" xfId="6163"/>
    <cellStyle name="20% - Акцент6 5 7" xfId="6276"/>
    <cellStyle name="20% - Акцент6 5 8" xfId="6346"/>
    <cellStyle name="20% - Акцент6 5 9" xfId="6375"/>
    <cellStyle name="20% - Акцент6 6" xfId="1265"/>
    <cellStyle name="20% — акцент6 6" xfId="362"/>
    <cellStyle name="20% - Акцент6 6 2" xfId="5621"/>
    <cellStyle name="20% — акцент6 6 2" xfId="3279"/>
    <cellStyle name="20% — акцент6 6 2 10" xfId="31683"/>
    <cellStyle name="20% — акцент6 6 2 11" xfId="34938"/>
    <cellStyle name="20% — акцент6 6 2 12" xfId="15613"/>
    <cellStyle name="20% — акцент6 6 2 2" xfId="3941"/>
    <cellStyle name="20% — акцент6 6 2 2 10" xfId="35333"/>
    <cellStyle name="20% — акцент6 6 2 2 11" xfId="15989"/>
    <cellStyle name="20% — акцент6 6 2 2 2" xfId="4687"/>
    <cellStyle name="20% — акцент6 6 2 2 2 10" xfId="16731"/>
    <cellStyle name="20% — акцент6 6 2 2 2 2" xfId="11602"/>
    <cellStyle name="20% — акцент6 6 2 2 2 2 2" xfId="14852"/>
    <cellStyle name="20% — акцент6 6 2 2 2 2 2 2" xfId="27936"/>
    <cellStyle name="20% — акцент6 6 2 2 2 2 3" xfId="31198"/>
    <cellStyle name="20% — акцент6 6 2 2 2 2 4" xfId="34459"/>
    <cellStyle name="20% — акцент6 6 2 2 2 2 5" xfId="37712"/>
    <cellStyle name="20% — акцент6 6 2 2 2 2 6" xfId="19119"/>
    <cellStyle name="20% — акцент6 6 2 2 2 3" xfId="10147"/>
    <cellStyle name="20% — акцент6 6 2 2 2 3 2" xfId="20973"/>
    <cellStyle name="20% — акцент6 6 2 2 2 4" xfId="13215"/>
    <cellStyle name="20% — акцент6 6 2 2 2 4 2" xfId="23020"/>
    <cellStyle name="20% — акцент6 6 2 2 2 5" xfId="24670"/>
    <cellStyle name="20% — акцент6 6 2 2 2 6" xfId="26296"/>
    <cellStyle name="20% — акцент6 6 2 2 2 7" xfId="29561"/>
    <cellStyle name="20% — акцент6 6 2 2 2 8" xfId="32822"/>
    <cellStyle name="20% — акцент6 6 2 2 2 9" xfId="36075"/>
    <cellStyle name="20% — акцент6 6 2 2 3" xfId="10880"/>
    <cellStyle name="20% — акцент6 6 2 2 3 2" xfId="14110"/>
    <cellStyle name="20% — акцент6 6 2 2 3 2 2" xfId="27194"/>
    <cellStyle name="20% — акцент6 6 2 2 3 3" xfId="30456"/>
    <cellStyle name="20% — акцент6 6 2 2 3 4" xfId="33717"/>
    <cellStyle name="20% — акцент6 6 2 2 3 5" xfId="36970"/>
    <cellStyle name="20% — акцент6 6 2 2 3 6" xfId="18377"/>
    <cellStyle name="20% — акцент6 6 2 2 4" xfId="9405"/>
    <cellStyle name="20% — акцент6 6 2 2 4 2" xfId="20231"/>
    <cellStyle name="20% — акцент6 6 2 2 5" xfId="12473"/>
    <cellStyle name="20% — акцент6 6 2 2 5 2" xfId="22278"/>
    <cellStyle name="20% — акцент6 6 2 2 6" xfId="23928"/>
    <cellStyle name="20% — акцент6 6 2 2 7" xfId="25554"/>
    <cellStyle name="20% — акцент6 6 2 2 8" xfId="28819"/>
    <cellStyle name="20% — акцент6 6 2 2 9" xfId="32080"/>
    <cellStyle name="20% — акцент6 6 2 3" xfId="4292"/>
    <cellStyle name="20% — акцент6 6 2 3 10" xfId="16336"/>
    <cellStyle name="20% — акцент6 6 2 3 2" xfId="11226"/>
    <cellStyle name="20% — акцент6 6 2 3 2 2" xfId="14457"/>
    <cellStyle name="20% — акцент6 6 2 3 2 2 2" xfId="27541"/>
    <cellStyle name="20% — акцент6 6 2 3 2 3" xfId="30803"/>
    <cellStyle name="20% — акцент6 6 2 3 2 4" xfId="34064"/>
    <cellStyle name="20% — акцент6 6 2 3 2 5" xfId="37317"/>
    <cellStyle name="20% — акцент6 6 2 3 2 6" xfId="18724"/>
    <cellStyle name="20% — акцент6 6 2 3 3" xfId="9752"/>
    <cellStyle name="20% — акцент6 6 2 3 3 2" xfId="20578"/>
    <cellStyle name="20% — акцент6 6 2 3 4" xfId="12820"/>
    <cellStyle name="20% — акцент6 6 2 3 4 2" xfId="22625"/>
    <cellStyle name="20% — акцент6 6 2 3 5" xfId="24275"/>
    <cellStyle name="20% — акцент6 6 2 3 6" xfId="25901"/>
    <cellStyle name="20% — акцент6 6 2 3 7" xfId="29166"/>
    <cellStyle name="20% — акцент6 6 2 3 8" xfId="32427"/>
    <cellStyle name="20% — акцент6 6 2 3 9" xfId="35680"/>
    <cellStyle name="20% — акцент6 6 2 4" xfId="10571"/>
    <cellStyle name="20% — акцент6 6 2 4 2" xfId="13735"/>
    <cellStyle name="20% — акцент6 6 2 4 2 2" xfId="26819"/>
    <cellStyle name="20% — акцент6 6 2 4 3" xfId="30081"/>
    <cellStyle name="20% — акцент6 6 2 4 4" xfId="33342"/>
    <cellStyle name="20% — акцент6 6 2 4 5" xfId="36595"/>
    <cellStyle name="20% — акцент6 6 2 4 6" xfId="17977"/>
    <cellStyle name="20% — акцент6 6 2 5" xfId="9008"/>
    <cellStyle name="20% — акцент6 6 2 5 2" xfId="19845"/>
    <cellStyle name="20% — акцент6 6 2 6" xfId="12078"/>
    <cellStyle name="20% — акцент6 6 2 6 2" xfId="21878"/>
    <cellStyle name="20% — акцент6 6 2 7" xfId="23553"/>
    <cellStyle name="20% — акцент6 6 2 8" xfId="25157"/>
    <cellStyle name="20% — акцент6 6 2 9" xfId="28422"/>
    <cellStyle name="20% - Акцент6 6 3" xfId="5843"/>
    <cellStyle name="20% - Акцент6 6 4" xfId="6014"/>
    <cellStyle name="20% - Акцент6 6 5" xfId="6091"/>
    <cellStyle name="20% - Акцент6 6 6" xfId="6164"/>
    <cellStyle name="20% - Акцент6 6 7" xfId="6274"/>
    <cellStyle name="20% - Акцент6 6 8" xfId="6345"/>
    <cellStyle name="20% - Акцент6 6 9" xfId="6374"/>
    <cellStyle name="20% - Акцент6 7" xfId="1266"/>
    <cellStyle name="20% — акцент6 7" xfId="388"/>
    <cellStyle name="20% - Акцент6 8" xfId="1267"/>
    <cellStyle name="20% — акцент6 8" xfId="560"/>
    <cellStyle name="20% - Акцент6 9" xfId="1268"/>
    <cellStyle name="20% — акцент6 9" xfId="576"/>
    <cellStyle name="40% — акцент1" xfId="49" builtinId="31" customBuiltin="1"/>
    <cellStyle name="40% - Акцент1 10" xfId="1269"/>
    <cellStyle name="40% — акцент1 10" xfId="605"/>
    <cellStyle name="40% - Акцент1 11" xfId="1270"/>
    <cellStyle name="40% — акцент1 11" xfId="3654"/>
    <cellStyle name="40% — акцент1 11 10" xfId="35046"/>
    <cellStyle name="40% — акцент1 11 11" xfId="15702"/>
    <cellStyle name="40% — акцент1 11 2" xfId="4400"/>
    <cellStyle name="40% — акцент1 11 2 10" xfId="16444"/>
    <cellStyle name="40% — акцент1 11 2 2" xfId="11315"/>
    <cellStyle name="40% — акцент1 11 2 2 2" xfId="14565"/>
    <cellStyle name="40% — акцент1 11 2 2 2 2" xfId="27649"/>
    <cellStyle name="40% — акцент1 11 2 2 3" xfId="30911"/>
    <cellStyle name="40% — акцент1 11 2 2 4" xfId="34172"/>
    <cellStyle name="40% — акцент1 11 2 2 5" xfId="37425"/>
    <cellStyle name="40% — акцент1 11 2 2 6" xfId="18832"/>
    <cellStyle name="40% — акцент1 11 2 3" xfId="9860"/>
    <cellStyle name="40% — акцент1 11 2 3 2" xfId="20686"/>
    <cellStyle name="40% — акцент1 11 2 4" xfId="12928"/>
    <cellStyle name="40% — акцент1 11 2 4 2" xfId="22733"/>
    <cellStyle name="40% — акцент1 11 2 5" xfId="24383"/>
    <cellStyle name="40% — акцент1 11 2 6" xfId="26009"/>
    <cellStyle name="40% — акцент1 11 2 7" xfId="29274"/>
    <cellStyle name="40% — акцент1 11 2 8" xfId="32535"/>
    <cellStyle name="40% — акцент1 11 2 9" xfId="35788"/>
    <cellStyle name="40% — акцент1 11 3" xfId="10639"/>
    <cellStyle name="40% — акцент1 11 3 2" xfId="13823"/>
    <cellStyle name="40% — акцент1 11 3 2 2" xfId="26907"/>
    <cellStyle name="40% — акцент1 11 3 3" xfId="30169"/>
    <cellStyle name="40% — акцент1 11 3 4" xfId="33430"/>
    <cellStyle name="40% — акцент1 11 3 5" xfId="36683"/>
    <cellStyle name="40% — акцент1 11 3 6" xfId="18090"/>
    <cellStyle name="40% — акцент1 11 4" xfId="9118"/>
    <cellStyle name="40% — акцент1 11 4 2" xfId="19944"/>
    <cellStyle name="40% — акцент1 11 5" xfId="12186"/>
    <cellStyle name="40% — акцент1 11 5 2" xfId="21991"/>
    <cellStyle name="40% — акцент1 11 6" xfId="23641"/>
    <cellStyle name="40% — акцент1 11 7" xfId="25267"/>
    <cellStyle name="40% — акцент1 11 8" xfId="28532"/>
    <cellStyle name="40% — акцент1 11 9" xfId="31793"/>
    <cellStyle name="40% - Акцент1 12" xfId="1271"/>
    <cellStyle name="40% — акцент1 12" xfId="3999"/>
    <cellStyle name="40% — акцент1 12 10" xfId="16045"/>
    <cellStyle name="40% — акцент1 12 2" xfId="10935"/>
    <cellStyle name="40% — акцент1 12 2 2" xfId="14166"/>
    <cellStyle name="40% — акцент1 12 2 2 2" xfId="27250"/>
    <cellStyle name="40% — акцент1 12 2 3" xfId="30512"/>
    <cellStyle name="40% — акцент1 12 2 4" xfId="33773"/>
    <cellStyle name="40% — акцент1 12 2 5" xfId="37026"/>
    <cellStyle name="40% — акцент1 12 2 6" xfId="18433"/>
    <cellStyle name="40% — акцент1 12 3" xfId="9461"/>
    <cellStyle name="40% — акцент1 12 3 2" xfId="20287"/>
    <cellStyle name="40% — акцент1 12 4" xfId="12529"/>
    <cellStyle name="40% — акцент1 12 4 2" xfId="22334"/>
    <cellStyle name="40% — акцент1 12 5" xfId="23984"/>
    <cellStyle name="40% — акцент1 12 6" xfId="25610"/>
    <cellStyle name="40% — акцент1 12 7" xfId="28875"/>
    <cellStyle name="40% — акцент1 12 8" xfId="32136"/>
    <cellStyle name="40% — акцент1 12 9" xfId="35389"/>
    <cellStyle name="40% - Акцент1 13" xfId="1272"/>
    <cellStyle name="40% — акцент1 13" xfId="7628"/>
    <cellStyle name="40% — акцент1 13 2" xfId="10326"/>
    <cellStyle name="40% — акцент1 13 2 2" xfId="26481"/>
    <cellStyle name="40% — акцент1 13 3" xfId="13398"/>
    <cellStyle name="40% — акцент1 13 3 2" xfId="29744"/>
    <cellStyle name="40% — акцент1 13 4" xfId="33005"/>
    <cellStyle name="40% — акцент1 13 5" xfId="36258"/>
    <cellStyle name="40% — акцент1 13 6" xfId="17247"/>
    <cellStyle name="40% - Акцент1 14" xfId="1273"/>
    <cellStyle name="40% — акцент1 14" xfId="7926"/>
    <cellStyle name="40% — акцент1 14 2" xfId="17650"/>
    <cellStyle name="40% - Акцент1 15" xfId="1274"/>
    <cellStyle name="40% — акцент1 15" xfId="8052"/>
    <cellStyle name="40% — акцент1 15 2" xfId="19302"/>
    <cellStyle name="40% - Акцент1 16" xfId="1275"/>
    <cellStyle name="40% — акцент1 16" xfId="8350"/>
    <cellStyle name="40% — акцент1 16 2" xfId="21147"/>
    <cellStyle name="40% - Акцент1 17" xfId="1276"/>
    <cellStyle name="40% — акцент1 17" xfId="8478"/>
    <cellStyle name="40% — акцент1 17 2" xfId="21551"/>
    <cellStyle name="40% - Акцент1 18" xfId="1277"/>
    <cellStyle name="40% — акцент1 18" xfId="8696"/>
    <cellStyle name="40% — акцент1 18 2" xfId="23203"/>
    <cellStyle name="40% - Акцент1 19" xfId="1278"/>
    <cellStyle name="40% — акцент1 19" xfId="8786"/>
    <cellStyle name="40% — акцент1 19 2" xfId="24843"/>
    <cellStyle name="40% - Акцент1 2" xfId="74"/>
    <cellStyle name="40% — акцент1 2" xfId="195"/>
    <cellStyle name="40% - Акцент1 2 10" xfId="6090"/>
    <cellStyle name="40% - Акцент1 2 11" xfId="6165"/>
    <cellStyle name="40% - Акцент1 2 12" xfId="6273"/>
    <cellStyle name="40% - Акцент1 2 13" xfId="6344"/>
    <cellStyle name="40% - Акцент1 2 14" xfId="6373"/>
    <cellStyle name="40% - Акцент1 2 15" xfId="6410"/>
    <cellStyle name="40% - Акцент1 2 2" xfId="288"/>
    <cellStyle name="40% - Акцент1 2 2 2" xfId="1279"/>
    <cellStyle name="40% - Акцент1 2 2 3" xfId="5623"/>
    <cellStyle name="40% - Акцент1 2 3" xfId="1280"/>
    <cellStyle name="40% - Акцент1 2 4" xfId="3528"/>
    <cellStyle name="40% - Акцент1 2 5" xfId="3406"/>
    <cellStyle name="40% - Акцент1 2 6" xfId="126"/>
    <cellStyle name="40% - Акцент1 2 7" xfId="5622"/>
    <cellStyle name="40% - Акцент1 2 8" xfId="5842"/>
    <cellStyle name="40% - Акцент1 2 9" xfId="6013"/>
    <cellStyle name="40% - Акцент1 20" xfId="1281"/>
    <cellStyle name="40% — акцент1 20" xfId="11773"/>
    <cellStyle name="40% — акцент1 20 2" xfId="24935"/>
    <cellStyle name="40% - Акцент1 21" xfId="1282"/>
    <cellStyle name="40% — акцент1 21" xfId="28108"/>
    <cellStyle name="40% - Акцент1 22" xfId="1283"/>
    <cellStyle name="40% — акцент1 22" xfId="28200"/>
    <cellStyle name="40% - Акцент1 23" xfId="1284"/>
    <cellStyle name="40% — акцент1 23" xfId="31370"/>
    <cellStyle name="40% - Акцент1 24" xfId="1285"/>
    <cellStyle name="40% — акцент1 24" xfId="31461"/>
    <cellStyle name="40% — акцент1 25" xfId="34633"/>
    <cellStyle name="40% — акцент1 26" xfId="15034"/>
    <cellStyle name="40% - Акцент1 3" xfId="234"/>
    <cellStyle name="40% — акцент1 3" xfId="216"/>
    <cellStyle name="40% - Акцент1 3 10" xfId="3066"/>
    <cellStyle name="40% - Акцент1 3 11" xfId="3097"/>
    <cellStyle name="40% - Акцент1 3 12" xfId="3272"/>
    <cellStyle name="40% - Акцент1 3 13" xfId="3407"/>
    <cellStyle name="40% - Акцент1 3 2" xfId="1286"/>
    <cellStyle name="40% - Акцент1 3 3" xfId="1287"/>
    <cellStyle name="40% - Акцент1 3 4" xfId="2231"/>
    <cellStyle name="40% - Акцент1 3 5" xfId="3182"/>
    <cellStyle name="40% - Акцент1 3 6" xfId="3049"/>
    <cellStyle name="40% - Акцент1 3 7" xfId="3168"/>
    <cellStyle name="40% - Акцент1 3 8" xfId="3055"/>
    <cellStyle name="40% - Акцент1 3 9" xfId="3159"/>
    <cellStyle name="40% - Акцент1 4" xfId="1288"/>
    <cellStyle name="40% — акцент1 4" xfId="457"/>
    <cellStyle name="40% - Акцент1 4 10" xfId="5625"/>
    <cellStyle name="40% - Акцент1 4 11" xfId="5839"/>
    <cellStyle name="40% - Акцент1 4 12" xfId="6012"/>
    <cellStyle name="40% - Акцент1 4 13" xfId="6089"/>
    <cellStyle name="40% - Акцент1 4 14" xfId="6166"/>
    <cellStyle name="40% - Акцент1 4 15" xfId="6272"/>
    <cellStyle name="40% - Акцент1 4 16" xfId="6343"/>
    <cellStyle name="40% - Акцент1 4 17" xfId="6372"/>
    <cellStyle name="40% - Акцент1 4 2" xfId="1289"/>
    <cellStyle name="40% — акцент1 4 2" xfId="3194"/>
    <cellStyle name="40% — акцент1 4 2 10" xfId="31645"/>
    <cellStyle name="40% — акцент1 4 2 11" xfId="34900"/>
    <cellStyle name="40% — акцент1 4 2 12" xfId="15575"/>
    <cellStyle name="40% — акцент1 4 2 2" xfId="3903"/>
    <cellStyle name="40% — акцент1 4 2 2 10" xfId="35295"/>
    <cellStyle name="40% — акцент1 4 2 2 11" xfId="15951"/>
    <cellStyle name="40% — акцент1 4 2 2 2" xfId="4649"/>
    <cellStyle name="40% — акцент1 4 2 2 2 10" xfId="16693"/>
    <cellStyle name="40% — акцент1 4 2 2 2 2" xfId="11564"/>
    <cellStyle name="40% — акцент1 4 2 2 2 2 2" xfId="14814"/>
    <cellStyle name="40% — акцент1 4 2 2 2 2 2 2" xfId="27898"/>
    <cellStyle name="40% — акцент1 4 2 2 2 2 3" xfId="31160"/>
    <cellStyle name="40% — акцент1 4 2 2 2 2 4" xfId="34421"/>
    <cellStyle name="40% — акцент1 4 2 2 2 2 5" xfId="37674"/>
    <cellStyle name="40% — акцент1 4 2 2 2 2 6" xfId="19081"/>
    <cellStyle name="40% — акцент1 4 2 2 2 3" xfId="10109"/>
    <cellStyle name="40% — акцент1 4 2 2 2 3 2" xfId="20935"/>
    <cellStyle name="40% — акцент1 4 2 2 2 4" xfId="13177"/>
    <cellStyle name="40% — акцент1 4 2 2 2 4 2" xfId="22982"/>
    <cellStyle name="40% — акцент1 4 2 2 2 5" xfId="24632"/>
    <cellStyle name="40% — акцент1 4 2 2 2 6" xfId="26258"/>
    <cellStyle name="40% — акцент1 4 2 2 2 7" xfId="29523"/>
    <cellStyle name="40% — акцент1 4 2 2 2 8" xfId="32784"/>
    <cellStyle name="40% — акцент1 4 2 2 2 9" xfId="36037"/>
    <cellStyle name="40% — акцент1 4 2 2 3" xfId="10842"/>
    <cellStyle name="40% — акцент1 4 2 2 3 2" xfId="14072"/>
    <cellStyle name="40% — акцент1 4 2 2 3 2 2" xfId="27156"/>
    <cellStyle name="40% — акцент1 4 2 2 3 3" xfId="30418"/>
    <cellStyle name="40% — акцент1 4 2 2 3 4" xfId="33679"/>
    <cellStyle name="40% — акцент1 4 2 2 3 5" xfId="36932"/>
    <cellStyle name="40% — акцент1 4 2 2 3 6" xfId="18339"/>
    <cellStyle name="40% — акцент1 4 2 2 4" xfId="9367"/>
    <cellStyle name="40% — акцент1 4 2 2 4 2" xfId="20193"/>
    <cellStyle name="40% — акцент1 4 2 2 5" xfId="12435"/>
    <cellStyle name="40% — акцент1 4 2 2 5 2" xfId="22240"/>
    <cellStyle name="40% — акцент1 4 2 2 6" xfId="23890"/>
    <cellStyle name="40% — акцент1 4 2 2 7" xfId="25516"/>
    <cellStyle name="40% — акцент1 4 2 2 8" xfId="28781"/>
    <cellStyle name="40% — акцент1 4 2 2 9" xfId="32042"/>
    <cellStyle name="40% — акцент1 4 2 3" xfId="4254"/>
    <cellStyle name="40% — акцент1 4 2 3 10" xfId="16298"/>
    <cellStyle name="40% — акцент1 4 2 3 2" xfId="11188"/>
    <cellStyle name="40% — акцент1 4 2 3 2 2" xfId="14419"/>
    <cellStyle name="40% — акцент1 4 2 3 2 2 2" xfId="27503"/>
    <cellStyle name="40% — акцент1 4 2 3 2 3" xfId="30765"/>
    <cellStyle name="40% — акцент1 4 2 3 2 4" xfId="34026"/>
    <cellStyle name="40% — акцент1 4 2 3 2 5" xfId="37279"/>
    <cellStyle name="40% — акцент1 4 2 3 2 6" xfId="18686"/>
    <cellStyle name="40% — акцент1 4 2 3 3" xfId="9714"/>
    <cellStyle name="40% — акцент1 4 2 3 3 2" xfId="20540"/>
    <cellStyle name="40% — акцент1 4 2 3 4" xfId="12782"/>
    <cellStyle name="40% — акцент1 4 2 3 4 2" xfId="22587"/>
    <cellStyle name="40% — акцент1 4 2 3 5" xfId="24237"/>
    <cellStyle name="40% — акцент1 4 2 3 6" xfId="25863"/>
    <cellStyle name="40% — акцент1 4 2 3 7" xfId="29128"/>
    <cellStyle name="40% — акцент1 4 2 3 8" xfId="32389"/>
    <cellStyle name="40% — акцент1 4 2 3 9" xfId="35642"/>
    <cellStyle name="40% — акцент1 4 2 4" xfId="10534"/>
    <cellStyle name="40% — акцент1 4 2 4 2" xfId="13697"/>
    <cellStyle name="40% — акцент1 4 2 4 2 2" xfId="26781"/>
    <cellStyle name="40% — акцент1 4 2 4 3" xfId="30043"/>
    <cellStyle name="40% — акцент1 4 2 4 4" xfId="33304"/>
    <cellStyle name="40% — акцент1 4 2 4 5" xfId="36557"/>
    <cellStyle name="40% — акцент1 4 2 4 6" xfId="17938"/>
    <cellStyle name="40% — акцент1 4 2 5" xfId="8970"/>
    <cellStyle name="40% — акцент1 4 2 5 2" xfId="19807"/>
    <cellStyle name="40% — акцент1 4 2 6" xfId="12040"/>
    <cellStyle name="40% — акцент1 4 2 6 2" xfId="21839"/>
    <cellStyle name="40% — акцент1 4 2 7" xfId="23515"/>
    <cellStyle name="40% — акцент1 4 2 8" xfId="25119"/>
    <cellStyle name="40% — акцент1 4 2 9" xfId="28384"/>
    <cellStyle name="40% - Акцент1 4 3" xfId="2936"/>
    <cellStyle name="40% - Акцент1 4 4" xfId="3320"/>
    <cellStyle name="40% - Акцент1 4 5" xfId="3164"/>
    <cellStyle name="40% - Акцент1 4 6" xfId="2277"/>
    <cellStyle name="40% - Акцент1 4 7" xfId="3335"/>
    <cellStyle name="40% - Акцент1 4 8" xfId="3358"/>
    <cellStyle name="40% - Акцент1 4 9" xfId="3374"/>
    <cellStyle name="40% - Акцент1 5" xfId="1290"/>
    <cellStyle name="40% — акцент1 5" xfId="474"/>
    <cellStyle name="40% - Акцент1 5 2" xfId="5626"/>
    <cellStyle name="40% — акцент1 5 2" xfId="3293"/>
    <cellStyle name="40% — акцент1 5 2 10" xfId="31692"/>
    <cellStyle name="40% — акцент1 5 2 11" xfId="34947"/>
    <cellStyle name="40% — акцент1 5 2 12" xfId="15622"/>
    <cellStyle name="40% — акцент1 5 2 2" xfId="3950"/>
    <cellStyle name="40% — акцент1 5 2 2 10" xfId="35342"/>
    <cellStyle name="40% — акцент1 5 2 2 11" xfId="15998"/>
    <cellStyle name="40% — акцент1 5 2 2 2" xfId="4696"/>
    <cellStyle name="40% — акцент1 5 2 2 2 10" xfId="16740"/>
    <cellStyle name="40% — акцент1 5 2 2 2 2" xfId="11611"/>
    <cellStyle name="40% — акцент1 5 2 2 2 2 2" xfId="14861"/>
    <cellStyle name="40% — акцент1 5 2 2 2 2 2 2" xfId="27945"/>
    <cellStyle name="40% — акцент1 5 2 2 2 2 3" xfId="31207"/>
    <cellStyle name="40% — акцент1 5 2 2 2 2 4" xfId="34468"/>
    <cellStyle name="40% — акцент1 5 2 2 2 2 5" xfId="37721"/>
    <cellStyle name="40% — акцент1 5 2 2 2 2 6" xfId="19128"/>
    <cellStyle name="40% — акцент1 5 2 2 2 3" xfId="10156"/>
    <cellStyle name="40% — акцент1 5 2 2 2 3 2" xfId="20982"/>
    <cellStyle name="40% — акцент1 5 2 2 2 4" xfId="13224"/>
    <cellStyle name="40% — акцент1 5 2 2 2 4 2" xfId="23029"/>
    <cellStyle name="40% — акцент1 5 2 2 2 5" xfId="24679"/>
    <cellStyle name="40% — акцент1 5 2 2 2 6" xfId="26305"/>
    <cellStyle name="40% — акцент1 5 2 2 2 7" xfId="29570"/>
    <cellStyle name="40% — акцент1 5 2 2 2 8" xfId="32831"/>
    <cellStyle name="40% — акцент1 5 2 2 2 9" xfId="36084"/>
    <cellStyle name="40% — акцент1 5 2 2 3" xfId="10889"/>
    <cellStyle name="40% — акцент1 5 2 2 3 2" xfId="14119"/>
    <cellStyle name="40% — акцент1 5 2 2 3 2 2" xfId="27203"/>
    <cellStyle name="40% — акцент1 5 2 2 3 3" xfId="30465"/>
    <cellStyle name="40% — акцент1 5 2 2 3 4" xfId="33726"/>
    <cellStyle name="40% — акцент1 5 2 2 3 5" xfId="36979"/>
    <cellStyle name="40% — акцент1 5 2 2 3 6" xfId="18386"/>
    <cellStyle name="40% — акцент1 5 2 2 4" xfId="9414"/>
    <cellStyle name="40% — акцент1 5 2 2 4 2" xfId="20240"/>
    <cellStyle name="40% — акцент1 5 2 2 5" xfId="12482"/>
    <cellStyle name="40% — акцент1 5 2 2 5 2" xfId="22287"/>
    <cellStyle name="40% — акцент1 5 2 2 6" xfId="23937"/>
    <cellStyle name="40% — акцент1 5 2 2 7" xfId="25563"/>
    <cellStyle name="40% — акцент1 5 2 2 8" xfId="28828"/>
    <cellStyle name="40% — акцент1 5 2 2 9" xfId="32089"/>
    <cellStyle name="40% — акцент1 5 2 3" xfId="4301"/>
    <cellStyle name="40% — акцент1 5 2 3 10" xfId="16345"/>
    <cellStyle name="40% — акцент1 5 2 3 2" xfId="11235"/>
    <cellStyle name="40% — акцент1 5 2 3 2 2" xfId="14466"/>
    <cellStyle name="40% — акцент1 5 2 3 2 2 2" xfId="27550"/>
    <cellStyle name="40% — акцент1 5 2 3 2 3" xfId="30812"/>
    <cellStyle name="40% — акцент1 5 2 3 2 4" xfId="34073"/>
    <cellStyle name="40% — акцент1 5 2 3 2 5" xfId="37326"/>
    <cellStyle name="40% — акцент1 5 2 3 2 6" xfId="18733"/>
    <cellStyle name="40% — акцент1 5 2 3 3" xfId="9761"/>
    <cellStyle name="40% — акцент1 5 2 3 3 2" xfId="20587"/>
    <cellStyle name="40% — акцент1 5 2 3 4" xfId="12829"/>
    <cellStyle name="40% — акцент1 5 2 3 4 2" xfId="22634"/>
    <cellStyle name="40% — акцент1 5 2 3 5" xfId="24284"/>
    <cellStyle name="40% — акцент1 5 2 3 6" xfId="25910"/>
    <cellStyle name="40% — акцент1 5 2 3 7" xfId="29175"/>
    <cellStyle name="40% — акцент1 5 2 3 8" xfId="32436"/>
    <cellStyle name="40% — акцент1 5 2 3 9" xfId="35689"/>
    <cellStyle name="40% — акцент1 5 2 4" xfId="10580"/>
    <cellStyle name="40% — акцент1 5 2 4 2" xfId="13744"/>
    <cellStyle name="40% — акцент1 5 2 4 2 2" xfId="26828"/>
    <cellStyle name="40% — акцент1 5 2 4 3" xfId="30090"/>
    <cellStyle name="40% — акцент1 5 2 4 4" xfId="33351"/>
    <cellStyle name="40% — акцент1 5 2 4 5" xfId="36604"/>
    <cellStyle name="40% — акцент1 5 2 4 6" xfId="17986"/>
    <cellStyle name="40% — акцент1 5 2 5" xfId="9017"/>
    <cellStyle name="40% — акцент1 5 2 5 2" xfId="19854"/>
    <cellStyle name="40% — акцент1 5 2 6" xfId="12087"/>
    <cellStyle name="40% — акцент1 5 2 6 2" xfId="21887"/>
    <cellStyle name="40% — акцент1 5 2 7" xfId="23562"/>
    <cellStyle name="40% — акцент1 5 2 8" xfId="25166"/>
    <cellStyle name="40% — акцент1 5 2 9" xfId="28431"/>
    <cellStyle name="40% - Акцент1 5 3" xfId="5838"/>
    <cellStyle name="40% - Акцент1 5 4" xfId="6011"/>
    <cellStyle name="40% - Акцент1 5 5" xfId="6088"/>
    <cellStyle name="40% - Акцент1 5 6" xfId="6167"/>
    <cellStyle name="40% - Акцент1 5 7" xfId="6271"/>
    <cellStyle name="40% - Акцент1 5 8" xfId="6342"/>
    <cellStyle name="40% - Акцент1 5 9" xfId="6371"/>
    <cellStyle name="40% - Акцент1 6" xfId="1291"/>
    <cellStyle name="40% — акцент1 6" xfId="363"/>
    <cellStyle name="40% - Акцент1 6 2" xfId="5627"/>
    <cellStyle name="40% — акцент1 6 2" xfId="3004"/>
    <cellStyle name="40% — акцент1 6 2 10" xfId="31564"/>
    <cellStyle name="40% — акцент1 6 2 11" xfId="34819"/>
    <cellStyle name="40% — акцент1 6 2 12" xfId="15499"/>
    <cellStyle name="40% — акцент1 6 2 2" xfId="3822"/>
    <cellStyle name="40% — акцент1 6 2 2 10" xfId="35214"/>
    <cellStyle name="40% — акцент1 6 2 2 11" xfId="15870"/>
    <cellStyle name="40% — акцент1 6 2 2 2" xfId="4568"/>
    <cellStyle name="40% — акцент1 6 2 2 2 10" xfId="16612"/>
    <cellStyle name="40% — акцент1 6 2 2 2 2" xfId="11483"/>
    <cellStyle name="40% — акцент1 6 2 2 2 2 2" xfId="14733"/>
    <cellStyle name="40% — акцент1 6 2 2 2 2 2 2" xfId="27817"/>
    <cellStyle name="40% — акцент1 6 2 2 2 2 3" xfId="31079"/>
    <cellStyle name="40% — акцент1 6 2 2 2 2 4" xfId="34340"/>
    <cellStyle name="40% — акцент1 6 2 2 2 2 5" xfId="37593"/>
    <cellStyle name="40% — акцент1 6 2 2 2 2 6" xfId="19000"/>
    <cellStyle name="40% — акцент1 6 2 2 2 3" xfId="10028"/>
    <cellStyle name="40% — акцент1 6 2 2 2 3 2" xfId="20854"/>
    <cellStyle name="40% — акцент1 6 2 2 2 4" xfId="13096"/>
    <cellStyle name="40% — акцент1 6 2 2 2 4 2" xfId="22901"/>
    <cellStyle name="40% — акцент1 6 2 2 2 5" xfId="24551"/>
    <cellStyle name="40% — акцент1 6 2 2 2 6" xfId="26177"/>
    <cellStyle name="40% — акцент1 6 2 2 2 7" xfId="29442"/>
    <cellStyle name="40% — акцент1 6 2 2 2 8" xfId="32703"/>
    <cellStyle name="40% — акцент1 6 2 2 2 9" xfId="35956"/>
    <cellStyle name="40% — акцент1 6 2 2 3" xfId="10766"/>
    <cellStyle name="40% — акцент1 6 2 2 3 2" xfId="13991"/>
    <cellStyle name="40% — акцент1 6 2 2 3 2 2" xfId="27075"/>
    <cellStyle name="40% — акцент1 6 2 2 3 3" xfId="30337"/>
    <cellStyle name="40% — акцент1 6 2 2 3 4" xfId="33598"/>
    <cellStyle name="40% — акцент1 6 2 2 3 5" xfId="36851"/>
    <cellStyle name="40% — акцент1 6 2 2 3 6" xfId="18258"/>
    <cellStyle name="40% — акцент1 6 2 2 4" xfId="9286"/>
    <cellStyle name="40% — акцент1 6 2 2 4 2" xfId="20112"/>
    <cellStyle name="40% — акцент1 6 2 2 5" xfId="12354"/>
    <cellStyle name="40% — акцент1 6 2 2 5 2" xfId="22159"/>
    <cellStyle name="40% — акцент1 6 2 2 6" xfId="23809"/>
    <cellStyle name="40% — акцент1 6 2 2 7" xfId="25435"/>
    <cellStyle name="40% — акцент1 6 2 2 8" xfId="28700"/>
    <cellStyle name="40% — акцент1 6 2 2 9" xfId="31961"/>
    <cellStyle name="40% — акцент1 6 2 3" xfId="4173"/>
    <cellStyle name="40% — акцент1 6 2 3 10" xfId="16217"/>
    <cellStyle name="40% — акцент1 6 2 3 2" xfId="11107"/>
    <cellStyle name="40% — акцент1 6 2 3 2 2" xfId="14338"/>
    <cellStyle name="40% — акцент1 6 2 3 2 2 2" xfId="27422"/>
    <cellStyle name="40% — акцент1 6 2 3 2 3" xfId="30684"/>
    <cellStyle name="40% — акцент1 6 2 3 2 4" xfId="33945"/>
    <cellStyle name="40% — акцент1 6 2 3 2 5" xfId="37198"/>
    <cellStyle name="40% — акцент1 6 2 3 2 6" xfId="18605"/>
    <cellStyle name="40% — акцент1 6 2 3 3" xfId="9633"/>
    <cellStyle name="40% — акцент1 6 2 3 3 2" xfId="20459"/>
    <cellStyle name="40% — акцент1 6 2 3 4" xfId="12701"/>
    <cellStyle name="40% — акцент1 6 2 3 4 2" xfId="22506"/>
    <cellStyle name="40% — акцент1 6 2 3 5" xfId="24156"/>
    <cellStyle name="40% — акцент1 6 2 3 6" xfId="25782"/>
    <cellStyle name="40% — акцент1 6 2 3 7" xfId="29047"/>
    <cellStyle name="40% — акцент1 6 2 3 8" xfId="32308"/>
    <cellStyle name="40% — акцент1 6 2 3 9" xfId="35561"/>
    <cellStyle name="40% — акцент1 6 2 4" xfId="10466"/>
    <cellStyle name="40% — акцент1 6 2 4 2" xfId="13621"/>
    <cellStyle name="40% — акцент1 6 2 4 2 2" xfId="26705"/>
    <cellStyle name="40% — акцент1 6 2 4 3" xfId="29967"/>
    <cellStyle name="40% — акцент1 6 2 4 4" xfId="33228"/>
    <cellStyle name="40% — акцент1 6 2 4 5" xfId="36481"/>
    <cellStyle name="40% — акцент1 6 2 4 6" xfId="17857"/>
    <cellStyle name="40% — акцент1 6 2 5" xfId="8889"/>
    <cellStyle name="40% — акцент1 6 2 5 2" xfId="19731"/>
    <cellStyle name="40% — акцент1 6 2 6" xfId="11959"/>
    <cellStyle name="40% — акцент1 6 2 6 2" xfId="21758"/>
    <cellStyle name="40% — акцент1 6 2 7" xfId="23439"/>
    <cellStyle name="40% — акцент1 6 2 8" xfId="25038"/>
    <cellStyle name="40% — акцент1 6 2 9" xfId="28303"/>
    <cellStyle name="40% - Акцент1 6 3" xfId="5837"/>
    <cellStyle name="40% - Акцент1 6 4" xfId="6010"/>
    <cellStyle name="40% - Акцент1 6 5" xfId="6087"/>
    <cellStyle name="40% - Акцент1 6 6" xfId="6168"/>
    <cellStyle name="40% - Акцент1 6 7" xfId="6270"/>
    <cellStyle name="40% - Акцент1 6 8" xfId="6341"/>
    <cellStyle name="40% - Акцент1 6 9" xfId="6370"/>
    <cellStyle name="40% - Акцент1 7" xfId="1292"/>
    <cellStyle name="40% — акцент1 7" xfId="512"/>
    <cellStyle name="40% - Акцент1 8" xfId="1293"/>
    <cellStyle name="40% — акцент1 8" xfId="559"/>
    <cellStyle name="40% - Акцент1 9" xfId="1294"/>
    <cellStyle name="40% — акцент1 9" xfId="577"/>
    <cellStyle name="40% — акцент2" xfId="52" builtinId="35" customBuiltin="1"/>
    <cellStyle name="40% - Акцент2 10" xfId="1295"/>
    <cellStyle name="40% — акцент2 10" xfId="601"/>
    <cellStyle name="40% - Акцент2 11" xfId="1296"/>
    <cellStyle name="40% — акцент2 11" xfId="3656"/>
    <cellStyle name="40% — акцент2 11 10" xfId="35048"/>
    <cellStyle name="40% — акцент2 11 11" xfId="15704"/>
    <cellStyle name="40% — акцент2 11 2" xfId="4402"/>
    <cellStyle name="40% — акцент2 11 2 10" xfId="16446"/>
    <cellStyle name="40% — акцент2 11 2 2" xfId="11317"/>
    <cellStyle name="40% — акцент2 11 2 2 2" xfId="14567"/>
    <cellStyle name="40% — акцент2 11 2 2 2 2" xfId="27651"/>
    <cellStyle name="40% — акцент2 11 2 2 3" xfId="30913"/>
    <cellStyle name="40% — акцент2 11 2 2 4" xfId="34174"/>
    <cellStyle name="40% — акцент2 11 2 2 5" xfId="37427"/>
    <cellStyle name="40% — акцент2 11 2 2 6" xfId="18834"/>
    <cellStyle name="40% — акцент2 11 2 3" xfId="9862"/>
    <cellStyle name="40% — акцент2 11 2 3 2" xfId="20688"/>
    <cellStyle name="40% — акцент2 11 2 4" xfId="12930"/>
    <cellStyle name="40% — акцент2 11 2 4 2" xfId="22735"/>
    <cellStyle name="40% — акцент2 11 2 5" xfId="24385"/>
    <cellStyle name="40% — акцент2 11 2 6" xfId="26011"/>
    <cellStyle name="40% — акцент2 11 2 7" xfId="29276"/>
    <cellStyle name="40% — акцент2 11 2 8" xfId="32537"/>
    <cellStyle name="40% — акцент2 11 2 9" xfId="35790"/>
    <cellStyle name="40% — акцент2 11 3" xfId="10641"/>
    <cellStyle name="40% — акцент2 11 3 2" xfId="13825"/>
    <cellStyle name="40% — акцент2 11 3 2 2" xfId="26909"/>
    <cellStyle name="40% — акцент2 11 3 3" xfId="30171"/>
    <cellStyle name="40% — акцент2 11 3 4" xfId="33432"/>
    <cellStyle name="40% — акцент2 11 3 5" xfId="36685"/>
    <cellStyle name="40% — акцент2 11 3 6" xfId="18092"/>
    <cellStyle name="40% — акцент2 11 4" xfId="9120"/>
    <cellStyle name="40% — акцент2 11 4 2" xfId="19946"/>
    <cellStyle name="40% — акцент2 11 5" xfId="12188"/>
    <cellStyle name="40% — акцент2 11 5 2" xfId="21993"/>
    <cellStyle name="40% — акцент2 11 6" xfId="23643"/>
    <cellStyle name="40% — акцент2 11 7" xfId="25269"/>
    <cellStyle name="40% — акцент2 11 8" xfId="28534"/>
    <cellStyle name="40% — акцент2 11 9" xfId="31795"/>
    <cellStyle name="40% - Акцент2 12" xfId="1297"/>
    <cellStyle name="40% — акцент2 12" xfId="4001"/>
    <cellStyle name="40% — акцент2 12 10" xfId="16047"/>
    <cellStyle name="40% — акцент2 12 2" xfId="10937"/>
    <cellStyle name="40% — акцент2 12 2 2" xfId="14168"/>
    <cellStyle name="40% — акцент2 12 2 2 2" xfId="27252"/>
    <cellStyle name="40% — акцент2 12 2 3" xfId="30514"/>
    <cellStyle name="40% — акцент2 12 2 4" xfId="33775"/>
    <cellStyle name="40% — акцент2 12 2 5" xfId="37028"/>
    <cellStyle name="40% — акцент2 12 2 6" xfId="18435"/>
    <cellStyle name="40% — акцент2 12 3" xfId="9463"/>
    <cellStyle name="40% — акцент2 12 3 2" xfId="20289"/>
    <cellStyle name="40% — акцент2 12 4" xfId="12531"/>
    <cellStyle name="40% — акцент2 12 4 2" xfId="22336"/>
    <cellStyle name="40% — акцент2 12 5" xfId="23986"/>
    <cellStyle name="40% — акцент2 12 6" xfId="25612"/>
    <cellStyle name="40% — акцент2 12 7" xfId="28877"/>
    <cellStyle name="40% — акцент2 12 8" xfId="32138"/>
    <cellStyle name="40% — акцент2 12 9" xfId="35391"/>
    <cellStyle name="40% - Акцент2 13" xfId="1298"/>
    <cellStyle name="40% — акцент2 13" xfId="7631"/>
    <cellStyle name="40% — акцент2 13 2" xfId="10363"/>
    <cellStyle name="40% — акцент2 13 2 2" xfId="26601"/>
    <cellStyle name="40% — акцент2 13 3" xfId="13517"/>
    <cellStyle name="40% — акцент2 13 3 2" xfId="29863"/>
    <cellStyle name="40% — акцент2 13 4" xfId="33124"/>
    <cellStyle name="40% — акцент2 13 5" xfId="36377"/>
    <cellStyle name="40% — акцент2 13 6" xfId="17248"/>
    <cellStyle name="40% - Акцент2 14" xfId="1299"/>
    <cellStyle name="40% — акцент2 14" xfId="7924"/>
    <cellStyle name="40% — акцент2 14 2" xfId="17263"/>
    <cellStyle name="40% - Акцент2 15" xfId="1300"/>
    <cellStyle name="40% — акцент2 15" xfId="8055"/>
    <cellStyle name="40% — акцент2 15 2" xfId="19303"/>
    <cellStyle name="40% - Акцент2 16" xfId="1301"/>
    <cellStyle name="40% — акцент2 16" xfId="8348"/>
    <cellStyle name="40% — акцент2 16 2" xfId="21148"/>
    <cellStyle name="40% - Акцент2 17" xfId="1302"/>
    <cellStyle name="40% — акцент2 17" xfId="8480"/>
    <cellStyle name="40% — акцент2 17 2" xfId="21163"/>
    <cellStyle name="40% - Акцент2 18" xfId="1303"/>
    <cellStyle name="40% — акцент2 18" xfId="8697"/>
    <cellStyle name="40% — акцент2 18 2" xfId="23204"/>
    <cellStyle name="40% - Акцент2 19" xfId="1304"/>
    <cellStyle name="40% — акцент2 19" xfId="8785"/>
    <cellStyle name="40% — акцент2 19 2" xfId="24844"/>
    <cellStyle name="40% - Акцент2 2" xfId="75"/>
    <cellStyle name="40% — акцент2 2" xfId="196"/>
    <cellStyle name="40% - Акцент2 2 10" xfId="6340"/>
    <cellStyle name="40% - Акцент2 2 11" xfId="6369"/>
    <cellStyle name="40% - Акцент2 2 12" xfId="6411"/>
    <cellStyle name="40% - Акцент2 2 2" xfId="289"/>
    <cellStyle name="40% - Акцент2 2 3" xfId="127"/>
    <cellStyle name="40% - Акцент2 2 4" xfId="5628"/>
    <cellStyle name="40% - Акцент2 2 5" xfId="5836"/>
    <cellStyle name="40% - Акцент2 2 6" xfId="6009"/>
    <cellStyle name="40% - Акцент2 2 7" xfId="6086"/>
    <cellStyle name="40% - Акцент2 2 8" xfId="6169"/>
    <cellStyle name="40% - Акцент2 2 9" xfId="6269"/>
    <cellStyle name="40% - Акцент2 20" xfId="1305"/>
    <cellStyle name="40% — акцент2 20" xfId="11774"/>
    <cellStyle name="40% — акцент2 20 2" xfId="24934"/>
    <cellStyle name="40% - Акцент2 21" xfId="1306"/>
    <cellStyle name="40% — акцент2 21" xfId="28109"/>
    <cellStyle name="40% - Акцент2 22" xfId="1307"/>
    <cellStyle name="40% — акцент2 22" xfId="28199"/>
    <cellStyle name="40% - Акцент2 23" xfId="1308"/>
    <cellStyle name="40% — акцент2 23" xfId="31371"/>
    <cellStyle name="40% - Акцент2 24" xfId="1309"/>
    <cellStyle name="40% — акцент2 24" xfId="31460"/>
    <cellStyle name="40% — акцент2 25" xfId="34634"/>
    <cellStyle name="40% — акцент2 26" xfId="15035"/>
    <cellStyle name="40% - Акцент2 3" xfId="235"/>
    <cellStyle name="40% — акцент2 3" xfId="339"/>
    <cellStyle name="40% - Акцент2 3 2" xfId="1310"/>
    <cellStyle name="40% - Акцент2 4" xfId="1311"/>
    <cellStyle name="40% — акцент2 4" xfId="447"/>
    <cellStyle name="40% - Акцент2 4 2" xfId="1312"/>
    <cellStyle name="40% — акцент2 4 2" xfId="3179"/>
    <cellStyle name="40% — акцент2 4 2 10" xfId="31641"/>
    <cellStyle name="40% — акцент2 4 2 11" xfId="34896"/>
    <cellStyle name="40% — акцент2 4 2 12" xfId="15571"/>
    <cellStyle name="40% — акцент2 4 2 2" xfId="3899"/>
    <cellStyle name="40% — акцент2 4 2 2 10" xfId="35291"/>
    <cellStyle name="40% — акцент2 4 2 2 11" xfId="15947"/>
    <cellStyle name="40% — акцент2 4 2 2 2" xfId="4645"/>
    <cellStyle name="40% — акцент2 4 2 2 2 10" xfId="16689"/>
    <cellStyle name="40% — акцент2 4 2 2 2 2" xfId="11560"/>
    <cellStyle name="40% — акцент2 4 2 2 2 2 2" xfId="14810"/>
    <cellStyle name="40% — акцент2 4 2 2 2 2 2 2" xfId="27894"/>
    <cellStyle name="40% — акцент2 4 2 2 2 2 3" xfId="31156"/>
    <cellStyle name="40% — акцент2 4 2 2 2 2 4" xfId="34417"/>
    <cellStyle name="40% — акцент2 4 2 2 2 2 5" xfId="37670"/>
    <cellStyle name="40% — акцент2 4 2 2 2 2 6" xfId="19077"/>
    <cellStyle name="40% — акцент2 4 2 2 2 3" xfId="10105"/>
    <cellStyle name="40% — акцент2 4 2 2 2 3 2" xfId="20931"/>
    <cellStyle name="40% — акцент2 4 2 2 2 4" xfId="13173"/>
    <cellStyle name="40% — акцент2 4 2 2 2 4 2" xfId="22978"/>
    <cellStyle name="40% — акцент2 4 2 2 2 5" xfId="24628"/>
    <cellStyle name="40% — акцент2 4 2 2 2 6" xfId="26254"/>
    <cellStyle name="40% — акцент2 4 2 2 2 7" xfId="29519"/>
    <cellStyle name="40% — акцент2 4 2 2 2 8" xfId="32780"/>
    <cellStyle name="40% — акцент2 4 2 2 2 9" xfId="36033"/>
    <cellStyle name="40% — акцент2 4 2 2 3" xfId="10838"/>
    <cellStyle name="40% — акцент2 4 2 2 3 2" xfId="14068"/>
    <cellStyle name="40% — акцент2 4 2 2 3 2 2" xfId="27152"/>
    <cellStyle name="40% — акцент2 4 2 2 3 3" xfId="30414"/>
    <cellStyle name="40% — акцент2 4 2 2 3 4" xfId="33675"/>
    <cellStyle name="40% — акцент2 4 2 2 3 5" xfId="36928"/>
    <cellStyle name="40% — акцент2 4 2 2 3 6" xfId="18335"/>
    <cellStyle name="40% — акцент2 4 2 2 4" xfId="9363"/>
    <cellStyle name="40% — акцент2 4 2 2 4 2" xfId="20189"/>
    <cellStyle name="40% — акцент2 4 2 2 5" xfId="12431"/>
    <cellStyle name="40% — акцент2 4 2 2 5 2" xfId="22236"/>
    <cellStyle name="40% — акцент2 4 2 2 6" xfId="23886"/>
    <cellStyle name="40% — акцент2 4 2 2 7" xfId="25512"/>
    <cellStyle name="40% — акцент2 4 2 2 8" xfId="28777"/>
    <cellStyle name="40% — акцент2 4 2 2 9" xfId="32038"/>
    <cellStyle name="40% — акцент2 4 2 3" xfId="4250"/>
    <cellStyle name="40% — акцент2 4 2 3 10" xfId="16294"/>
    <cellStyle name="40% — акцент2 4 2 3 2" xfId="11184"/>
    <cellStyle name="40% — акцент2 4 2 3 2 2" xfId="14415"/>
    <cellStyle name="40% — акцент2 4 2 3 2 2 2" xfId="27499"/>
    <cellStyle name="40% — акцент2 4 2 3 2 3" xfId="30761"/>
    <cellStyle name="40% — акцент2 4 2 3 2 4" xfId="34022"/>
    <cellStyle name="40% — акцент2 4 2 3 2 5" xfId="37275"/>
    <cellStyle name="40% — акцент2 4 2 3 2 6" xfId="18682"/>
    <cellStyle name="40% — акцент2 4 2 3 3" xfId="9710"/>
    <cellStyle name="40% — акцент2 4 2 3 3 2" xfId="20536"/>
    <cellStyle name="40% — акцент2 4 2 3 4" xfId="12778"/>
    <cellStyle name="40% — акцент2 4 2 3 4 2" xfId="22583"/>
    <cellStyle name="40% — акцент2 4 2 3 5" xfId="24233"/>
    <cellStyle name="40% — акцент2 4 2 3 6" xfId="25859"/>
    <cellStyle name="40% — акцент2 4 2 3 7" xfId="29124"/>
    <cellStyle name="40% — акцент2 4 2 3 8" xfId="32385"/>
    <cellStyle name="40% — акцент2 4 2 3 9" xfId="35638"/>
    <cellStyle name="40% — акцент2 4 2 4" xfId="10530"/>
    <cellStyle name="40% — акцент2 4 2 4 2" xfId="13693"/>
    <cellStyle name="40% — акцент2 4 2 4 2 2" xfId="26777"/>
    <cellStyle name="40% — акцент2 4 2 4 3" xfId="30039"/>
    <cellStyle name="40% — акцент2 4 2 4 4" xfId="33300"/>
    <cellStyle name="40% — акцент2 4 2 4 5" xfId="36553"/>
    <cellStyle name="40% — акцент2 4 2 4 6" xfId="17933"/>
    <cellStyle name="40% — акцент2 4 2 5" xfId="8966"/>
    <cellStyle name="40% — акцент2 4 2 5 2" xfId="19803"/>
    <cellStyle name="40% — акцент2 4 2 6" xfId="12036"/>
    <cellStyle name="40% — акцент2 4 2 6 2" xfId="21834"/>
    <cellStyle name="40% — акцент2 4 2 7" xfId="23511"/>
    <cellStyle name="40% — акцент2 4 2 8" xfId="25115"/>
    <cellStyle name="40% — акцент2 4 2 9" xfId="28380"/>
    <cellStyle name="40% - Акцент2 5" xfId="1313"/>
    <cellStyle name="40% — акцент2 5" xfId="475"/>
    <cellStyle name="40% — акцент2 5 2" xfId="3291"/>
    <cellStyle name="40% — акцент2 5 2 10" xfId="31690"/>
    <cellStyle name="40% — акцент2 5 2 11" xfId="34945"/>
    <cellStyle name="40% — акцент2 5 2 12" xfId="15620"/>
    <cellStyle name="40% — акцент2 5 2 2" xfId="3948"/>
    <cellStyle name="40% — акцент2 5 2 2 10" xfId="35340"/>
    <cellStyle name="40% — акцент2 5 2 2 11" xfId="15996"/>
    <cellStyle name="40% — акцент2 5 2 2 2" xfId="4694"/>
    <cellStyle name="40% — акцент2 5 2 2 2 10" xfId="16738"/>
    <cellStyle name="40% — акцент2 5 2 2 2 2" xfId="11609"/>
    <cellStyle name="40% — акцент2 5 2 2 2 2 2" xfId="14859"/>
    <cellStyle name="40% — акцент2 5 2 2 2 2 2 2" xfId="27943"/>
    <cellStyle name="40% — акцент2 5 2 2 2 2 3" xfId="31205"/>
    <cellStyle name="40% — акцент2 5 2 2 2 2 4" xfId="34466"/>
    <cellStyle name="40% — акцент2 5 2 2 2 2 5" xfId="37719"/>
    <cellStyle name="40% — акцент2 5 2 2 2 2 6" xfId="19126"/>
    <cellStyle name="40% — акцент2 5 2 2 2 3" xfId="10154"/>
    <cellStyle name="40% — акцент2 5 2 2 2 3 2" xfId="20980"/>
    <cellStyle name="40% — акцент2 5 2 2 2 4" xfId="13222"/>
    <cellStyle name="40% — акцент2 5 2 2 2 4 2" xfId="23027"/>
    <cellStyle name="40% — акцент2 5 2 2 2 5" xfId="24677"/>
    <cellStyle name="40% — акцент2 5 2 2 2 6" xfId="26303"/>
    <cellStyle name="40% — акцент2 5 2 2 2 7" xfId="29568"/>
    <cellStyle name="40% — акцент2 5 2 2 2 8" xfId="32829"/>
    <cellStyle name="40% — акцент2 5 2 2 2 9" xfId="36082"/>
    <cellStyle name="40% — акцент2 5 2 2 3" xfId="10887"/>
    <cellStyle name="40% — акцент2 5 2 2 3 2" xfId="14117"/>
    <cellStyle name="40% — акцент2 5 2 2 3 2 2" xfId="27201"/>
    <cellStyle name="40% — акцент2 5 2 2 3 3" xfId="30463"/>
    <cellStyle name="40% — акцент2 5 2 2 3 4" xfId="33724"/>
    <cellStyle name="40% — акцент2 5 2 2 3 5" xfId="36977"/>
    <cellStyle name="40% — акцент2 5 2 2 3 6" xfId="18384"/>
    <cellStyle name="40% — акцент2 5 2 2 4" xfId="9412"/>
    <cellStyle name="40% — акцент2 5 2 2 4 2" xfId="20238"/>
    <cellStyle name="40% — акцент2 5 2 2 5" xfId="12480"/>
    <cellStyle name="40% — акцент2 5 2 2 5 2" xfId="22285"/>
    <cellStyle name="40% — акцент2 5 2 2 6" xfId="23935"/>
    <cellStyle name="40% — акцент2 5 2 2 7" xfId="25561"/>
    <cellStyle name="40% — акцент2 5 2 2 8" xfId="28826"/>
    <cellStyle name="40% — акцент2 5 2 2 9" xfId="32087"/>
    <cellStyle name="40% — акцент2 5 2 3" xfId="4299"/>
    <cellStyle name="40% — акцент2 5 2 3 10" xfId="16343"/>
    <cellStyle name="40% — акцент2 5 2 3 2" xfId="11233"/>
    <cellStyle name="40% — акцент2 5 2 3 2 2" xfId="14464"/>
    <cellStyle name="40% — акцент2 5 2 3 2 2 2" xfId="27548"/>
    <cellStyle name="40% — акцент2 5 2 3 2 3" xfId="30810"/>
    <cellStyle name="40% — акцент2 5 2 3 2 4" xfId="34071"/>
    <cellStyle name="40% — акцент2 5 2 3 2 5" xfId="37324"/>
    <cellStyle name="40% — акцент2 5 2 3 2 6" xfId="18731"/>
    <cellStyle name="40% — акцент2 5 2 3 3" xfId="9759"/>
    <cellStyle name="40% — акцент2 5 2 3 3 2" xfId="20585"/>
    <cellStyle name="40% — акцент2 5 2 3 4" xfId="12827"/>
    <cellStyle name="40% — акцент2 5 2 3 4 2" xfId="22632"/>
    <cellStyle name="40% — акцент2 5 2 3 5" xfId="24282"/>
    <cellStyle name="40% — акцент2 5 2 3 6" xfId="25908"/>
    <cellStyle name="40% — акцент2 5 2 3 7" xfId="29173"/>
    <cellStyle name="40% — акцент2 5 2 3 8" xfId="32434"/>
    <cellStyle name="40% — акцент2 5 2 3 9" xfId="35687"/>
    <cellStyle name="40% — акцент2 5 2 4" xfId="10578"/>
    <cellStyle name="40% — акцент2 5 2 4 2" xfId="13742"/>
    <cellStyle name="40% — акцент2 5 2 4 2 2" xfId="26826"/>
    <cellStyle name="40% — акцент2 5 2 4 3" xfId="30088"/>
    <cellStyle name="40% — акцент2 5 2 4 4" xfId="33349"/>
    <cellStyle name="40% — акцент2 5 2 4 5" xfId="36602"/>
    <cellStyle name="40% — акцент2 5 2 4 6" xfId="17984"/>
    <cellStyle name="40% — акцент2 5 2 5" xfId="9015"/>
    <cellStyle name="40% — акцент2 5 2 5 2" xfId="19852"/>
    <cellStyle name="40% — акцент2 5 2 6" xfId="12085"/>
    <cellStyle name="40% — акцент2 5 2 6 2" xfId="21885"/>
    <cellStyle name="40% — акцент2 5 2 7" xfId="23560"/>
    <cellStyle name="40% — акцент2 5 2 8" xfId="25164"/>
    <cellStyle name="40% — акцент2 5 2 9" xfId="28429"/>
    <cellStyle name="40% - Акцент2 6" xfId="1314"/>
    <cellStyle name="40% — акцент2 6" xfId="364"/>
    <cellStyle name="40% — акцент2 6 2" xfId="3023"/>
    <cellStyle name="40% — акцент2 6 2 10" xfId="31573"/>
    <cellStyle name="40% — акцент2 6 2 11" xfId="34828"/>
    <cellStyle name="40% — акцент2 6 2 12" xfId="15508"/>
    <cellStyle name="40% — акцент2 6 2 2" xfId="3831"/>
    <cellStyle name="40% — акцент2 6 2 2 10" xfId="35223"/>
    <cellStyle name="40% — акцент2 6 2 2 11" xfId="15879"/>
    <cellStyle name="40% — акцент2 6 2 2 2" xfId="4577"/>
    <cellStyle name="40% — акцент2 6 2 2 2 10" xfId="16621"/>
    <cellStyle name="40% — акцент2 6 2 2 2 2" xfId="11492"/>
    <cellStyle name="40% — акцент2 6 2 2 2 2 2" xfId="14742"/>
    <cellStyle name="40% — акцент2 6 2 2 2 2 2 2" xfId="27826"/>
    <cellStyle name="40% — акцент2 6 2 2 2 2 3" xfId="31088"/>
    <cellStyle name="40% — акцент2 6 2 2 2 2 4" xfId="34349"/>
    <cellStyle name="40% — акцент2 6 2 2 2 2 5" xfId="37602"/>
    <cellStyle name="40% — акцент2 6 2 2 2 2 6" xfId="19009"/>
    <cellStyle name="40% — акцент2 6 2 2 2 3" xfId="10037"/>
    <cellStyle name="40% — акцент2 6 2 2 2 3 2" xfId="20863"/>
    <cellStyle name="40% — акцент2 6 2 2 2 4" xfId="13105"/>
    <cellStyle name="40% — акцент2 6 2 2 2 4 2" xfId="22910"/>
    <cellStyle name="40% — акцент2 6 2 2 2 5" xfId="24560"/>
    <cellStyle name="40% — акцент2 6 2 2 2 6" xfId="26186"/>
    <cellStyle name="40% — акцент2 6 2 2 2 7" xfId="29451"/>
    <cellStyle name="40% — акцент2 6 2 2 2 8" xfId="32712"/>
    <cellStyle name="40% — акцент2 6 2 2 2 9" xfId="35965"/>
    <cellStyle name="40% — акцент2 6 2 2 3" xfId="10775"/>
    <cellStyle name="40% — акцент2 6 2 2 3 2" xfId="14000"/>
    <cellStyle name="40% — акцент2 6 2 2 3 2 2" xfId="27084"/>
    <cellStyle name="40% — акцент2 6 2 2 3 3" xfId="30346"/>
    <cellStyle name="40% — акцент2 6 2 2 3 4" xfId="33607"/>
    <cellStyle name="40% — акцент2 6 2 2 3 5" xfId="36860"/>
    <cellStyle name="40% — акцент2 6 2 2 3 6" xfId="18267"/>
    <cellStyle name="40% — акцент2 6 2 2 4" xfId="9295"/>
    <cellStyle name="40% — акцент2 6 2 2 4 2" xfId="20121"/>
    <cellStyle name="40% — акцент2 6 2 2 5" xfId="12363"/>
    <cellStyle name="40% — акцент2 6 2 2 5 2" xfId="22168"/>
    <cellStyle name="40% — акцент2 6 2 2 6" xfId="23818"/>
    <cellStyle name="40% — акцент2 6 2 2 7" xfId="25444"/>
    <cellStyle name="40% — акцент2 6 2 2 8" xfId="28709"/>
    <cellStyle name="40% — акцент2 6 2 2 9" xfId="31970"/>
    <cellStyle name="40% — акцент2 6 2 3" xfId="4182"/>
    <cellStyle name="40% — акцент2 6 2 3 10" xfId="16226"/>
    <cellStyle name="40% — акцент2 6 2 3 2" xfId="11116"/>
    <cellStyle name="40% — акцент2 6 2 3 2 2" xfId="14347"/>
    <cellStyle name="40% — акцент2 6 2 3 2 2 2" xfId="27431"/>
    <cellStyle name="40% — акцент2 6 2 3 2 3" xfId="30693"/>
    <cellStyle name="40% — акцент2 6 2 3 2 4" xfId="33954"/>
    <cellStyle name="40% — акцент2 6 2 3 2 5" xfId="37207"/>
    <cellStyle name="40% — акцент2 6 2 3 2 6" xfId="18614"/>
    <cellStyle name="40% — акцент2 6 2 3 3" xfId="9642"/>
    <cellStyle name="40% — акцент2 6 2 3 3 2" xfId="20468"/>
    <cellStyle name="40% — акцент2 6 2 3 4" xfId="12710"/>
    <cellStyle name="40% — акцент2 6 2 3 4 2" xfId="22515"/>
    <cellStyle name="40% — акцент2 6 2 3 5" xfId="24165"/>
    <cellStyle name="40% — акцент2 6 2 3 6" xfId="25791"/>
    <cellStyle name="40% — акцент2 6 2 3 7" xfId="29056"/>
    <cellStyle name="40% — акцент2 6 2 3 8" xfId="32317"/>
    <cellStyle name="40% — акцент2 6 2 3 9" xfId="35570"/>
    <cellStyle name="40% — акцент2 6 2 4" xfId="10473"/>
    <cellStyle name="40% — акцент2 6 2 4 2" xfId="13630"/>
    <cellStyle name="40% — акцент2 6 2 4 2 2" xfId="26714"/>
    <cellStyle name="40% — акцент2 6 2 4 3" xfId="29976"/>
    <cellStyle name="40% — акцент2 6 2 4 4" xfId="33237"/>
    <cellStyle name="40% — акцент2 6 2 4 5" xfId="36490"/>
    <cellStyle name="40% — акцент2 6 2 4 6" xfId="17867"/>
    <cellStyle name="40% — акцент2 6 2 5" xfId="8898"/>
    <cellStyle name="40% — акцент2 6 2 5 2" xfId="19740"/>
    <cellStyle name="40% — акцент2 6 2 6" xfId="11968"/>
    <cellStyle name="40% — акцент2 6 2 6 2" xfId="21768"/>
    <cellStyle name="40% — акцент2 6 2 7" xfId="23448"/>
    <cellStyle name="40% — акцент2 6 2 8" xfId="25047"/>
    <cellStyle name="40% — акцент2 6 2 9" xfId="28312"/>
    <cellStyle name="40% - Акцент2 7" xfId="1315"/>
    <cellStyle name="40% — акцент2 7" xfId="387"/>
    <cellStyle name="40% - Акцент2 8" xfId="1316"/>
    <cellStyle name="40% — акцент2 8" xfId="567"/>
    <cellStyle name="40% - Акцент2 9" xfId="1317"/>
    <cellStyle name="40% — акцент2 9" xfId="578"/>
    <cellStyle name="40% — акцент3" xfId="55" builtinId="39" customBuiltin="1"/>
    <cellStyle name="40% - Акцент3 10" xfId="1318"/>
    <cellStyle name="40% — акцент3 10" xfId="607"/>
    <cellStyle name="40% - Акцент3 11" xfId="1319"/>
    <cellStyle name="40% — акцент3 11" xfId="3657"/>
    <cellStyle name="40% — акцент3 11 10" xfId="35049"/>
    <cellStyle name="40% — акцент3 11 11" xfId="15705"/>
    <cellStyle name="40% — акцент3 11 2" xfId="4403"/>
    <cellStyle name="40% — акцент3 11 2 10" xfId="16447"/>
    <cellStyle name="40% — акцент3 11 2 2" xfId="11318"/>
    <cellStyle name="40% — акцент3 11 2 2 2" xfId="14568"/>
    <cellStyle name="40% — акцент3 11 2 2 2 2" xfId="27652"/>
    <cellStyle name="40% — акцент3 11 2 2 3" xfId="30914"/>
    <cellStyle name="40% — акцент3 11 2 2 4" xfId="34175"/>
    <cellStyle name="40% — акцент3 11 2 2 5" xfId="37428"/>
    <cellStyle name="40% — акцент3 11 2 2 6" xfId="18835"/>
    <cellStyle name="40% — акцент3 11 2 3" xfId="9863"/>
    <cellStyle name="40% — акцент3 11 2 3 2" xfId="20689"/>
    <cellStyle name="40% — акцент3 11 2 4" xfId="12931"/>
    <cellStyle name="40% — акцент3 11 2 4 2" xfId="22736"/>
    <cellStyle name="40% — акцент3 11 2 5" xfId="24386"/>
    <cellStyle name="40% — акцент3 11 2 6" xfId="26012"/>
    <cellStyle name="40% — акцент3 11 2 7" xfId="29277"/>
    <cellStyle name="40% — акцент3 11 2 8" xfId="32538"/>
    <cellStyle name="40% — акцент3 11 2 9" xfId="35791"/>
    <cellStyle name="40% — акцент3 11 3" xfId="10642"/>
    <cellStyle name="40% — акцент3 11 3 2" xfId="13826"/>
    <cellStyle name="40% — акцент3 11 3 2 2" xfId="26910"/>
    <cellStyle name="40% — акцент3 11 3 3" xfId="30172"/>
    <cellStyle name="40% — акцент3 11 3 4" xfId="33433"/>
    <cellStyle name="40% — акцент3 11 3 5" xfId="36686"/>
    <cellStyle name="40% — акцент3 11 3 6" xfId="18093"/>
    <cellStyle name="40% — акцент3 11 4" xfId="9121"/>
    <cellStyle name="40% — акцент3 11 4 2" xfId="19947"/>
    <cellStyle name="40% — акцент3 11 5" xfId="12189"/>
    <cellStyle name="40% — акцент3 11 5 2" xfId="21994"/>
    <cellStyle name="40% — акцент3 11 6" xfId="23644"/>
    <cellStyle name="40% — акцент3 11 7" xfId="25270"/>
    <cellStyle name="40% — акцент3 11 8" xfId="28535"/>
    <cellStyle name="40% — акцент3 11 9" xfId="31796"/>
    <cellStyle name="40% - Акцент3 12" xfId="1320"/>
    <cellStyle name="40% — акцент3 12" xfId="4002"/>
    <cellStyle name="40% — акцент3 12 10" xfId="16048"/>
    <cellStyle name="40% — акцент3 12 2" xfId="10938"/>
    <cellStyle name="40% — акцент3 12 2 2" xfId="14169"/>
    <cellStyle name="40% — акцент3 12 2 2 2" xfId="27253"/>
    <cellStyle name="40% — акцент3 12 2 3" xfId="30515"/>
    <cellStyle name="40% — акцент3 12 2 4" xfId="33776"/>
    <cellStyle name="40% — акцент3 12 2 5" xfId="37029"/>
    <cellStyle name="40% — акцент3 12 2 6" xfId="18436"/>
    <cellStyle name="40% — акцент3 12 3" xfId="9464"/>
    <cellStyle name="40% — акцент3 12 3 2" xfId="20290"/>
    <cellStyle name="40% — акцент3 12 4" xfId="12532"/>
    <cellStyle name="40% — акцент3 12 4 2" xfId="22337"/>
    <cellStyle name="40% — акцент3 12 5" xfId="23987"/>
    <cellStyle name="40% — акцент3 12 6" xfId="25613"/>
    <cellStyle name="40% — акцент3 12 7" xfId="28878"/>
    <cellStyle name="40% — акцент3 12 8" xfId="32139"/>
    <cellStyle name="40% — акцент3 12 9" xfId="35392"/>
    <cellStyle name="40% - Акцент3 13" xfId="1321"/>
    <cellStyle name="40% — акцент3 13" xfId="7633"/>
    <cellStyle name="40% — акцент3 13 2" xfId="10362"/>
    <cellStyle name="40% — акцент3 13 2 2" xfId="26600"/>
    <cellStyle name="40% — акцент3 13 3" xfId="13516"/>
    <cellStyle name="40% — акцент3 13 3 2" xfId="29862"/>
    <cellStyle name="40% — акцент3 13 4" xfId="33123"/>
    <cellStyle name="40% — акцент3 13 5" xfId="36376"/>
    <cellStyle name="40% — акцент3 13 6" xfId="17249"/>
    <cellStyle name="40% - Акцент3 14" xfId="1322"/>
    <cellStyle name="40% — акцент3 14" xfId="7922"/>
    <cellStyle name="40% — акцент3 14 2" xfId="17649"/>
    <cellStyle name="40% - Акцент3 15" xfId="1323"/>
    <cellStyle name="40% — акцент3 15" xfId="8057"/>
    <cellStyle name="40% — акцент3 15 2" xfId="19304"/>
    <cellStyle name="40% - Акцент3 16" xfId="1324"/>
    <cellStyle name="40% — акцент3 16" xfId="8346"/>
    <cellStyle name="40% — акцент3 16 2" xfId="21149"/>
    <cellStyle name="40% - Акцент3 17" xfId="1325"/>
    <cellStyle name="40% — акцент3 17" xfId="8482"/>
    <cellStyle name="40% — акцент3 17 2" xfId="21550"/>
    <cellStyle name="40% - Акцент3 18" xfId="1326"/>
    <cellStyle name="40% — акцент3 18" xfId="8698"/>
    <cellStyle name="40% — акцент3 18 2" xfId="23205"/>
    <cellStyle name="40% - Акцент3 19" xfId="1327"/>
    <cellStyle name="40% — акцент3 19" xfId="8784"/>
    <cellStyle name="40% — акцент3 19 2" xfId="24845"/>
    <cellStyle name="40% - Акцент3 2" xfId="76"/>
    <cellStyle name="40% — акцент3 2" xfId="197"/>
    <cellStyle name="40% - Акцент3 2 10" xfId="6085"/>
    <cellStyle name="40% - Акцент3 2 11" xfId="6170"/>
    <cellStyle name="40% - Акцент3 2 12" xfId="6264"/>
    <cellStyle name="40% - Акцент3 2 13" xfId="6339"/>
    <cellStyle name="40% - Акцент3 2 14" xfId="6324"/>
    <cellStyle name="40% - Акцент3 2 15" xfId="6412"/>
    <cellStyle name="40% - Акцент3 2 2" xfId="290"/>
    <cellStyle name="40% - Акцент3 2 2 2" xfId="1328"/>
    <cellStyle name="40% - Акцент3 2 2 3" xfId="5634"/>
    <cellStyle name="40% - Акцент3 2 3" xfId="1329"/>
    <cellStyle name="40% - Акцент3 2 4" xfId="3529"/>
    <cellStyle name="40% - Акцент3 2 5" xfId="3408"/>
    <cellStyle name="40% - Акцент3 2 6" xfId="128"/>
    <cellStyle name="40% - Акцент3 2 7" xfId="5633"/>
    <cellStyle name="40% - Акцент3 2 8" xfId="5835"/>
    <cellStyle name="40% - Акцент3 2 9" xfId="6008"/>
    <cellStyle name="40% - Акцент3 20" xfId="1330"/>
    <cellStyle name="40% — акцент3 20" xfId="11775"/>
    <cellStyle name="40% — акцент3 20 2" xfId="24933"/>
    <cellStyle name="40% - Акцент3 21" xfId="1331"/>
    <cellStyle name="40% — акцент3 21" xfId="28110"/>
    <cellStyle name="40% - Акцент3 22" xfId="1332"/>
    <cellStyle name="40% — акцент3 22" xfId="28198"/>
    <cellStyle name="40% - Акцент3 23" xfId="1333"/>
    <cellStyle name="40% — акцент3 23" xfId="31372"/>
    <cellStyle name="40% - Акцент3 24" xfId="1334"/>
    <cellStyle name="40% — акцент3 24" xfId="31459"/>
    <cellStyle name="40% — акцент3 25" xfId="34635"/>
    <cellStyle name="40% — акцент3 26" xfId="15036"/>
    <cellStyle name="40% - Акцент3 3" xfId="236"/>
    <cellStyle name="40% — акцент3 3" xfId="325"/>
    <cellStyle name="40% - Акцент3 3 10" xfId="3216"/>
    <cellStyle name="40% - Акцент3 3 11" xfId="3185"/>
    <cellStyle name="40% - Акцент3 3 12" xfId="3112"/>
    <cellStyle name="40% - Акцент3 3 13" xfId="3409"/>
    <cellStyle name="40% - Акцент3 3 2" xfId="1335"/>
    <cellStyle name="40% - Акцент3 3 3" xfId="1336"/>
    <cellStyle name="40% - Акцент3 3 4" xfId="2232"/>
    <cellStyle name="40% - Акцент3 3 5" xfId="3165"/>
    <cellStyle name="40% - Акцент3 3 6" xfId="3058"/>
    <cellStyle name="40% - Акцент3 3 7" xfId="3160"/>
    <cellStyle name="40% - Акцент3 3 8" xfId="3065"/>
    <cellStyle name="40% - Акцент3 3 9" xfId="3149"/>
    <cellStyle name="40% - Акцент3 4" xfId="1337"/>
    <cellStyle name="40% — акцент3 4" xfId="454"/>
    <cellStyle name="40% - Акцент3 4 10" xfId="5636"/>
    <cellStyle name="40% - Акцент3 4 11" xfId="5832"/>
    <cellStyle name="40% - Акцент3 4 12" xfId="6007"/>
    <cellStyle name="40% - Акцент3 4 13" xfId="6084"/>
    <cellStyle name="40% - Акцент3 4 14" xfId="6171"/>
    <cellStyle name="40% - Акцент3 4 15" xfId="6263"/>
    <cellStyle name="40% - Акцент3 4 16" xfId="6338"/>
    <cellStyle name="40% - Акцент3 4 17" xfId="6323"/>
    <cellStyle name="40% - Акцент3 4 2" xfId="1338"/>
    <cellStyle name="40% — акцент3 4 2" xfId="3178"/>
    <cellStyle name="40% — акцент3 4 2 10" xfId="31640"/>
    <cellStyle name="40% — акцент3 4 2 11" xfId="34895"/>
    <cellStyle name="40% — акцент3 4 2 12" xfId="15570"/>
    <cellStyle name="40% — акцент3 4 2 2" xfId="3898"/>
    <cellStyle name="40% — акцент3 4 2 2 10" xfId="35290"/>
    <cellStyle name="40% — акцент3 4 2 2 11" xfId="15946"/>
    <cellStyle name="40% — акцент3 4 2 2 2" xfId="4644"/>
    <cellStyle name="40% — акцент3 4 2 2 2 10" xfId="16688"/>
    <cellStyle name="40% — акцент3 4 2 2 2 2" xfId="11559"/>
    <cellStyle name="40% — акцент3 4 2 2 2 2 2" xfId="14809"/>
    <cellStyle name="40% — акцент3 4 2 2 2 2 2 2" xfId="27893"/>
    <cellStyle name="40% — акцент3 4 2 2 2 2 3" xfId="31155"/>
    <cellStyle name="40% — акцент3 4 2 2 2 2 4" xfId="34416"/>
    <cellStyle name="40% — акцент3 4 2 2 2 2 5" xfId="37669"/>
    <cellStyle name="40% — акцент3 4 2 2 2 2 6" xfId="19076"/>
    <cellStyle name="40% — акцент3 4 2 2 2 3" xfId="10104"/>
    <cellStyle name="40% — акцент3 4 2 2 2 3 2" xfId="20930"/>
    <cellStyle name="40% — акцент3 4 2 2 2 4" xfId="13172"/>
    <cellStyle name="40% — акцент3 4 2 2 2 4 2" xfId="22977"/>
    <cellStyle name="40% — акцент3 4 2 2 2 5" xfId="24627"/>
    <cellStyle name="40% — акцент3 4 2 2 2 6" xfId="26253"/>
    <cellStyle name="40% — акцент3 4 2 2 2 7" xfId="29518"/>
    <cellStyle name="40% — акцент3 4 2 2 2 8" xfId="32779"/>
    <cellStyle name="40% — акцент3 4 2 2 2 9" xfId="36032"/>
    <cellStyle name="40% — акцент3 4 2 2 3" xfId="10837"/>
    <cellStyle name="40% — акцент3 4 2 2 3 2" xfId="14067"/>
    <cellStyle name="40% — акцент3 4 2 2 3 2 2" xfId="27151"/>
    <cellStyle name="40% — акцент3 4 2 2 3 3" xfId="30413"/>
    <cellStyle name="40% — акцент3 4 2 2 3 4" xfId="33674"/>
    <cellStyle name="40% — акцент3 4 2 2 3 5" xfId="36927"/>
    <cellStyle name="40% — акцент3 4 2 2 3 6" xfId="18334"/>
    <cellStyle name="40% — акцент3 4 2 2 4" xfId="9362"/>
    <cellStyle name="40% — акцент3 4 2 2 4 2" xfId="20188"/>
    <cellStyle name="40% — акцент3 4 2 2 5" xfId="12430"/>
    <cellStyle name="40% — акцент3 4 2 2 5 2" xfId="22235"/>
    <cellStyle name="40% — акцент3 4 2 2 6" xfId="23885"/>
    <cellStyle name="40% — акцент3 4 2 2 7" xfId="25511"/>
    <cellStyle name="40% — акцент3 4 2 2 8" xfId="28776"/>
    <cellStyle name="40% — акцент3 4 2 2 9" xfId="32037"/>
    <cellStyle name="40% — акцент3 4 2 3" xfId="4249"/>
    <cellStyle name="40% — акцент3 4 2 3 10" xfId="16293"/>
    <cellStyle name="40% — акцент3 4 2 3 2" xfId="11183"/>
    <cellStyle name="40% — акцент3 4 2 3 2 2" xfId="14414"/>
    <cellStyle name="40% — акцент3 4 2 3 2 2 2" xfId="27498"/>
    <cellStyle name="40% — акцент3 4 2 3 2 3" xfId="30760"/>
    <cellStyle name="40% — акцент3 4 2 3 2 4" xfId="34021"/>
    <cellStyle name="40% — акцент3 4 2 3 2 5" xfId="37274"/>
    <cellStyle name="40% — акцент3 4 2 3 2 6" xfId="18681"/>
    <cellStyle name="40% — акцент3 4 2 3 3" xfId="9709"/>
    <cellStyle name="40% — акцент3 4 2 3 3 2" xfId="20535"/>
    <cellStyle name="40% — акцент3 4 2 3 4" xfId="12777"/>
    <cellStyle name="40% — акцент3 4 2 3 4 2" xfId="22582"/>
    <cellStyle name="40% — акцент3 4 2 3 5" xfId="24232"/>
    <cellStyle name="40% — акцент3 4 2 3 6" xfId="25858"/>
    <cellStyle name="40% — акцент3 4 2 3 7" xfId="29123"/>
    <cellStyle name="40% — акцент3 4 2 3 8" xfId="32384"/>
    <cellStyle name="40% — акцент3 4 2 3 9" xfId="35637"/>
    <cellStyle name="40% — акцент3 4 2 4" xfId="10529"/>
    <cellStyle name="40% — акцент3 4 2 4 2" xfId="13692"/>
    <cellStyle name="40% — акцент3 4 2 4 2 2" xfId="26776"/>
    <cellStyle name="40% — акцент3 4 2 4 3" xfId="30038"/>
    <cellStyle name="40% — акцент3 4 2 4 4" xfId="33299"/>
    <cellStyle name="40% — акцент3 4 2 4 5" xfId="36552"/>
    <cellStyle name="40% — акцент3 4 2 4 6" xfId="17932"/>
    <cellStyle name="40% — акцент3 4 2 5" xfId="8965"/>
    <cellStyle name="40% — акцент3 4 2 5 2" xfId="19802"/>
    <cellStyle name="40% — акцент3 4 2 6" xfId="12035"/>
    <cellStyle name="40% — акцент3 4 2 6 2" xfId="21833"/>
    <cellStyle name="40% — акцент3 4 2 7" xfId="23510"/>
    <cellStyle name="40% — акцент3 4 2 8" xfId="25114"/>
    <cellStyle name="40% — акцент3 4 2 9" xfId="28379"/>
    <cellStyle name="40% - Акцент3 4 3" xfId="2937"/>
    <cellStyle name="40% - Акцент3 4 4" xfId="3264"/>
    <cellStyle name="40% - Акцент3 4 5" xfId="3278"/>
    <cellStyle name="40% - Акцент3 4 6" xfId="2278"/>
    <cellStyle name="40% - Акцент3 4 7" xfId="3336"/>
    <cellStyle name="40% - Акцент3 4 8" xfId="3359"/>
    <cellStyle name="40% - Акцент3 4 9" xfId="3391"/>
    <cellStyle name="40% - Акцент3 5" xfId="1339"/>
    <cellStyle name="40% — акцент3 5" xfId="476"/>
    <cellStyle name="40% - Акцент3 5 2" xfId="5637"/>
    <cellStyle name="40% — акцент3 5 2" xfId="3290"/>
    <cellStyle name="40% — акцент3 5 2 10" xfId="31689"/>
    <cellStyle name="40% — акцент3 5 2 11" xfId="34944"/>
    <cellStyle name="40% — акцент3 5 2 12" xfId="15619"/>
    <cellStyle name="40% — акцент3 5 2 2" xfId="3947"/>
    <cellStyle name="40% — акцент3 5 2 2 10" xfId="35339"/>
    <cellStyle name="40% — акцент3 5 2 2 11" xfId="15995"/>
    <cellStyle name="40% — акцент3 5 2 2 2" xfId="4693"/>
    <cellStyle name="40% — акцент3 5 2 2 2 10" xfId="16737"/>
    <cellStyle name="40% — акцент3 5 2 2 2 2" xfId="11608"/>
    <cellStyle name="40% — акцент3 5 2 2 2 2 2" xfId="14858"/>
    <cellStyle name="40% — акцент3 5 2 2 2 2 2 2" xfId="27942"/>
    <cellStyle name="40% — акцент3 5 2 2 2 2 3" xfId="31204"/>
    <cellStyle name="40% — акцент3 5 2 2 2 2 4" xfId="34465"/>
    <cellStyle name="40% — акцент3 5 2 2 2 2 5" xfId="37718"/>
    <cellStyle name="40% — акцент3 5 2 2 2 2 6" xfId="19125"/>
    <cellStyle name="40% — акцент3 5 2 2 2 3" xfId="10153"/>
    <cellStyle name="40% — акцент3 5 2 2 2 3 2" xfId="20979"/>
    <cellStyle name="40% — акцент3 5 2 2 2 4" xfId="13221"/>
    <cellStyle name="40% — акцент3 5 2 2 2 4 2" xfId="23026"/>
    <cellStyle name="40% — акцент3 5 2 2 2 5" xfId="24676"/>
    <cellStyle name="40% — акцент3 5 2 2 2 6" xfId="26302"/>
    <cellStyle name="40% — акцент3 5 2 2 2 7" xfId="29567"/>
    <cellStyle name="40% — акцент3 5 2 2 2 8" xfId="32828"/>
    <cellStyle name="40% — акцент3 5 2 2 2 9" xfId="36081"/>
    <cellStyle name="40% — акцент3 5 2 2 3" xfId="10886"/>
    <cellStyle name="40% — акцент3 5 2 2 3 2" xfId="14116"/>
    <cellStyle name="40% — акцент3 5 2 2 3 2 2" xfId="27200"/>
    <cellStyle name="40% — акцент3 5 2 2 3 3" xfId="30462"/>
    <cellStyle name="40% — акцент3 5 2 2 3 4" xfId="33723"/>
    <cellStyle name="40% — акцент3 5 2 2 3 5" xfId="36976"/>
    <cellStyle name="40% — акцент3 5 2 2 3 6" xfId="18383"/>
    <cellStyle name="40% — акцент3 5 2 2 4" xfId="9411"/>
    <cellStyle name="40% — акцент3 5 2 2 4 2" xfId="20237"/>
    <cellStyle name="40% — акцент3 5 2 2 5" xfId="12479"/>
    <cellStyle name="40% — акцент3 5 2 2 5 2" xfId="22284"/>
    <cellStyle name="40% — акцент3 5 2 2 6" xfId="23934"/>
    <cellStyle name="40% — акцент3 5 2 2 7" xfId="25560"/>
    <cellStyle name="40% — акцент3 5 2 2 8" xfId="28825"/>
    <cellStyle name="40% — акцент3 5 2 2 9" xfId="32086"/>
    <cellStyle name="40% — акцент3 5 2 3" xfId="4298"/>
    <cellStyle name="40% — акцент3 5 2 3 10" xfId="16342"/>
    <cellStyle name="40% — акцент3 5 2 3 2" xfId="11232"/>
    <cellStyle name="40% — акцент3 5 2 3 2 2" xfId="14463"/>
    <cellStyle name="40% — акцент3 5 2 3 2 2 2" xfId="27547"/>
    <cellStyle name="40% — акцент3 5 2 3 2 3" xfId="30809"/>
    <cellStyle name="40% — акцент3 5 2 3 2 4" xfId="34070"/>
    <cellStyle name="40% — акцент3 5 2 3 2 5" xfId="37323"/>
    <cellStyle name="40% — акцент3 5 2 3 2 6" xfId="18730"/>
    <cellStyle name="40% — акцент3 5 2 3 3" xfId="9758"/>
    <cellStyle name="40% — акцент3 5 2 3 3 2" xfId="20584"/>
    <cellStyle name="40% — акцент3 5 2 3 4" xfId="12826"/>
    <cellStyle name="40% — акцент3 5 2 3 4 2" xfId="22631"/>
    <cellStyle name="40% — акцент3 5 2 3 5" xfId="24281"/>
    <cellStyle name="40% — акцент3 5 2 3 6" xfId="25907"/>
    <cellStyle name="40% — акцент3 5 2 3 7" xfId="29172"/>
    <cellStyle name="40% — акцент3 5 2 3 8" xfId="32433"/>
    <cellStyle name="40% — акцент3 5 2 3 9" xfId="35686"/>
    <cellStyle name="40% — акцент3 5 2 4" xfId="10577"/>
    <cellStyle name="40% — акцент3 5 2 4 2" xfId="13741"/>
    <cellStyle name="40% — акцент3 5 2 4 2 2" xfId="26825"/>
    <cellStyle name="40% — акцент3 5 2 4 3" xfId="30087"/>
    <cellStyle name="40% — акцент3 5 2 4 4" xfId="33348"/>
    <cellStyle name="40% — акцент3 5 2 4 5" xfId="36601"/>
    <cellStyle name="40% — акцент3 5 2 4 6" xfId="17983"/>
    <cellStyle name="40% — акцент3 5 2 5" xfId="9014"/>
    <cellStyle name="40% — акцент3 5 2 5 2" xfId="19851"/>
    <cellStyle name="40% — акцент3 5 2 6" xfId="12084"/>
    <cellStyle name="40% — акцент3 5 2 6 2" xfId="21884"/>
    <cellStyle name="40% — акцент3 5 2 7" xfId="23559"/>
    <cellStyle name="40% — акцент3 5 2 8" xfId="25163"/>
    <cellStyle name="40% — акцент3 5 2 9" xfId="28428"/>
    <cellStyle name="40% - Акцент3 5 3" xfId="5831"/>
    <cellStyle name="40% - Акцент3 5 4" xfId="6006"/>
    <cellStyle name="40% - Акцент3 5 5" xfId="6083"/>
    <cellStyle name="40% - Акцент3 5 6" xfId="6172"/>
    <cellStyle name="40% - Акцент3 5 7" xfId="6262"/>
    <cellStyle name="40% - Акцент3 5 8" xfId="6337"/>
    <cellStyle name="40% - Акцент3 5 9" xfId="6321"/>
    <cellStyle name="40% - Акцент3 6" xfId="1340"/>
    <cellStyle name="40% — акцент3 6" xfId="365"/>
    <cellStyle name="40% - Акцент3 6 2" xfId="5638"/>
    <cellStyle name="40% — акцент3 6 2" xfId="3321"/>
    <cellStyle name="40% — акцент3 6 2 10" xfId="31713"/>
    <cellStyle name="40% — акцент3 6 2 11" xfId="34968"/>
    <cellStyle name="40% — акцент3 6 2 12" xfId="15643"/>
    <cellStyle name="40% — акцент3 6 2 2" xfId="3971"/>
    <cellStyle name="40% — акцент3 6 2 2 10" xfId="35363"/>
    <cellStyle name="40% — акцент3 6 2 2 11" xfId="16019"/>
    <cellStyle name="40% — акцент3 6 2 2 2" xfId="4717"/>
    <cellStyle name="40% — акцент3 6 2 2 2 10" xfId="16761"/>
    <cellStyle name="40% — акцент3 6 2 2 2 2" xfId="11632"/>
    <cellStyle name="40% — акцент3 6 2 2 2 2 2" xfId="14882"/>
    <cellStyle name="40% — акцент3 6 2 2 2 2 2 2" xfId="27966"/>
    <cellStyle name="40% — акцент3 6 2 2 2 2 3" xfId="31228"/>
    <cellStyle name="40% — акцент3 6 2 2 2 2 4" xfId="34489"/>
    <cellStyle name="40% — акцент3 6 2 2 2 2 5" xfId="37742"/>
    <cellStyle name="40% — акцент3 6 2 2 2 2 6" xfId="19149"/>
    <cellStyle name="40% — акцент3 6 2 2 2 3" xfId="10177"/>
    <cellStyle name="40% — акцент3 6 2 2 2 3 2" xfId="21003"/>
    <cellStyle name="40% — акцент3 6 2 2 2 4" xfId="13245"/>
    <cellStyle name="40% — акцент3 6 2 2 2 4 2" xfId="23050"/>
    <cellStyle name="40% — акцент3 6 2 2 2 5" xfId="24700"/>
    <cellStyle name="40% — акцент3 6 2 2 2 6" xfId="26326"/>
    <cellStyle name="40% — акцент3 6 2 2 2 7" xfId="29591"/>
    <cellStyle name="40% — акцент3 6 2 2 2 8" xfId="32852"/>
    <cellStyle name="40% — акцент3 6 2 2 2 9" xfId="36105"/>
    <cellStyle name="40% — акцент3 6 2 2 3" xfId="10910"/>
    <cellStyle name="40% — акцент3 6 2 2 3 2" xfId="14140"/>
    <cellStyle name="40% — акцент3 6 2 2 3 2 2" xfId="27224"/>
    <cellStyle name="40% — акцент3 6 2 2 3 3" xfId="30486"/>
    <cellStyle name="40% — акцент3 6 2 2 3 4" xfId="33747"/>
    <cellStyle name="40% — акцент3 6 2 2 3 5" xfId="37000"/>
    <cellStyle name="40% — акцент3 6 2 2 3 6" xfId="18407"/>
    <cellStyle name="40% — акцент3 6 2 2 4" xfId="9435"/>
    <cellStyle name="40% — акцент3 6 2 2 4 2" xfId="20261"/>
    <cellStyle name="40% — акцент3 6 2 2 5" xfId="12503"/>
    <cellStyle name="40% — акцент3 6 2 2 5 2" xfId="22308"/>
    <cellStyle name="40% — акцент3 6 2 2 6" xfId="23958"/>
    <cellStyle name="40% — акцент3 6 2 2 7" xfId="25584"/>
    <cellStyle name="40% — акцент3 6 2 2 8" xfId="28849"/>
    <cellStyle name="40% — акцент3 6 2 2 9" xfId="32110"/>
    <cellStyle name="40% — акцент3 6 2 3" xfId="4322"/>
    <cellStyle name="40% — акцент3 6 2 3 10" xfId="16366"/>
    <cellStyle name="40% — акцент3 6 2 3 2" xfId="11256"/>
    <cellStyle name="40% — акцент3 6 2 3 2 2" xfId="14487"/>
    <cellStyle name="40% — акцент3 6 2 3 2 2 2" xfId="27571"/>
    <cellStyle name="40% — акцент3 6 2 3 2 3" xfId="30833"/>
    <cellStyle name="40% — акцент3 6 2 3 2 4" xfId="34094"/>
    <cellStyle name="40% — акцент3 6 2 3 2 5" xfId="37347"/>
    <cellStyle name="40% — акцент3 6 2 3 2 6" xfId="18754"/>
    <cellStyle name="40% — акцент3 6 2 3 3" xfId="9782"/>
    <cellStyle name="40% — акцент3 6 2 3 3 2" xfId="20608"/>
    <cellStyle name="40% — акцент3 6 2 3 4" xfId="12850"/>
    <cellStyle name="40% — акцент3 6 2 3 4 2" xfId="22655"/>
    <cellStyle name="40% — акцент3 6 2 3 5" xfId="24305"/>
    <cellStyle name="40% — акцент3 6 2 3 6" xfId="25931"/>
    <cellStyle name="40% — акцент3 6 2 3 7" xfId="29196"/>
    <cellStyle name="40% — акцент3 6 2 3 8" xfId="32457"/>
    <cellStyle name="40% — акцент3 6 2 3 9" xfId="35710"/>
    <cellStyle name="40% — акцент3 6 2 4" xfId="10601"/>
    <cellStyle name="40% — акцент3 6 2 4 2" xfId="13765"/>
    <cellStyle name="40% — акцент3 6 2 4 2 2" xfId="26849"/>
    <cellStyle name="40% — акцент3 6 2 4 3" xfId="30111"/>
    <cellStyle name="40% — акцент3 6 2 4 4" xfId="33372"/>
    <cellStyle name="40% — акцент3 6 2 4 5" xfId="36625"/>
    <cellStyle name="40% — акцент3 6 2 4 6" xfId="18008"/>
    <cellStyle name="40% — акцент3 6 2 5" xfId="9038"/>
    <cellStyle name="40% — акцент3 6 2 5 2" xfId="19875"/>
    <cellStyle name="40% — акцент3 6 2 6" xfId="12108"/>
    <cellStyle name="40% — акцент3 6 2 6 2" xfId="21909"/>
    <cellStyle name="40% — акцент3 6 2 7" xfId="23583"/>
    <cellStyle name="40% — акцент3 6 2 8" xfId="25187"/>
    <cellStyle name="40% — акцент3 6 2 9" xfId="28452"/>
    <cellStyle name="40% - Акцент3 6 3" xfId="5830"/>
    <cellStyle name="40% - Акцент3 6 4" xfId="6005"/>
    <cellStyle name="40% - Акцент3 6 5" xfId="6082"/>
    <cellStyle name="40% - Акцент3 6 6" xfId="6173"/>
    <cellStyle name="40% - Акцент3 6 7" xfId="6261"/>
    <cellStyle name="40% - Акцент3 6 8" xfId="6336"/>
    <cellStyle name="40% - Акцент3 6 9" xfId="6320"/>
    <cellStyle name="40% - Акцент3 7" xfId="1341"/>
    <cellStyle name="40% — акцент3 7" xfId="435"/>
    <cellStyle name="40% - Акцент3 8" xfId="1342"/>
    <cellStyle name="40% — акцент3 8" xfId="563"/>
    <cellStyle name="40% - Акцент3 9" xfId="1343"/>
    <cellStyle name="40% — акцент3 9" xfId="579"/>
    <cellStyle name="40% — акцент4" xfId="1" builtinId="43"/>
    <cellStyle name="40% - Акцент4 10" xfId="1344"/>
    <cellStyle name="40% — акцент4 10" xfId="603"/>
    <cellStyle name="40% - Акцент4 11" xfId="1345"/>
    <cellStyle name="40% - Акцент4 12" xfId="1346"/>
    <cellStyle name="40% - Акцент4 13" xfId="1347"/>
    <cellStyle name="40% - Акцент4 14" xfId="1348"/>
    <cellStyle name="40% - Акцент4 15" xfId="1349"/>
    <cellStyle name="40% - Акцент4 16" xfId="1350"/>
    <cellStyle name="40% - Акцент4 17" xfId="1351"/>
    <cellStyle name="40% - Акцент4 18" xfId="1352"/>
    <cellStyle name="40% - Акцент4 19" xfId="1353"/>
    <cellStyle name="40% - Акцент4 2" xfId="77"/>
    <cellStyle name="40% — акцент4 2" xfId="198"/>
    <cellStyle name="40% - Акцент4 2 10" xfId="6081"/>
    <cellStyle name="40% - Акцент4 2 11" xfId="6174"/>
    <cellStyle name="40% - Акцент4 2 12" xfId="6260"/>
    <cellStyle name="40% - Акцент4 2 13" xfId="6335"/>
    <cellStyle name="40% - Акцент4 2 14" xfId="6319"/>
    <cellStyle name="40% - Акцент4 2 15" xfId="6413"/>
    <cellStyle name="40% - Акцент4 2 2" xfId="291"/>
    <cellStyle name="40% - Акцент4 2 2 2" xfId="1354"/>
    <cellStyle name="40% - Акцент4 2 2 3" xfId="5640"/>
    <cellStyle name="40% - Акцент4 2 3" xfId="1355"/>
    <cellStyle name="40% - Акцент4 2 4" xfId="3530"/>
    <cellStyle name="40% - Акцент4 2 5" xfId="3410"/>
    <cellStyle name="40% - Акцент4 2 6" xfId="129"/>
    <cellStyle name="40% - Акцент4 2 7" xfId="5639"/>
    <cellStyle name="40% - Акцент4 2 8" xfId="5829"/>
    <cellStyle name="40% - Акцент4 2 9" xfId="6004"/>
    <cellStyle name="40% - Акцент4 20" xfId="1356"/>
    <cellStyle name="40% - Акцент4 21" xfId="1357"/>
    <cellStyle name="40% - Акцент4 22" xfId="1358"/>
    <cellStyle name="40% - Акцент4 23" xfId="1359"/>
    <cellStyle name="40% - Акцент4 24" xfId="1360"/>
    <cellStyle name="40% - Акцент4 3" xfId="237"/>
    <cellStyle name="40% — акцент4 3" xfId="187"/>
    <cellStyle name="40% - Акцент4 3 10" xfId="3085"/>
    <cellStyle name="40% - Акцент4 3 11" xfId="2990"/>
    <cellStyle name="40% - Акцент4 3 12" xfId="3274"/>
    <cellStyle name="40% - Акцент4 3 13" xfId="3411"/>
    <cellStyle name="40% - Акцент4 3 2" xfId="1361"/>
    <cellStyle name="40% - Акцент4 3 3" xfId="1362"/>
    <cellStyle name="40% - Акцент4 3 4" xfId="2233"/>
    <cellStyle name="40% - Акцент4 3 5" xfId="3163"/>
    <cellStyle name="40% - Акцент4 3 6" xfId="3062"/>
    <cellStyle name="40% - Акцент4 3 7" xfId="3156"/>
    <cellStyle name="40% - Акцент4 3 8" xfId="3024"/>
    <cellStyle name="40% - Акцент4 3 9" xfId="3210"/>
    <cellStyle name="40% - Акцент4 4" xfId="1363"/>
    <cellStyle name="40% — акцент4 4" xfId="453"/>
    <cellStyle name="40% - Акцент4 4 10" xfId="3086"/>
    <cellStyle name="40% - Акцент4 4 11" xfId="3188"/>
    <cellStyle name="40% - Акцент4 4 12" xfId="3273"/>
    <cellStyle name="40% - Акцент4 4 13" xfId="2279"/>
    <cellStyle name="40% - Акцент4 4 14" xfId="3337"/>
    <cellStyle name="40% - Акцент4 4 15" xfId="3360"/>
    <cellStyle name="40% - Акцент4 4 16" xfId="3382"/>
    <cellStyle name="40% - Акцент4 4 17" xfId="5642"/>
    <cellStyle name="40% - Акцент4 4 18" xfId="5826"/>
    <cellStyle name="40% - Акцент4 4 19" xfId="6003"/>
    <cellStyle name="40% - Акцент4 4 2" xfId="1364"/>
    <cellStyle name="40% — акцент4 4 2" xfId="3008"/>
    <cellStyle name="40% — акцент4 4 2 10" xfId="31566"/>
    <cellStyle name="40% — акцент4 4 2 11" xfId="34821"/>
    <cellStyle name="40% — акцент4 4 2 12" xfId="15501"/>
    <cellStyle name="40% — акцент4 4 2 2" xfId="3824"/>
    <cellStyle name="40% — акцент4 4 2 2 10" xfId="35216"/>
    <cellStyle name="40% — акцент4 4 2 2 11" xfId="15872"/>
    <cellStyle name="40% — акцент4 4 2 2 2" xfId="4570"/>
    <cellStyle name="40% — акцент4 4 2 2 2 10" xfId="16614"/>
    <cellStyle name="40% — акцент4 4 2 2 2 2" xfId="11485"/>
    <cellStyle name="40% — акцент4 4 2 2 2 2 2" xfId="14735"/>
    <cellStyle name="40% — акцент4 4 2 2 2 2 2 2" xfId="27819"/>
    <cellStyle name="40% — акцент4 4 2 2 2 2 3" xfId="31081"/>
    <cellStyle name="40% — акцент4 4 2 2 2 2 4" xfId="34342"/>
    <cellStyle name="40% — акцент4 4 2 2 2 2 5" xfId="37595"/>
    <cellStyle name="40% — акцент4 4 2 2 2 2 6" xfId="19002"/>
    <cellStyle name="40% — акцент4 4 2 2 2 3" xfId="10030"/>
    <cellStyle name="40% — акцент4 4 2 2 2 3 2" xfId="20856"/>
    <cellStyle name="40% — акцент4 4 2 2 2 4" xfId="13098"/>
    <cellStyle name="40% — акцент4 4 2 2 2 4 2" xfId="22903"/>
    <cellStyle name="40% — акцент4 4 2 2 2 5" xfId="24553"/>
    <cellStyle name="40% — акцент4 4 2 2 2 6" xfId="26179"/>
    <cellStyle name="40% — акцент4 4 2 2 2 7" xfId="29444"/>
    <cellStyle name="40% — акцент4 4 2 2 2 8" xfId="32705"/>
    <cellStyle name="40% — акцент4 4 2 2 2 9" xfId="35958"/>
    <cellStyle name="40% — акцент4 4 2 2 3" xfId="10768"/>
    <cellStyle name="40% — акцент4 4 2 2 3 2" xfId="13993"/>
    <cellStyle name="40% — акцент4 4 2 2 3 2 2" xfId="27077"/>
    <cellStyle name="40% — акцент4 4 2 2 3 3" xfId="30339"/>
    <cellStyle name="40% — акцент4 4 2 2 3 4" xfId="33600"/>
    <cellStyle name="40% — акцент4 4 2 2 3 5" xfId="36853"/>
    <cellStyle name="40% — акцент4 4 2 2 3 6" xfId="18260"/>
    <cellStyle name="40% — акцент4 4 2 2 4" xfId="9288"/>
    <cellStyle name="40% — акцент4 4 2 2 4 2" xfId="20114"/>
    <cellStyle name="40% — акцент4 4 2 2 5" xfId="12356"/>
    <cellStyle name="40% — акцент4 4 2 2 5 2" xfId="22161"/>
    <cellStyle name="40% — акцент4 4 2 2 6" xfId="23811"/>
    <cellStyle name="40% — акцент4 4 2 2 7" xfId="25437"/>
    <cellStyle name="40% — акцент4 4 2 2 8" xfId="28702"/>
    <cellStyle name="40% — акцент4 4 2 2 9" xfId="31963"/>
    <cellStyle name="40% — акцент4 4 2 3" xfId="4175"/>
    <cellStyle name="40% — акцент4 4 2 3 10" xfId="16219"/>
    <cellStyle name="40% — акцент4 4 2 3 2" xfId="11109"/>
    <cellStyle name="40% — акцент4 4 2 3 2 2" xfId="14340"/>
    <cellStyle name="40% — акцент4 4 2 3 2 2 2" xfId="27424"/>
    <cellStyle name="40% — акцент4 4 2 3 2 3" xfId="30686"/>
    <cellStyle name="40% — акцент4 4 2 3 2 4" xfId="33947"/>
    <cellStyle name="40% — акцент4 4 2 3 2 5" xfId="37200"/>
    <cellStyle name="40% — акцент4 4 2 3 2 6" xfId="18607"/>
    <cellStyle name="40% — акцент4 4 2 3 3" xfId="9635"/>
    <cellStyle name="40% — акцент4 4 2 3 3 2" xfId="20461"/>
    <cellStyle name="40% — акцент4 4 2 3 4" xfId="12703"/>
    <cellStyle name="40% — акцент4 4 2 3 4 2" xfId="22508"/>
    <cellStyle name="40% — акцент4 4 2 3 5" xfId="24158"/>
    <cellStyle name="40% — акцент4 4 2 3 6" xfId="25784"/>
    <cellStyle name="40% — акцент4 4 2 3 7" xfId="29049"/>
    <cellStyle name="40% — акцент4 4 2 3 8" xfId="32310"/>
    <cellStyle name="40% — акцент4 4 2 3 9" xfId="35563"/>
    <cellStyle name="40% — акцент4 4 2 4" xfId="10468"/>
    <cellStyle name="40% — акцент4 4 2 4 2" xfId="13623"/>
    <cellStyle name="40% — акцент4 4 2 4 2 2" xfId="26707"/>
    <cellStyle name="40% — акцент4 4 2 4 3" xfId="29969"/>
    <cellStyle name="40% — акцент4 4 2 4 4" xfId="33230"/>
    <cellStyle name="40% — акцент4 4 2 4 5" xfId="36483"/>
    <cellStyle name="40% — акцент4 4 2 4 6" xfId="17859"/>
    <cellStyle name="40% — акцент4 4 2 5" xfId="8891"/>
    <cellStyle name="40% — акцент4 4 2 5 2" xfId="19733"/>
    <cellStyle name="40% — акцент4 4 2 6" xfId="11961"/>
    <cellStyle name="40% — акцент4 4 2 6 2" xfId="21760"/>
    <cellStyle name="40% — акцент4 4 2 7" xfId="23441"/>
    <cellStyle name="40% — акцент4 4 2 8" xfId="25040"/>
    <cellStyle name="40% — акцент4 4 2 9" xfId="28305"/>
    <cellStyle name="40% - Акцент4 4 20" xfId="6080"/>
    <cellStyle name="40% - Акцент4 4 21" xfId="6175"/>
    <cellStyle name="40% - Акцент4 4 22" xfId="6117"/>
    <cellStyle name="40% - Акцент4 4 23" xfId="6334"/>
    <cellStyle name="40% - Акцент4 4 24" xfId="6317"/>
    <cellStyle name="40% - Акцент4 4 3" xfId="2938"/>
    <cellStyle name="40% — акцент4 4 3" xfId="3225"/>
    <cellStyle name="40% — акцент4 4 3 10" xfId="31656"/>
    <cellStyle name="40% — акцент4 4 3 11" xfId="34911"/>
    <cellStyle name="40% — акцент4 4 3 12" xfId="15586"/>
    <cellStyle name="40% — акцент4 4 3 2" xfId="3914"/>
    <cellStyle name="40% — акцент4 4 3 2 10" xfId="35306"/>
    <cellStyle name="40% — акцент4 4 3 2 11" xfId="15962"/>
    <cellStyle name="40% — акцент4 4 3 2 2" xfId="4660"/>
    <cellStyle name="40% — акцент4 4 3 2 2 10" xfId="16704"/>
    <cellStyle name="40% — акцент4 4 3 2 2 2" xfId="11575"/>
    <cellStyle name="40% — акцент4 4 3 2 2 2 2" xfId="14825"/>
    <cellStyle name="40% — акцент4 4 3 2 2 2 2 2" xfId="27909"/>
    <cellStyle name="40% — акцент4 4 3 2 2 2 3" xfId="31171"/>
    <cellStyle name="40% — акцент4 4 3 2 2 2 4" xfId="34432"/>
    <cellStyle name="40% — акцент4 4 3 2 2 2 5" xfId="37685"/>
    <cellStyle name="40% — акцент4 4 3 2 2 2 6" xfId="19092"/>
    <cellStyle name="40% — акцент4 4 3 2 2 3" xfId="10120"/>
    <cellStyle name="40% — акцент4 4 3 2 2 3 2" xfId="20946"/>
    <cellStyle name="40% — акцент4 4 3 2 2 4" xfId="13188"/>
    <cellStyle name="40% — акцент4 4 3 2 2 4 2" xfId="22993"/>
    <cellStyle name="40% — акцент4 4 3 2 2 5" xfId="24643"/>
    <cellStyle name="40% — акцент4 4 3 2 2 6" xfId="26269"/>
    <cellStyle name="40% — акцент4 4 3 2 2 7" xfId="29534"/>
    <cellStyle name="40% — акцент4 4 3 2 2 8" xfId="32795"/>
    <cellStyle name="40% — акцент4 4 3 2 2 9" xfId="36048"/>
    <cellStyle name="40% — акцент4 4 3 2 3" xfId="10853"/>
    <cellStyle name="40% — акцент4 4 3 2 3 2" xfId="14083"/>
    <cellStyle name="40% — акцент4 4 3 2 3 2 2" xfId="27167"/>
    <cellStyle name="40% — акцент4 4 3 2 3 3" xfId="30429"/>
    <cellStyle name="40% — акцент4 4 3 2 3 4" xfId="33690"/>
    <cellStyle name="40% — акцент4 4 3 2 3 5" xfId="36943"/>
    <cellStyle name="40% — акцент4 4 3 2 3 6" xfId="18350"/>
    <cellStyle name="40% — акцент4 4 3 2 4" xfId="9378"/>
    <cellStyle name="40% — акцент4 4 3 2 4 2" xfId="20204"/>
    <cellStyle name="40% — акцент4 4 3 2 5" xfId="12446"/>
    <cellStyle name="40% — акцент4 4 3 2 5 2" xfId="22251"/>
    <cellStyle name="40% — акцент4 4 3 2 6" xfId="23901"/>
    <cellStyle name="40% — акцент4 4 3 2 7" xfId="25527"/>
    <cellStyle name="40% — акцент4 4 3 2 8" xfId="28792"/>
    <cellStyle name="40% — акцент4 4 3 2 9" xfId="32053"/>
    <cellStyle name="40% — акцент4 4 3 3" xfId="4265"/>
    <cellStyle name="40% — акцент4 4 3 3 10" xfId="16309"/>
    <cellStyle name="40% — акцент4 4 3 3 2" xfId="11199"/>
    <cellStyle name="40% — акцент4 4 3 3 2 2" xfId="14430"/>
    <cellStyle name="40% — акцент4 4 3 3 2 2 2" xfId="27514"/>
    <cellStyle name="40% — акцент4 4 3 3 2 3" xfId="30776"/>
    <cellStyle name="40% — акцент4 4 3 3 2 4" xfId="34037"/>
    <cellStyle name="40% — акцент4 4 3 3 2 5" xfId="37290"/>
    <cellStyle name="40% — акцент4 4 3 3 2 6" xfId="18697"/>
    <cellStyle name="40% — акцент4 4 3 3 3" xfId="9725"/>
    <cellStyle name="40% — акцент4 4 3 3 3 2" xfId="20551"/>
    <cellStyle name="40% — акцент4 4 3 3 4" xfId="12793"/>
    <cellStyle name="40% — акцент4 4 3 3 4 2" xfId="22598"/>
    <cellStyle name="40% — акцент4 4 3 3 5" xfId="24248"/>
    <cellStyle name="40% — акцент4 4 3 3 6" xfId="25874"/>
    <cellStyle name="40% — акцент4 4 3 3 7" xfId="29139"/>
    <cellStyle name="40% — акцент4 4 3 3 8" xfId="32400"/>
    <cellStyle name="40% — акцент4 4 3 3 9" xfId="35653"/>
    <cellStyle name="40% — акцент4 4 3 4" xfId="10545"/>
    <cellStyle name="40% — акцент4 4 3 4 2" xfId="13708"/>
    <cellStyle name="40% — акцент4 4 3 4 2 2" xfId="26792"/>
    <cellStyle name="40% — акцент4 4 3 4 3" xfId="30054"/>
    <cellStyle name="40% — акцент4 4 3 4 4" xfId="33315"/>
    <cellStyle name="40% — акцент4 4 3 4 5" xfId="36568"/>
    <cellStyle name="40% — акцент4 4 3 4 6" xfId="17950"/>
    <cellStyle name="40% — акцент4 4 3 5" xfId="8981"/>
    <cellStyle name="40% — акцент4 4 3 5 2" xfId="19818"/>
    <cellStyle name="40% — акцент4 4 3 6" xfId="12051"/>
    <cellStyle name="40% — акцент4 4 3 6 2" xfId="21851"/>
    <cellStyle name="40% — акцент4 4 3 7" xfId="23526"/>
    <cellStyle name="40% — акцент4 4 3 8" xfId="25130"/>
    <cellStyle name="40% — акцент4 4 3 9" xfId="28395"/>
    <cellStyle name="40% - Акцент4 4 4" xfId="3051"/>
    <cellStyle name="40% — акцент4 4 4" xfId="3184"/>
    <cellStyle name="40% — акцент4 4 4 10" xfId="31644"/>
    <cellStyle name="40% — акцент4 4 4 11" xfId="34899"/>
    <cellStyle name="40% — акцент4 4 4 12" xfId="15574"/>
    <cellStyle name="40% — акцент4 4 4 2" xfId="3902"/>
    <cellStyle name="40% — акцент4 4 4 2 10" xfId="35294"/>
    <cellStyle name="40% — акцент4 4 4 2 11" xfId="15950"/>
    <cellStyle name="40% — акцент4 4 4 2 2" xfId="4648"/>
    <cellStyle name="40% — акцент4 4 4 2 2 10" xfId="16692"/>
    <cellStyle name="40% — акцент4 4 4 2 2 2" xfId="11563"/>
    <cellStyle name="40% — акцент4 4 4 2 2 2 2" xfId="14813"/>
    <cellStyle name="40% — акцент4 4 4 2 2 2 2 2" xfId="27897"/>
    <cellStyle name="40% — акцент4 4 4 2 2 2 3" xfId="31159"/>
    <cellStyle name="40% — акцент4 4 4 2 2 2 4" xfId="34420"/>
    <cellStyle name="40% — акцент4 4 4 2 2 2 5" xfId="37673"/>
    <cellStyle name="40% — акцент4 4 4 2 2 2 6" xfId="19080"/>
    <cellStyle name="40% — акцент4 4 4 2 2 3" xfId="10108"/>
    <cellStyle name="40% — акцент4 4 4 2 2 3 2" xfId="20934"/>
    <cellStyle name="40% — акцент4 4 4 2 2 4" xfId="13176"/>
    <cellStyle name="40% — акцент4 4 4 2 2 4 2" xfId="22981"/>
    <cellStyle name="40% — акцент4 4 4 2 2 5" xfId="24631"/>
    <cellStyle name="40% — акцент4 4 4 2 2 6" xfId="26257"/>
    <cellStyle name="40% — акцент4 4 4 2 2 7" xfId="29522"/>
    <cellStyle name="40% — акцент4 4 4 2 2 8" xfId="32783"/>
    <cellStyle name="40% — акцент4 4 4 2 2 9" xfId="36036"/>
    <cellStyle name="40% — акцент4 4 4 2 3" xfId="10841"/>
    <cellStyle name="40% — акцент4 4 4 2 3 2" xfId="14071"/>
    <cellStyle name="40% — акцент4 4 4 2 3 2 2" xfId="27155"/>
    <cellStyle name="40% — акцент4 4 4 2 3 3" xfId="30417"/>
    <cellStyle name="40% — акцент4 4 4 2 3 4" xfId="33678"/>
    <cellStyle name="40% — акцент4 4 4 2 3 5" xfId="36931"/>
    <cellStyle name="40% — акцент4 4 4 2 3 6" xfId="18338"/>
    <cellStyle name="40% — акцент4 4 4 2 4" xfId="9366"/>
    <cellStyle name="40% — акцент4 4 4 2 4 2" xfId="20192"/>
    <cellStyle name="40% — акцент4 4 4 2 5" xfId="12434"/>
    <cellStyle name="40% — акцент4 4 4 2 5 2" xfId="22239"/>
    <cellStyle name="40% — акцент4 4 4 2 6" xfId="23889"/>
    <cellStyle name="40% — акцент4 4 4 2 7" xfId="25515"/>
    <cellStyle name="40% — акцент4 4 4 2 8" xfId="28780"/>
    <cellStyle name="40% — акцент4 4 4 2 9" xfId="32041"/>
    <cellStyle name="40% — акцент4 4 4 3" xfId="4253"/>
    <cellStyle name="40% — акцент4 4 4 3 10" xfId="16297"/>
    <cellStyle name="40% — акцент4 4 4 3 2" xfId="11187"/>
    <cellStyle name="40% — акцент4 4 4 3 2 2" xfId="14418"/>
    <cellStyle name="40% — акцент4 4 4 3 2 2 2" xfId="27502"/>
    <cellStyle name="40% — акцент4 4 4 3 2 3" xfId="30764"/>
    <cellStyle name="40% — акцент4 4 4 3 2 4" xfId="34025"/>
    <cellStyle name="40% — акцент4 4 4 3 2 5" xfId="37278"/>
    <cellStyle name="40% — акцент4 4 4 3 2 6" xfId="18685"/>
    <cellStyle name="40% — акцент4 4 4 3 3" xfId="9713"/>
    <cellStyle name="40% — акцент4 4 4 3 3 2" xfId="20539"/>
    <cellStyle name="40% — акцент4 4 4 3 4" xfId="12781"/>
    <cellStyle name="40% — акцент4 4 4 3 4 2" xfId="22586"/>
    <cellStyle name="40% — акцент4 4 4 3 5" xfId="24236"/>
    <cellStyle name="40% — акцент4 4 4 3 6" xfId="25862"/>
    <cellStyle name="40% — акцент4 4 4 3 7" xfId="29127"/>
    <cellStyle name="40% — акцент4 4 4 3 8" xfId="32388"/>
    <cellStyle name="40% — акцент4 4 4 3 9" xfId="35641"/>
    <cellStyle name="40% — акцент4 4 4 4" xfId="10533"/>
    <cellStyle name="40% — акцент4 4 4 4 2" xfId="13696"/>
    <cellStyle name="40% — акцент4 4 4 4 2 2" xfId="26780"/>
    <cellStyle name="40% — акцент4 4 4 4 3" xfId="30042"/>
    <cellStyle name="40% — акцент4 4 4 4 4" xfId="33303"/>
    <cellStyle name="40% — акцент4 4 4 4 5" xfId="36556"/>
    <cellStyle name="40% — акцент4 4 4 4 6" xfId="17936"/>
    <cellStyle name="40% — акцент4 4 4 5" xfId="8969"/>
    <cellStyle name="40% — акцент4 4 4 5 2" xfId="19806"/>
    <cellStyle name="40% — акцент4 4 4 6" xfId="12039"/>
    <cellStyle name="40% — акцент4 4 4 6 2" xfId="21837"/>
    <cellStyle name="40% — акцент4 4 4 7" xfId="23514"/>
    <cellStyle name="40% — акцент4 4 4 8" xfId="25118"/>
    <cellStyle name="40% — акцент4 4 4 9" xfId="28383"/>
    <cellStyle name="40% - Акцент4 4 5" xfId="3161"/>
    <cellStyle name="40% — акцент4 4 5" xfId="2927"/>
    <cellStyle name="40% — акцент4 4 5 10" xfId="31534"/>
    <cellStyle name="40% — акцент4 4 5 11" xfId="34789"/>
    <cellStyle name="40% — акцент4 4 5 12" xfId="15465"/>
    <cellStyle name="40% — акцент4 4 5 2" xfId="3792"/>
    <cellStyle name="40% — акцент4 4 5 2 10" xfId="35184"/>
    <cellStyle name="40% — акцент4 4 5 2 11" xfId="15840"/>
    <cellStyle name="40% — акцент4 4 5 2 2" xfId="4538"/>
    <cellStyle name="40% — акцент4 4 5 2 2 10" xfId="16582"/>
    <cellStyle name="40% — акцент4 4 5 2 2 2" xfId="11453"/>
    <cellStyle name="40% — акцент4 4 5 2 2 2 2" xfId="14703"/>
    <cellStyle name="40% — акцент4 4 5 2 2 2 2 2" xfId="27787"/>
    <cellStyle name="40% — акцент4 4 5 2 2 2 3" xfId="31049"/>
    <cellStyle name="40% — акцент4 4 5 2 2 2 4" xfId="34310"/>
    <cellStyle name="40% — акцент4 4 5 2 2 2 5" xfId="37563"/>
    <cellStyle name="40% — акцент4 4 5 2 2 2 6" xfId="18970"/>
    <cellStyle name="40% — акцент4 4 5 2 2 3" xfId="9998"/>
    <cellStyle name="40% — акцент4 4 5 2 2 3 2" xfId="20824"/>
    <cellStyle name="40% — акцент4 4 5 2 2 4" xfId="13066"/>
    <cellStyle name="40% — акцент4 4 5 2 2 4 2" xfId="22871"/>
    <cellStyle name="40% — акцент4 4 5 2 2 5" xfId="24521"/>
    <cellStyle name="40% — акцент4 4 5 2 2 6" xfId="26147"/>
    <cellStyle name="40% — акцент4 4 5 2 2 7" xfId="29412"/>
    <cellStyle name="40% — акцент4 4 5 2 2 8" xfId="32673"/>
    <cellStyle name="40% — акцент4 4 5 2 2 9" xfId="35926"/>
    <cellStyle name="40% — акцент4 4 5 2 3" xfId="10736"/>
    <cellStyle name="40% — акцент4 4 5 2 3 2" xfId="13961"/>
    <cellStyle name="40% — акцент4 4 5 2 3 2 2" xfId="27045"/>
    <cellStyle name="40% — акцент4 4 5 2 3 3" xfId="30307"/>
    <cellStyle name="40% — акцент4 4 5 2 3 4" xfId="33568"/>
    <cellStyle name="40% — акцент4 4 5 2 3 5" xfId="36821"/>
    <cellStyle name="40% — акцент4 4 5 2 3 6" xfId="18228"/>
    <cellStyle name="40% — акцент4 4 5 2 4" xfId="9256"/>
    <cellStyle name="40% — акцент4 4 5 2 4 2" xfId="20082"/>
    <cellStyle name="40% — акцент4 4 5 2 5" xfId="12324"/>
    <cellStyle name="40% — акцент4 4 5 2 5 2" xfId="22129"/>
    <cellStyle name="40% — акцент4 4 5 2 6" xfId="23779"/>
    <cellStyle name="40% — акцент4 4 5 2 7" xfId="25405"/>
    <cellStyle name="40% — акцент4 4 5 2 8" xfId="28670"/>
    <cellStyle name="40% — акцент4 4 5 2 9" xfId="31931"/>
    <cellStyle name="40% — акцент4 4 5 3" xfId="4144"/>
    <cellStyle name="40% — акцент4 4 5 3 10" xfId="16187"/>
    <cellStyle name="40% — акцент4 4 5 3 2" xfId="11077"/>
    <cellStyle name="40% — акцент4 4 5 3 2 2" xfId="14308"/>
    <cellStyle name="40% — акцент4 4 5 3 2 2 2" xfId="27392"/>
    <cellStyle name="40% — акцент4 4 5 3 2 3" xfId="30654"/>
    <cellStyle name="40% — акцент4 4 5 3 2 4" xfId="33915"/>
    <cellStyle name="40% — акцент4 4 5 3 2 5" xfId="37168"/>
    <cellStyle name="40% — акцент4 4 5 3 2 6" xfId="18575"/>
    <cellStyle name="40% — акцент4 4 5 3 3" xfId="9603"/>
    <cellStyle name="40% — акцент4 4 5 3 3 2" xfId="20429"/>
    <cellStyle name="40% — акцент4 4 5 3 4" xfId="12671"/>
    <cellStyle name="40% — акцент4 4 5 3 4 2" xfId="22476"/>
    <cellStyle name="40% — акцент4 4 5 3 5" xfId="24126"/>
    <cellStyle name="40% — акцент4 4 5 3 6" xfId="25752"/>
    <cellStyle name="40% — акцент4 4 5 3 7" xfId="29017"/>
    <cellStyle name="40% — акцент4 4 5 3 8" xfId="32278"/>
    <cellStyle name="40% — акцент4 4 5 3 9" xfId="35531"/>
    <cellStyle name="40% — акцент4 4 5 4" xfId="10437"/>
    <cellStyle name="40% — акцент4 4 5 4 2" xfId="13592"/>
    <cellStyle name="40% — акцент4 4 5 4 2 2" xfId="26676"/>
    <cellStyle name="40% — акцент4 4 5 4 3" xfId="29938"/>
    <cellStyle name="40% — акцент4 4 5 4 4" xfId="33199"/>
    <cellStyle name="40% — акцент4 4 5 4 5" xfId="36452"/>
    <cellStyle name="40% — акцент4 4 5 4 6" xfId="17826"/>
    <cellStyle name="40% — акцент4 4 5 5" xfId="8859"/>
    <cellStyle name="40% — акцент4 4 5 5 2" xfId="19702"/>
    <cellStyle name="40% — акцент4 4 5 6" xfId="11929"/>
    <cellStyle name="40% — акцент4 4 5 6 2" xfId="21727"/>
    <cellStyle name="40% — акцент4 4 5 7" xfId="23411"/>
    <cellStyle name="40% — акцент4 4 5 8" xfId="25008"/>
    <cellStyle name="40% — акцент4 4 5 9" xfId="28273"/>
    <cellStyle name="40% - Акцент4 4 6" xfId="3063"/>
    <cellStyle name="40% — акцент4 4 6" xfId="3347"/>
    <cellStyle name="40% — акцент4 4 6 10" xfId="31721"/>
    <cellStyle name="40% — акцент4 4 6 11" xfId="34976"/>
    <cellStyle name="40% — акцент4 4 6 12" xfId="15651"/>
    <cellStyle name="40% — акцент4 4 6 2" xfId="3979"/>
    <cellStyle name="40% — акцент4 4 6 2 10" xfId="35371"/>
    <cellStyle name="40% — акцент4 4 6 2 11" xfId="16027"/>
    <cellStyle name="40% — акцент4 4 6 2 2" xfId="4725"/>
    <cellStyle name="40% — акцент4 4 6 2 2 10" xfId="16769"/>
    <cellStyle name="40% — акцент4 4 6 2 2 2" xfId="11640"/>
    <cellStyle name="40% — акцент4 4 6 2 2 2 2" xfId="14890"/>
    <cellStyle name="40% — акцент4 4 6 2 2 2 2 2" xfId="27974"/>
    <cellStyle name="40% — акцент4 4 6 2 2 2 3" xfId="31236"/>
    <cellStyle name="40% — акцент4 4 6 2 2 2 4" xfId="34497"/>
    <cellStyle name="40% — акцент4 4 6 2 2 2 5" xfId="37750"/>
    <cellStyle name="40% — акцент4 4 6 2 2 2 6" xfId="19157"/>
    <cellStyle name="40% — акцент4 4 6 2 2 3" xfId="10185"/>
    <cellStyle name="40% — акцент4 4 6 2 2 3 2" xfId="21011"/>
    <cellStyle name="40% — акцент4 4 6 2 2 4" xfId="13253"/>
    <cellStyle name="40% — акцент4 4 6 2 2 4 2" xfId="23058"/>
    <cellStyle name="40% — акцент4 4 6 2 2 5" xfId="24708"/>
    <cellStyle name="40% — акцент4 4 6 2 2 6" xfId="26334"/>
    <cellStyle name="40% — акцент4 4 6 2 2 7" xfId="29599"/>
    <cellStyle name="40% — акцент4 4 6 2 2 8" xfId="32860"/>
    <cellStyle name="40% — акцент4 4 6 2 2 9" xfId="36113"/>
    <cellStyle name="40% — акцент4 4 6 2 3" xfId="10918"/>
    <cellStyle name="40% — акцент4 4 6 2 3 2" xfId="14148"/>
    <cellStyle name="40% — акцент4 4 6 2 3 2 2" xfId="27232"/>
    <cellStyle name="40% — акцент4 4 6 2 3 3" xfId="30494"/>
    <cellStyle name="40% — акцент4 4 6 2 3 4" xfId="33755"/>
    <cellStyle name="40% — акцент4 4 6 2 3 5" xfId="37008"/>
    <cellStyle name="40% — акцент4 4 6 2 3 6" xfId="18415"/>
    <cellStyle name="40% — акцент4 4 6 2 4" xfId="9443"/>
    <cellStyle name="40% — акцент4 4 6 2 4 2" xfId="20269"/>
    <cellStyle name="40% — акцент4 4 6 2 5" xfId="12511"/>
    <cellStyle name="40% — акцент4 4 6 2 5 2" xfId="22316"/>
    <cellStyle name="40% — акцент4 4 6 2 6" xfId="23966"/>
    <cellStyle name="40% — акцент4 4 6 2 7" xfId="25592"/>
    <cellStyle name="40% — акцент4 4 6 2 8" xfId="28857"/>
    <cellStyle name="40% — акцент4 4 6 2 9" xfId="32118"/>
    <cellStyle name="40% — акцент4 4 6 3" xfId="4330"/>
    <cellStyle name="40% — акцент4 4 6 3 10" xfId="16374"/>
    <cellStyle name="40% — акцент4 4 6 3 2" xfId="11264"/>
    <cellStyle name="40% — акцент4 4 6 3 2 2" xfId="14495"/>
    <cellStyle name="40% — акцент4 4 6 3 2 2 2" xfId="27579"/>
    <cellStyle name="40% — акцент4 4 6 3 2 3" xfId="30841"/>
    <cellStyle name="40% — акцент4 4 6 3 2 4" xfId="34102"/>
    <cellStyle name="40% — акцент4 4 6 3 2 5" xfId="37355"/>
    <cellStyle name="40% — акцент4 4 6 3 2 6" xfId="18762"/>
    <cellStyle name="40% — акцент4 4 6 3 3" xfId="9790"/>
    <cellStyle name="40% — акцент4 4 6 3 3 2" xfId="20616"/>
    <cellStyle name="40% — акцент4 4 6 3 4" xfId="12858"/>
    <cellStyle name="40% — акцент4 4 6 3 4 2" xfId="22663"/>
    <cellStyle name="40% — акцент4 4 6 3 5" xfId="24313"/>
    <cellStyle name="40% — акцент4 4 6 3 6" xfId="25939"/>
    <cellStyle name="40% — акцент4 4 6 3 7" xfId="29204"/>
    <cellStyle name="40% — акцент4 4 6 3 8" xfId="32465"/>
    <cellStyle name="40% — акцент4 4 6 3 9" xfId="35718"/>
    <cellStyle name="40% — акцент4 4 6 4" xfId="10609"/>
    <cellStyle name="40% — акцент4 4 6 4 2" xfId="13773"/>
    <cellStyle name="40% — акцент4 4 6 4 2 2" xfId="26857"/>
    <cellStyle name="40% — акцент4 4 6 4 3" xfId="30119"/>
    <cellStyle name="40% — акцент4 4 6 4 4" xfId="33380"/>
    <cellStyle name="40% — акцент4 4 6 4 5" xfId="36633"/>
    <cellStyle name="40% — акцент4 4 6 4 6" xfId="18017"/>
    <cellStyle name="40% — акцент4 4 6 5" xfId="9046"/>
    <cellStyle name="40% — акцент4 4 6 5 2" xfId="19883"/>
    <cellStyle name="40% — акцент4 4 6 6" xfId="12116"/>
    <cellStyle name="40% — акцент4 4 6 6 2" xfId="21918"/>
    <cellStyle name="40% — акцент4 4 6 7" xfId="23591"/>
    <cellStyle name="40% — акцент4 4 6 8" xfId="25195"/>
    <cellStyle name="40% — акцент4 4 6 9" xfId="28460"/>
    <cellStyle name="40% - Акцент4 4 7" xfId="3155"/>
    <cellStyle name="40% — акцент4 4 7" xfId="3385"/>
    <cellStyle name="40% — акцент4 4 7 10" xfId="31731"/>
    <cellStyle name="40% — акцент4 4 7 11" xfId="34986"/>
    <cellStyle name="40% — акцент4 4 7 12" xfId="15660"/>
    <cellStyle name="40% — акцент4 4 7 2" xfId="3989"/>
    <cellStyle name="40% — акцент4 4 7 2 10" xfId="35381"/>
    <cellStyle name="40% — акцент4 4 7 2 11" xfId="16037"/>
    <cellStyle name="40% — акцент4 4 7 2 2" xfId="4735"/>
    <cellStyle name="40% — акцент4 4 7 2 2 10" xfId="16779"/>
    <cellStyle name="40% — акцент4 4 7 2 2 2" xfId="11650"/>
    <cellStyle name="40% — акцент4 4 7 2 2 2 2" xfId="14900"/>
    <cellStyle name="40% — акцент4 4 7 2 2 2 2 2" xfId="27984"/>
    <cellStyle name="40% — акцент4 4 7 2 2 2 3" xfId="31246"/>
    <cellStyle name="40% — акцент4 4 7 2 2 2 4" xfId="34507"/>
    <cellStyle name="40% — акцент4 4 7 2 2 2 5" xfId="37760"/>
    <cellStyle name="40% — акцент4 4 7 2 2 2 6" xfId="19167"/>
    <cellStyle name="40% — акцент4 4 7 2 2 3" xfId="10195"/>
    <cellStyle name="40% — акцент4 4 7 2 2 3 2" xfId="21021"/>
    <cellStyle name="40% — акцент4 4 7 2 2 4" xfId="13263"/>
    <cellStyle name="40% — акцент4 4 7 2 2 4 2" xfId="23068"/>
    <cellStyle name="40% — акцент4 4 7 2 2 5" xfId="24718"/>
    <cellStyle name="40% — акцент4 4 7 2 2 6" xfId="26344"/>
    <cellStyle name="40% — акцент4 4 7 2 2 7" xfId="29609"/>
    <cellStyle name="40% — акцент4 4 7 2 2 8" xfId="32870"/>
    <cellStyle name="40% — акцент4 4 7 2 2 9" xfId="36123"/>
    <cellStyle name="40% — акцент4 4 7 2 3" xfId="10927"/>
    <cellStyle name="40% — акцент4 4 7 2 3 2" xfId="14158"/>
    <cellStyle name="40% — акцент4 4 7 2 3 2 2" xfId="27242"/>
    <cellStyle name="40% — акцент4 4 7 2 3 3" xfId="30504"/>
    <cellStyle name="40% — акцент4 4 7 2 3 4" xfId="33765"/>
    <cellStyle name="40% — акцент4 4 7 2 3 5" xfId="37018"/>
    <cellStyle name="40% — акцент4 4 7 2 3 6" xfId="18425"/>
    <cellStyle name="40% — акцент4 4 7 2 4" xfId="9453"/>
    <cellStyle name="40% — акцент4 4 7 2 4 2" xfId="20279"/>
    <cellStyle name="40% — акцент4 4 7 2 5" xfId="12521"/>
    <cellStyle name="40% — акцент4 4 7 2 5 2" xfId="22326"/>
    <cellStyle name="40% — акцент4 4 7 2 6" xfId="23976"/>
    <cellStyle name="40% — акцент4 4 7 2 7" xfId="25602"/>
    <cellStyle name="40% — акцент4 4 7 2 8" xfId="28867"/>
    <cellStyle name="40% — акцент4 4 7 2 9" xfId="32128"/>
    <cellStyle name="40% — акцент4 4 7 3" xfId="4340"/>
    <cellStyle name="40% — акцент4 4 7 3 10" xfId="16384"/>
    <cellStyle name="40% — акцент4 4 7 3 2" xfId="11274"/>
    <cellStyle name="40% — акцент4 4 7 3 2 2" xfId="14505"/>
    <cellStyle name="40% — акцент4 4 7 3 2 2 2" xfId="27589"/>
    <cellStyle name="40% — акцент4 4 7 3 2 3" xfId="30851"/>
    <cellStyle name="40% — акцент4 4 7 3 2 4" xfId="34112"/>
    <cellStyle name="40% — акцент4 4 7 3 2 5" xfId="37365"/>
    <cellStyle name="40% — акцент4 4 7 3 2 6" xfId="18772"/>
    <cellStyle name="40% — акцент4 4 7 3 3" xfId="9800"/>
    <cellStyle name="40% — акцент4 4 7 3 3 2" xfId="20626"/>
    <cellStyle name="40% — акцент4 4 7 3 4" xfId="12868"/>
    <cellStyle name="40% — акцент4 4 7 3 4 2" xfId="22673"/>
    <cellStyle name="40% — акцент4 4 7 3 5" xfId="24323"/>
    <cellStyle name="40% — акцент4 4 7 3 6" xfId="25949"/>
    <cellStyle name="40% — акцент4 4 7 3 7" xfId="29214"/>
    <cellStyle name="40% — акцент4 4 7 3 8" xfId="32475"/>
    <cellStyle name="40% — акцент4 4 7 3 9" xfId="35728"/>
    <cellStyle name="40% — акцент4 4 7 4" xfId="10618"/>
    <cellStyle name="40% — акцент4 4 7 4 2" xfId="13782"/>
    <cellStyle name="40% — акцент4 4 7 4 2 2" xfId="26866"/>
    <cellStyle name="40% — акцент4 4 7 4 3" xfId="30128"/>
    <cellStyle name="40% — акцент4 4 7 4 4" xfId="33389"/>
    <cellStyle name="40% — акцент4 4 7 4 5" xfId="36642"/>
    <cellStyle name="40% — акцент4 4 7 4 6" xfId="18028"/>
    <cellStyle name="40% — акцент4 4 7 5" xfId="9056"/>
    <cellStyle name="40% — акцент4 4 7 5 2" xfId="19892"/>
    <cellStyle name="40% — акцент4 4 7 6" xfId="12126"/>
    <cellStyle name="40% — акцент4 4 7 6 2" xfId="21929"/>
    <cellStyle name="40% — акцент4 4 7 7" xfId="23600"/>
    <cellStyle name="40% — акцент4 4 7 8" xfId="25205"/>
    <cellStyle name="40% — акцент4 4 7 9" xfId="28470"/>
    <cellStyle name="40% - Акцент4 4 8" xfId="3068"/>
    <cellStyle name="40% — акцент4 4 8" xfId="3380"/>
    <cellStyle name="40% — акцент4 4 8 10" xfId="31728"/>
    <cellStyle name="40% — акцент4 4 8 11" xfId="34983"/>
    <cellStyle name="40% — акцент4 4 8 12" xfId="15657"/>
    <cellStyle name="40% — акцент4 4 8 2" xfId="3986"/>
    <cellStyle name="40% — акцент4 4 8 2 10" xfId="35378"/>
    <cellStyle name="40% — акцент4 4 8 2 11" xfId="16034"/>
    <cellStyle name="40% — акцент4 4 8 2 2" xfId="4732"/>
    <cellStyle name="40% — акцент4 4 8 2 2 10" xfId="16776"/>
    <cellStyle name="40% — акцент4 4 8 2 2 2" xfId="11647"/>
    <cellStyle name="40% — акцент4 4 8 2 2 2 2" xfId="14897"/>
    <cellStyle name="40% — акцент4 4 8 2 2 2 2 2" xfId="27981"/>
    <cellStyle name="40% — акцент4 4 8 2 2 2 3" xfId="31243"/>
    <cellStyle name="40% — акцент4 4 8 2 2 2 4" xfId="34504"/>
    <cellStyle name="40% — акцент4 4 8 2 2 2 5" xfId="37757"/>
    <cellStyle name="40% — акцент4 4 8 2 2 2 6" xfId="19164"/>
    <cellStyle name="40% — акцент4 4 8 2 2 3" xfId="10192"/>
    <cellStyle name="40% — акцент4 4 8 2 2 3 2" xfId="21018"/>
    <cellStyle name="40% — акцент4 4 8 2 2 4" xfId="13260"/>
    <cellStyle name="40% — акцент4 4 8 2 2 4 2" xfId="23065"/>
    <cellStyle name="40% — акцент4 4 8 2 2 5" xfId="24715"/>
    <cellStyle name="40% — акцент4 4 8 2 2 6" xfId="26341"/>
    <cellStyle name="40% — акцент4 4 8 2 2 7" xfId="29606"/>
    <cellStyle name="40% — акцент4 4 8 2 2 8" xfId="32867"/>
    <cellStyle name="40% — акцент4 4 8 2 2 9" xfId="36120"/>
    <cellStyle name="40% — акцент4 4 8 2 3" xfId="10924"/>
    <cellStyle name="40% — акцент4 4 8 2 3 2" xfId="14155"/>
    <cellStyle name="40% — акцент4 4 8 2 3 2 2" xfId="27239"/>
    <cellStyle name="40% — акцент4 4 8 2 3 3" xfId="30501"/>
    <cellStyle name="40% — акцент4 4 8 2 3 4" xfId="33762"/>
    <cellStyle name="40% — акцент4 4 8 2 3 5" xfId="37015"/>
    <cellStyle name="40% — акцент4 4 8 2 3 6" xfId="18422"/>
    <cellStyle name="40% — акцент4 4 8 2 4" xfId="9450"/>
    <cellStyle name="40% — акцент4 4 8 2 4 2" xfId="20276"/>
    <cellStyle name="40% — акцент4 4 8 2 5" xfId="12518"/>
    <cellStyle name="40% — акцент4 4 8 2 5 2" xfId="22323"/>
    <cellStyle name="40% — акцент4 4 8 2 6" xfId="23973"/>
    <cellStyle name="40% — акцент4 4 8 2 7" xfId="25599"/>
    <cellStyle name="40% — акцент4 4 8 2 8" xfId="28864"/>
    <cellStyle name="40% — акцент4 4 8 2 9" xfId="32125"/>
    <cellStyle name="40% — акцент4 4 8 3" xfId="4337"/>
    <cellStyle name="40% — акцент4 4 8 3 10" xfId="16381"/>
    <cellStyle name="40% — акцент4 4 8 3 2" xfId="11271"/>
    <cellStyle name="40% — акцент4 4 8 3 2 2" xfId="14502"/>
    <cellStyle name="40% — акцент4 4 8 3 2 2 2" xfId="27586"/>
    <cellStyle name="40% — акцент4 4 8 3 2 3" xfId="30848"/>
    <cellStyle name="40% — акцент4 4 8 3 2 4" xfId="34109"/>
    <cellStyle name="40% — акцент4 4 8 3 2 5" xfId="37362"/>
    <cellStyle name="40% — акцент4 4 8 3 2 6" xfId="18769"/>
    <cellStyle name="40% — акцент4 4 8 3 3" xfId="9797"/>
    <cellStyle name="40% — акцент4 4 8 3 3 2" xfId="20623"/>
    <cellStyle name="40% — акцент4 4 8 3 4" xfId="12865"/>
    <cellStyle name="40% — акцент4 4 8 3 4 2" xfId="22670"/>
    <cellStyle name="40% — акцент4 4 8 3 5" xfId="24320"/>
    <cellStyle name="40% — акцент4 4 8 3 6" xfId="25946"/>
    <cellStyle name="40% — акцент4 4 8 3 7" xfId="29211"/>
    <cellStyle name="40% — акцент4 4 8 3 8" xfId="32472"/>
    <cellStyle name="40% — акцент4 4 8 3 9" xfId="35725"/>
    <cellStyle name="40% — акцент4 4 8 4" xfId="10615"/>
    <cellStyle name="40% — акцент4 4 8 4 2" xfId="13779"/>
    <cellStyle name="40% — акцент4 4 8 4 2 2" xfId="26863"/>
    <cellStyle name="40% — акцент4 4 8 4 3" xfId="30125"/>
    <cellStyle name="40% — акцент4 4 8 4 4" xfId="33386"/>
    <cellStyle name="40% — акцент4 4 8 4 5" xfId="36639"/>
    <cellStyle name="40% — акцент4 4 8 4 6" xfId="18025"/>
    <cellStyle name="40% — акцент4 4 8 5" xfId="9053"/>
    <cellStyle name="40% — акцент4 4 8 5 2" xfId="19889"/>
    <cellStyle name="40% — акцент4 4 8 6" xfId="12123"/>
    <cellStyle name="40% — акцент4 4 8 6 2" xfId="21926"/>
    <cellStyle name="40% — акцент4 4 8 7" xfId="23597"/>
    <cellStyle name="40% — акцент4 4 8 8" xfId="25202"/>
    <cellStyle name="40% — акцент4 4 8 9" xfId="28467"/>
    <cellStyle name="40% - Акцент4 4 9" xfId="3144"/>
    <cellStyle name="40% - Акцент4 5" xfId="1365"/>
    <cellStyle name="40% — акцент4 5" xfId="477"/>
    <cellStyle name="40% - Акцент4 5 2" xfId="5643"/>
    <cellStyle name="40% — акцент4 5 2" xfId="3311"/>
    <cellStyle name="40% — акцент4 5 2 10" xfId="31710"/>
    <cellStyle name="40% — акцент4 5 2 11" xfId="34965"/>
    <cellStyle name="40% — акцент4 5 2 12" xfId="15640"/>
    <cellStyle name="40% — акцент4 5 2 2" xfId="3968"/>
    <cellStyle name="40% — акцент4 5 2 2 10" xfId="35360"/>
    <cellStyle name="40% — акцент4 5 2 2 11" xfId="16016"/>
    <cellStyle name="40% — акцент4 5 2 2 2" xfId="4714"/>
    <cellStyle name="40% — акцент4 5 2 2 2 10" xfId="16758"/>
    <cellStyle name="40% — акцент4 5 2 2 2 2" xfId="11629"/>
    <cellStyle name="40% — акцент4 5 2 2 2 2 2" xfId="14879"/>
    <cellStyle name="40% — акцент4 5 2 2 2 2 2 2" xfId="27963"/>
    <cellStyle name="40% — акцент4 5 2 2 2 2 3" xfId="31225"/>
    <cellStyle name="40% — акцент4 5 2 2 2 2 4" xfId="34486"/>
    <cellStyle name="40% — акцент4 5 2 2 2 2 5" xfId="37739"/>
    <cellStyle name="40% — акцент4 5 2 2 2 2 6" xfId="19146"/>
    <cellStyle name="40% — акцент4 5 2 2 2 3" xfId="10174"/>
    <cellStyle name="40% — акцент4 5 2 2 2 3 2" xfId="21000"/>
    <cellStyle name="40% — акцент4 5 2 2 2 4" xfId="13242"/>
    <cellStyle name="40% — акцент4 5 2 2 2 4 2" xfId="23047"/>
    <cellStyle name="40% — акцент4 5 2 2 2 5" xfId="24697"/>
    <cellStyle name="40% — акцент4 5 2 2 2 6" xfId="26323"/>
    <cellStyle name="40% — акцент4 5 2 2 2 7" xfId="29588"/>
    <cellStyle name="40% — акцент4 5 2 2 2 8" xfId="32849"/>
    <cellStyle name="40% — акцент4 5 2 2 2 9" xfId="36102"/>
    <cellStyle name="40% — акцент4 5 2 2 3" xfId="10907"/>
    <cellStyle name="40% — акцент4 5 2 2 3 2" xfId="14137"/>
    <cellStyle name="40% — акцент4 5 2 2 3 2 2" xfId="27221"/>
    <cellStyle name="40% — акцент4 5 2 2 3 3" xfId="30483"/>
    <cellStyle name="40% — акцент4 5 2 2 3 4" xfId="33744"/>
    <cellStyle name="40% — акцент4 5 2 2 3 5" xfId="36997"/>
    <cellStyle name="40% — акцент4 5 2 2 3 6" xfId="18404"/>
    <cellStyle name="40% — акцент4 5 2 2 4" xfId="9432"/>
    <cellStyle name="40% — акцент4 5 2 2 4 2" xfId="20258"/>
    <cellStyle name="40% — акцент4 5 2 2 5" xfId="12500"/>
    <cellStyle name="40% — акцент4 5 2 2 5 2" xfId="22305"/>
    <cellStyle name="40% — акцент4 5 2 2 6" xfId="23955"/>
    <cellStyle name="40% — акцент4 5 2 2 7" xfId="25581"/>
    <cellStyle name="40% — акцент4 5 2 2 8" xfId="28846"/>
    <cellStyle name="40% — акцент4 5 2 2 9" xfId="32107"/>
    <cellStyle name="40% — акцент4 5 2 3" xfId="4319"/>
    <cellStyle name="40% — акцент4 5 2 3 10" xfId="16363"/>
    <cellStyle name="40% — акцент4 5 2 3 2" xfId="11253"/>
    <cellStyle name="40% — акцент4 5 2 3 2 2" xfId="14484"/>
    <cellStyle name="40% — акцент4 5 2 3 2 2 2" xfId="27568"/>
    <cellStyle name="40% — акцент4 5 2 3 2 3" xfId="30830"/>
    <cellStyle name="40% — акцент4 5 2 3 2 4" xfId="34091"/>
    <cellStyle name="40% — акцент4 5 2 3 2 5" xfId="37344"/>
    <cellStyle name="40% — акцент4 5 2 3 2 6" xfId="18751"/>
    <cellStyle name="40% — акцент4 5 2 3 3" xfId="9779"/>
    <cellStyle name="40% — акцент4 5 2 3 3 2" xfId="20605"/>
    <cellStyle name="40% — акцент4 5 2 3 4" xfId="12847"/>
    <cellStyle name="40% — акцент4 5 2 3 4 2" xfId="22652"/>
    <cellStyle name="40% — акцент4 5 2 3 5" xfId="24302"/>
    <cellStyle name="40% — акцент4 5 2 3 6" xfId="25928"/>
    <cellStyle name="40% — акцент4 5 2 3 7" xfId="29193"/>
    <cellStyle name="40% — акцент4 5 2 3 8" xfId="32454"/>
    <cellStyle name="40% — акцент4 5 2 3 9" xfId="35707"/>
    <cellStyle name="40% — акцент4 5 2 4" xfId="10598"/>
    <cellStyle name="40% — акцент4 5 2 4 2" xfId="13762"/>
    <cellStyle name="40% — акцент4 5 2 4 2 2" xfId="26846"/>
    <cellStyle name="40% — акцент4 5 2 4 3" xfId="30108"/>
    <cellStyle name="40% — акцент4 5 2 4 4" xfId="33369"/>
    <cellStyle name="40% — акцент4 5 2 4 5" xfId="36622"/>
    <cellStyle name="40% — акцент4 5 2 4 6" xfId="18004"/>
    <cellStyle name="40% — акцент4 5 2 5" xfId="9035"/>
    <cellStyle name="40% — акцент4 5 2 5 2" xfId="19872"/>
    <cellStyle name="40% — акцент4 5 2 6" xfId="12105"/>
    <cellStyle name="40% — акцент4 5 2 6 2" xfId="21905"/>
    <cellStyle name="40% — акцент4 5 2 7" xfId="23580"/>
    <cellStyle name="40% — акцент4 5 2 8" xfId="25184"/>
    <cellStyle name="40% — акцент4 5 2 9" xfId="28449"/>
    <cellStyle name="40% - Акцент4 5 3" xfId="5825"/>
    <cellStyle name="40% — акцент4 5 3" xfId="2989"/>
    <cellStyle name="40% — акцент4 5 3 10" xfId="31556"/>
    <cellStyle name="40% — акцент4 5 3 11" xfId="34811"/>
    <cellStyle name="40% — акцент4 5 3 12" xfId="15491"/>
    <cellStyle name="40% — акцент4 5 3 2" xfId="3814"/>
    <cellStyle name="40% — акцент4 5 3 2 10" xfId="35206"/>
    <cellStyle name="40% — акцент4 5 3 2 11" xfId="15862"/>
    <cellStyle name="40% — акцент4 5 3 2 2" xfId="4560"/>
    <cellStyle name="40% — акцент4 5 3 2 2 10" xfId="16604"/>
    <cellStyle name="40% — акцент4 5 3 2 2 2" xfId="11475"/>
    <cellStyle name="40% — акцент4 5 3 2 2 2 2" xfId="14725"/>
    <cellStyle name="40% — акцент4 5 3 2 2 2 2 2" xfId="27809"/>
    <cellStyle name="40% — акцент4 5 3 2 2 2 3" xfId="31071"/>
    <cellStyle name="40% — акцент4 5 3 2 2 2 4" xfId="34332"/>
    <cellStyle name="40% — акцент4 5 3 2 2 2 5" xfId="37585"/>
    <cellStyle name="40% — акцент4 5 3 2 2 2 6" xfId="18992"/>
    <cellStyle name="40% — акцент4 5 3 2 2 3" xfId="10020"/>
    <cellStyle name="40% — акцент4 5 3 2 2 3 2" xfId="20846"/>
    <cellStyle name="40% — акцент4 5 3 2 2 4" xfId="13088"/>
    <cellStyle name="40% — акцент4 5 3 2 2 4 2" xfId="22893"/>
    <cellStyle name="40% — акцент4 5 3 2 2 5" xfId="24543"/>
    <cellStyle name="40% — акцент4 5 3 2 2 6" xfId="26169"/>
    <cellStyle name="40% — акцент4 5 3 2 2 7" xfId="29434"/>
    <cellStyle name="40% — акцент4 5 3 2 2 8" xfId="32695"/>
    <cellStyle name="40% — акцент4 5 3 2 2 9" xfId="35948"/>
    <cellStyle name="40% — акцент4 5 3 2 3" xfId="10758"/>
    <cellStyle name="40% — акцент4 5 3 2 3 2" xfId="13983"/>
    <cellStyle name="40% — акцент4 5 3 2 3 2 2" xfId="27067"/>
    <cellStyle name="40% — акцент4 5 3 2 3 3" xfId="30329"/>
    <cellStyle name="40% — акцент4 5 3 2 3 4" xfId="33590"/>
    <cellStyle name="40% — акцент4 5 3 2 3 5" xfId="36843"/>
    <cellStyle name="40% — акцент4 5 3 2 3 6" xfId="18250"/>
    <cellStyle name="40% — акцент4 5 3 2 4" xfId="9278"/>
    <cellStyle name="40% — акцент4 5 3 2 4 2" xfId="20104"/>
    <cellStyle name="40% — акцент4 5 3 2 5" xfId="12346"/>
    <cellStyle name="40% — акцент4 5 3 2 5 2" xfId="22151"/>
    <cellStyle name="40% — акцент4 5 3 2 6" xfId="23801"/>
    <cellStyle name="40% — акцент4 5 3 2 7" xfId="25427"/>
    <cellStyle name="40% — акцент4 5 3 2 8" xfId="28692"/>
    <cellStyle name="40% — акцент4 5 3 2 9" xfId="31953"/>
    <cellStyle name="40% — акцент4 5 3 3" xfId="4165"/>
    <cellStyle name="40% — акцент4 5 3 3 10" xfId="16209"/>
    <cellStyle name="40% — акцент4 5 3 3 2" xfId="11099"/>
    <cellStyle name="40% — акцент4 5 3 3 2 2" xfId="14330"/>
    <cellStyle name="40% — акцент4 5 3 3 2 2 2" xfId="27414"/>
    <cellStyle name="40% — акцент4 5 3 3 2 3" xfId="30676"/>
    <cellStyle name="40% — акцент4 5 3 3 2 4" xfId="33937"/>
    <cellStyle name="40% — акцент4 5 3 3 2 5" xfId="37190"/>
    <cellStyle name="40% — акцент4 5 3 3 2 6" xfId="18597"/>
    <cellStyle name="40% — акцент4 5 3 3 3" xfId="9625"/>
    <cellStyle name="40% — акцент4 5 3 3 3 2" xfId="20451"/>
    <cellStyle name="40% — акцент4 5 3 3 4" xfId="12693"/>
    <cellStyle name="40% — акцент4 5 3 3 4 2" xfId="22498"/>
    <cellStyle name="40% — акцент4 5 3 3 5" xfId="24148"/>
    <cellStyle name="40% — акцент4 5 3 3 6" xfId="25774"/>
    <cellStyle name="40% — акцент4 5 3 3 7" xfId="29039"/>
    <cellStyle name="40% — акцент4 5 3 3 8" xfId="32300"/>
    <cellStyle name="40% — акцент4 5 3 3 9" xfId="35553"/>
    <cellStyle name="40% — акцент4 5 3 4" xfId="10458"/>
    <cellStyle name="40% — акцент4 5 3 4 2" xfId="13613"/>
    <cellStyle name="40% — акцент4 5 3 4 2 2" xfId="26697"/>
    <cellStyle name="40% — акцент4 5 3 4 3" xfId="29959"/>
    <cellStyle name="40% — акцент4 5 3 4 4" xfId="33220"/>
    <cellStyle name="40% — акцент4 5 3 4 5" xfId="36473"/>
    <cellStyle name="40% — акцент4 5 3 4 6" xfId="17848"/>
    <cellStyle name="40% — акцент4 5 3 5" xfId="8881"/>
    <cellStyle name="40% — акцент4 5 3 5 2" xfId="19723"/>
    <cellStyle name="40% — акцент4 5 3 6" xfId="11951"/>
    <cellStyle name="40% — акцент4 5 3 6 2" xfId="21749"/>
    <cellStyle name="40% — акцент4 5 3 7" xfId="23431"/>
    <cellStyle name="40% — акцент4 5 3 8" xfId="25030"/>
    <cellStyle name="40% — акцент4 5 3 9" xfId="28295"/>
    <cellStyle name="40% - Акцент4 5 4" xfId="6002"/>
    <cellStyle name="40% - Акцент4 5 5" xfId="6079"/>
    <cellStyle name="40% - Акцент4 5 6" xfId="6176"/>
    <cellStyle name="40% - Акцент4 5 7" xfId="6257"/>
    <cellStyle name="40% - Акцент4 5 8" xfId="6333"/>
    <cellStyle name="40% - Акцент4 5 9" xfId="6316"/>
    <cellStyle name="40% - Акцент4 6" xfId="1366"/>
    <cellStyle name="40% — акцент4 6" xfId="366"/>
    <cellStyle name="40% - Акцент4 6 2" xfId="5644"/>
    <cellStyle name="40% - Акцент4 6 3" xfId="5824"/>
    <cellStyle name="40% - Акцент4 6 4" xfId="6001"/>
    <cellStyle name="40% - Акцент4 6 5" xfId="6078"/>
    <cellStyle name="40% - Акцент4 6 6" xfId="6177"/>
    <cellStyle name="40% - Акцент4 6 7" xfId="6256"/>
    <cellStyle name="40% - Акцент4 6 8" xfId="6332"/>
    <cellStyle name="40% - Акцент4 6 9" xfId="6315"/>
    <cellStyle name="40% - Акцент4 7" xfId="1367"/>
    <cellStyle name="40% — акцент4 7" xfId="386"/>
    <cellStyle name="40% - Акцент4 8" xfId="1368"/>
    <cellStyle name="40% — акцент4 8" xfId="569"/>
    <cellStyle name="40% - Акцент4 9" xfId="1369"/>
    <cellStyle name="40% — акцент4 9" xfId="580"/>
    <cellStyle name="40% — акцент5" xfId="62" builtinId="47" customBuiltin="1"/>
    <cellStyle name="40% - Акцент5 10" xfId="1370"/>
    <cellStyle name="40% — акцент5 10" xfId="596"/>
    <cellStyle name="40% - Акцент5 11" xfId="1371"/>
    <cellStyle name="40% — акцент5 11" xfId="3660"/>
    <cellStyle name="40% — акцент5 11 10" xfId="35052"/>
    <cellStyle name="40% — акцент5 11 11" xfId="15708"/>
    <cellStyle name="40% — акцент5 11 2" xfId="4406"/>
    <cellStyle name="40% — акцент5 11 2 10" xfId="16450"/>
    <cellStyle name="40% — акцент5 11 2 2" xfId="11321"/>
    <cellStyle name="40% — акцент5 11 2 2 2" xfId="14571"/>
    <cellStyle name="40% — акцент5 11 2 2 2 2" xfId="27655"/>
    <cellStyle name="40% — акцент5 11 2 2 3" xfId="30917"/>
    <cellStyle name="40% — акцент5 11 2 2 4" xfId="34178"/>
    <cellStyle name="40% — акцент5 11 2 2 5" xfId="37431"/>
    <cellStyle name="40% — акцент5 11 2 2 6" xfId="18838"/>
    <cellStyle name="40% — акцент5 11 2 3" xfId="9866"/>
    <cellStyle name="40% — акцент5 11 2 3 2" xfId="20692"/>
    <cellStyle name="40% — акцент5 11 2 4" xfId="12934"/>
    <cellStyle name="40% — акцент5 11 2 4 2" xfId="22739"/>
    <cellStyle name="40% — акцент5 11 2 5" xfId="24389"/>
    <cellStyle name="40% — акцент5 11 2 6" xfId="26015"/>
    <cellStyle name="40% — акцент5 11 2 7" xfId="29280"/>
    <cellStyle name="40% — акцент5 11 2 8" xfId="32541"/>
    <cellStyle name="40% — акцент5 11 2 9" xfId="35794"/>
    <cellStyle name="40% — акцент5 11 3" xfId="10645"/>
    <cellStyle name="40% — акцент5 11 3 2" xfId="13829"/>
    <cellStyle name="40% — акцент5 11 3 2 2" xfId="26913"/>
    <cellStyle name="40% — акцент5 11 3 3" xfId="30175"/>
    <cellStyle name="40% — акцент5 11 3 4" xfId="33436"/>
    <cellStyle name="40% — акцент5 11 3 5" xfId="36689"/>
    <cellStyle name="40% — акцент5 11 3 6" xfId="18096"/>
    <cellStyle name="40% — акцент5 11 4" xfId="9124"/>
    <cellStyle name="40% — акцент5 11 4 2" xfId="19950"/>
    <cellStyle name="40% — акцент5 11 5" xfId="12192"/>
    <cellStyle name="40% — акцент5 11 5 2" xfId="21997"/>
    <cellStyle name="40% — акцент5 11 6" xfId="23647"/>
    <cellStyle name="40% — акцент5 11 7" xfId="25273"/>
    <cellStyle name="40% — акцент5 11 8" xfId="28538"/>
    <cellStyle name="40% — акцент5 11 9" xfId="31799"/>
    <cellStyle name="40% - Акцент5 12" xfId="1372"/>
    <cellStyle name="40% — акцент5 12" xfId="4005"/>
    <cellStyle name="40% — акцент5 12 10" xfId="16051"/>
    <cellStyle name="40% — акцент5 12 2" xfId="10941"/>
    <cellStyle name="40% — акцент5 12 2 2" xfId="14172"/>
    <cellStyle name="40% — акцент5 12 2 2 2" xfId="27256"/>
    <cellStyle name="40% — акцент5 12 2 3" xfId="30518"/>
    <cellStyle name="40% — акцент5 12 2 4" xfId="33779"/>
    <cellStyle name="40% — акцент5 12 2 5" xfId="37032"/>
    <cellStyle name="40% — акцент5 12 2 6" xfId="18439"/>
    <cellStyle name="40% — акцент5 12 3" xfId="9467"/>
    <cellStyle name="40% — акцент5 12 3 2" xfId="20293"/>
    <cellStyle name="40% — акцент5 12 4" xfId="12535"/>
    <cellStyle name="40% — акцент5 12 4 2" xfId="22340"/>
    <cellStyle name="40% — акцент5 12 5" xfId="23990"/>
    <cellStyle name="40% — акцент5 12 6" xfId="25616"/>
    <cellStyle name="40% — акцент5 12 7" xfId="28881"/>
    <cellStyle name="40% — акцент5 12 8" xfId="32142"/>
    <cellStyle name="40% — акцент5 12 9" xfId="35395"/>
    <cellStyle name="40% - Акцент5 13" xfId="1373"/>
    <cellStyle name="40% — акцент5 13" xfId="7636"/>
    <cellStyle name="40% — акцент5 13 2" xfId="10336"/>
    <cellStyle name="40% — акцент5 13 2 2" xfId="26504"/>
    <cellStyle name="40% — акцент5 13 3" xfId="13420"/>
    <cellStyle name="40% — акцент5 13 3 2" xfId="29766"/>
    <cellStyle name="40% — акцент5 13 4" xfId="33027"/>
    <cellStyle name="40% — акцент5 13 5" xfId="36280"/>
    <cellStyle name="40% — акцент5 13 6" xfId="17252"/>
    <cellStyle name="40% - Акцент5 14" xfId="1374"/>
    <cellStyle name="40% — акцент5 14" xfId="7934"/>
    <cellStyle name="40% — акцент5 14 2" xfId="17646"/>
    <cellStyle name="40% - Акцент5 15" xfId="1375"/>
    <cellStyle name="40% — акцент5 15" xfId="8060"/>
    <cellStyle name="40% — акцент5 15 2" xfId="19307"/>
    <cellStyle name="40% - Акцент5 16" xfId="1376"/>
    <cellStyle name="40% — акцент5 16" xfId="8358"/>
    <cellStyle name="40% — акцент5 16 2" xfId="21152"/>
    <cellStyle name="40% - Акцент5 17" xfId="1377"/>
    <cellStyle name="40% — акцент5 17" xfId="8485"/>
    <cellStyle name="40% — акцент5 17 2" xfId="21547"/>
    <cellStyle name="40% - Акцент5 18" xfId="1378"/>
    <cellStyle name="40% — акцент5 18" xfId="8701"/>
    <cellStyle name="40% — акцент5 18 2" xfId="23208"/>
    <cellStyle name="40% - Акцент5 19" xfId="1379"/>
    <cellStyle name="40% — акцент5 19" xfId="8694"/>
    <cellStyle name="40% — акцент5 19 2" xfId="24848"/>
    <cellStyle name="40% - Акцент5 2" xfId="78"/>
    <cellStyle name="40% — акцент5 2" xfId="199"/>
    <cellStyle name="40% - Акцент5 2 10" xfId="6077"/>
    <cellStyle name="40% - Акцент5 2 11" xfId="6178"/>
    <cellStyle name="40% - Акцент5 2 12" xfId="6255"/>
    <cellStyle name="40% - Акцент5 2 13" xfId="6331"/>
    <cellStyle name="40% - Акцент5 2 14" xfId="6314"/>
    <cellStyle name="40% - Акцент5 2 15" xfId="6414"/>
    <cellStyle name="40% - Акцент5 2 2" xfId="292"/>
    <cellStyle name="40% - Акцент5 2 2 2" xfId="1380"/>
    <cellStyle name="40% - Акцент5 2 2 3" xfId="5646"/>
    <cellStyle name="40% - Акцент5 2 3" xfId="1381"/>
    <cellStyle name="40% - Акцент5 2 4" xfId="3531"/>
    <cellStyle name="40% - Акцент5 2 5" xfId="3412"/>
    <cellStyle name="40% - Акцент5 2 6" xfId="130"/>
    <cellStyle name="40% - Акцент5 2 7" xfId="5645"/>
    <cellStyle name="40% - Акцент5 2 8" xfId="5821"/>
    <cellStyle name="40% - Акцент5 2 9" xfId="6000"/>
    <cellStyle name="40% - Акцент5 20" xfId="1382"/>
    <cellStyle name="40% — акцент5 20" xfId="11778"/>
    <cellStyle name="40% — акцент5 20 2" xfId="24841"/>
    <cellStyle name="40% - Акцент5 21" xfId="1383"/>
    <cellStyle name="40% — акцент5 21" xfId="28113"/>
    <cellStyle name="40% - Акцент5 22" xfId="1384"/>
    <cellStyle name="40% — акцент5 22" xfId="28106"/>
    <cellStyle name="40% - Акцент5 23" xfId="1385"/>
    <cellStyle name="40% — акцент5 23" xfId="31375"/>
    <cellStyle name="40% - Акцент5 24" xfId="1386"/>
    <cellStyle name="40% — акцент5 24" xfId="31368"/>
    <cellStyle name="40% — акцент5 25" xfId="34638"/>
    <cellStyle name="40% — акцент5 26" xfId="15039"/>
    <cellStyle name="40% - Акцент5 3" xfId="238"/>
    <cellStyle name="40% — акцент5 3" xfId="224"/>
    <cellStyle name="40% - Акцент5 3 10" xfId="3088"/>
    <cellStyle name="40% - Акцент5 3 11" xfId="3011"/>
    <cellStyle name="40% - Акцент5 3 12" xfId="3193"/>
    <cellStyle name="40% - Акцент5 3 13" xfId="3413"/>
    <cellStyle name="40% - Акцент5 3 2" xfId="1387"/>
    <cellStyle name="40% - Акцент5 3 3" xfId="1388"/>
    <cellStyle name="40% - Акцент5 3 4" xfId="2234"/>
    <cellStyle name="40% - Акцент5 3 5" xfId="3158"/>
    <cellStyle name="40% - Акцент5 3 6" xfId="3067"/>
    <cellStyle name="40% - Акцент5 3 7" xfId="3211"/>
    <cellStyle name="40% - Акцент5 3 8" xfId="3001"/>
    <cellStyle name="40% - Акцент5 3 9" xfId="3207"/>
    <cellStyle name="40% - Акцент5 4" xfId="1389"/>
    <cellStyle name="40% — акцент5 4" xfId="452"/>
    <cellStyle name="40% - Акцент5 4 10" xfId="5647"/>
    <cellStyle name="40% - Акцент5 4 11" xfId="5820"/>
    <cellStyle name="40% - Акцент5 4 12" xfId="5999"/>
    <cellStyle name="40% - Акцент5 4 13" xfId="6044"/>
    <cellStyle name="40% - Акцент5 4 14" xfId="6179"/>
    <cellStyle name="40% - Акцент5 4 15" xfId="6252"/>
    <cellStyle name="40% - Акцент5 4 16" xfId="6330"/>
    <cellStyle name="40% - Акцент5 4 17" xfId="6313"/>
    <cellStyle name="40% - Акцент5 4 2" xfId="1390"/>
    <cellStyle name="40% — акцент5 4 2" xfId="3240"/>
    <cellStyle name="40% — акцент5 4 2 10" xfId="31663"/>
    <cellStyle name="40% — акцент5 4 2 11" xfId="34918"/>
    <cellStyle name="40% — акцент5 4 2 12" xfId="15593"/>
    <cellStyle name="40% — акцент5 4 2 2" xfId="3921"/>
    <cellStyle name="40% — акцент5 4 2 2 10" xfId="35313"/>
    <cellStyle name="40% — акцент5 4 2 2 11" xfId="15969"/>
    <cellStyle name="40% — акцент5 4 2 2 2" xfId="4667"/>
    <cellStyle name="40% — акцент5 4 2 2 2 10" xfId="16711"/>
    <cellStyle name="40% — акцент5 4 2 2 2 2" xfId="11582"/>
    <cellStyle name="40% — акцент5 4 2 2 2 2 2" xfId="14832"/>
    <cellStyle name="40% — акцент5 4 2 2 2 2 2 2" xfId="27916"/>
    <cellStyle name="40% — акцент5 4 2 2 2 2 3" xfId="31178"/>
    <cellStyle name="40% — акцент5 4 2 2 2 2 4" xfId="34439"/>
    <cellStyle name="40% — акцент5 4 2 2 2 2 5" xfId="37692"/>
    <cellStyle name="40% — акцент5 4 2 2 2 2 6" xfId="19099"/>
    <cellStyle name="40% — акцент5 4 2 2 2 3" xfId="10127"/>
    <cellStyle name="40% — акцент5 4 2 2 2 3 2" xfId="20953"/>
    <cellStyle name="40% — акцент5 4 2 2 2 4" xfId="13195"/>
    <cellStyle name="40% — акцент5 4 2 2 2 4 2" xfId="23000"/>
    <cellStyle name="40% — акцент5 4 2 2 2 5" xfId="24650"/>
    <cellStyle name="40% — акцент5 4 2 2 2 6" xfId="26276"/>
    <cellStyle name="40% — акцент5 4 2 2 2 7" xfId="29541"/>
    <cellStyle name="40% — акцент5 4 2 2 2 8" xfId="32802"/>
    <cellStyle name="40% — акцент5 4 2 2 2 9" xfId="36055"/>
    <cellStyle name="40% — акцент5 4 2 2 3" xfId="10860"/>
    <cellStyle name="40% — акцент5 4 2 2 3 2" xfId="14090"/>
    <cellStyle name="40% — акцент5 4 2 2 3 2 2" xfId="27174"/>
    <cellStyle name="40% — акцент5 4 2 2 3 3" xfId="30436"/>
    <cellStyle name="40% — акцент5 4 2 2 3 4" xfId="33697"/>
    <cellStyle name="40% — акцент5 4 2 2 3 5" xfId="36950"/>
    <cellStyle name="40% — акцент5 4 2 2 3 6" xfId="18357"/>
    <cellStyle name="40% — акцент5 4 2 2 4" xfId="9385"/>
    <cellStyle name="40% — акцент5 4 2 2 4 2" xfId="20211"/>
    <cellStyle name="40% — акцент5 4 2 2 5" xfId="12453"/>
    <cellStyle name="40% — акцент5 4 2 2 5 2" xfId="22258"/>
    <cellStyle name="40% — акцент5 4 2 2 6" xfId="23908"/>
    <cellStyle name="40% — акцент5 4 2 2 7" xfId="25534"/>
    <cellStyle name="40% — акцент5 4 2 2 8" xfId="28799"/>
    <cellStyle name="40% — акцент5 4 2 2 9" xfId="32060"/>
    <cellStyle name="40% — акцент5 4 2 3" xfId="4272"/>
    <cellStyle name="40% — акцент5 4 2 3 10" xfId="16316"/>
    <cellStyle name="40% — акцент5 4 2 3 2" xfId="11206"/>
    <cellStyle name="40% — акцент5 4 2 3 2 2" xfId="14437"/>
    <cellStyle name="40% — акцент5 4 2 3 2 2 2" xfId="27521"/>
    <cellStyle name="40% — акцент5 4 2 3 2 3" xfId="30783"/>
    <cellStyle name="40% — акцент5 4 2 3 2 4" xfId="34044"/>
    <cellStyle name="40% — акцент5 4 2 3 2 5" xfId="37297"/>
    <cellStyle name="40% — акцент5 4 2 3 2 6" xfId="18704"/>
    <cellStyle name="40% — акцент5 4 2 3 3" xfId="9732"/>
    <cellStyle name="40% — акцент5 4 2 3 3 2" xfId="20558"/>
    <cellStyle name="40% — акцент5 4 2 3 4" xfId="12800"/>
    <cellStyle name="40% — акцент5 4 2 3 4 2" xfId="22605"/>
    <cellStyle name="40% — акцент5 4 2 3 5" xfId="24255"/>
    <cellStyle name="40% — акцент5 4 2 3 6" xfId="25881"/>
    <cellStyle name="40% — акцент5 4 2 3 7" xfId="29146"/>
    <cellStyle name="40% — акцент5 4 2 3 8" xfId="32407"/>
    <cellStyle name="40% — акцент5 4 2 3 9" xfId="35660"/>
    <cellStyle name="40% — акцент5 4 2 4" xfId="10551"/>
    <cellStyle name="40% — акцент5 4 2 4 2" xfId="13715"/>
    <cellStyle name="40% — акцент5 4 2 4 2 2" xfId="26799"/>
    <cellStyle name="40% — акцент5 4 2 4 3" xfId="30061"/>
    <cellStyle name="40% — акцент5 4 2 4 4" xfId="33322"/>
    <cellStyle name="40% — акцент5 4 2 4 5" xfId="36575"/>
    <cellStyle name="40% — акцент5 4 2 4 6" xfId="17957"/>
    <cellStyle name="40% — акцент5 4 2 5" xfId="8988"/>
    <cellStyle name="40% — акцент5 4 2 5 2" xfId="19825"/>
    <cellStyle name="40% — акцент5 4 2 6" xfId="12058"/>
    <cellStyle name="40% — акцент5 4 2 6 2" xfId="21858"/>
    <cellStyle name="40% — акцент5 4 2 7" xfId="23533"/>
    <cellStyle name="40% — акцент5 4 2 8" xfId="25137"/>
    <cellStyle name="40% — акцент5 4 2 9" xfId="28402"/>
    <cellStyle name="40% - Акцент5 4 3" xfId="2939"/>
    <cellStyle name="40% - Акцент5 4 4" xfId="3283"/>
    <cellStyle name="40% - Акцент5 4 5" xfId="3142"/>
    <cellStyle name="40% - Акцент5 4 6" xfId="2280"/>
    <cellStyle name="40% - Акцент5 4 7" xfId="3338"/>
    <cellStyle name="40% - Акцент5 4 8" xfId="3361"/>
    <cellStyle name="40% - Акцент5 4 9" xfId="3378"/>
    <cellStyle name="40% - Акцент5 5" xfId="1391"/>
    <cellStyle name="40% — акцент5 5" xfId="478"/>
    <cellStyle name="40% - Акцент5 5 2" xfId="5648"/>
    <cellStyle name="40% — акцент5 5 2" xfId="3322"/>
    <cellStyle name="40% — акцент5 5 2 10" xfId="31714"/>
    <cellStyle name="40% — акцент5 5 2 11" xfId="34969"/>
    <cellStyle name="40% — акцент5 5 2 12" xfId="15644"/>
    <cellStyle name="40% — акцент5 5 2 2" xfId="3972"/>
    <cellStyle name="40% — акцент5 5 2 2 10" xfId="35364"/>
    <cellStyle name="40% — акцент5 5 2 2 11" xfId="16020"/>
    <cellStyle name="40% — акцент5 5 2 2 2" xfId="4718"/>
    <cellStyle name="40% — акцент5 5 2 2 2 10" xfId="16762"/>
    <cellStyle name="40% — акцент5 5 2 2 2 2" xfId="11633"/>
    <cellStyle name="40% — акцент5 5 2 2 2 2 2" xfId="14883"/>
    <cellStyle name="40% — акцент5 5 2 2 2 2 2 2" xfId="27967"/>
    <cellStyle name="40% — акцент5 5 2 2 2 2 3" xfId="31229"/>
    <cellStyle name="40% — акцент5 5 2 2 2 2 4" xfId="34490"/>
    <cellStyle name="40% — акцент5 5 2 2 2 2 5" xfId="37743"/>
    <cellStyle name="40% — акцент5 5 2 2 2 2 6" xfId="19150"/>
    <cellStyle name="40% — акцент5 5 2 2 2 3" xfId="10178"/>
    <cellStyle name="40% — акцент5 5 2 2 2 3 2" xfId="21004"/>
    <cellStyle name="40% — акцент5 5 2 2 2 4" xfId="13246"/>
    <cellStyle name="40% — акцент5 5 2 2 2 4 2" xfId="23051"/>
    <cellStyle name="40% — акцент5 5 2 2 2 5" xfId="24701"/>
    <cellStyle name="40% — акцент5 5 2 2 2 6" xfId="26327"/>
    <cellStyle name="40% — акцент5 5 2 2 2 7" xfId="29592"/>
    <cellStyle name="40% — акцент5 5 2 2 2 8" xfId="32853"/>
    <cellStyle name="40% — акцент5 5 2 2 2 9" xfId="36106"/>
    <cellStyle name="40% — акцент5 5 2 2 3" xfId="10911"/>
    <cellStyle name="40% — акцент5 5 2 2 3 2" xfId="14141"/>
    <cellStyle name="40% — акцент5 5 2 2 3 2 2" xfId="27225"/>
    <cellStyle name="40% — акцент5 5 2 2 3 3" xfId="30487"/>
    <cellStyle name="40% — акцент5 5 2 2 3 4" xfId="33748"/>
    <cellStyle name="40% — акцент5 5 2 2 3 5" xfId="37001"/>
    <cellStyle name="40% — акцент5 5 2 2 3 6" xfId="18408"/>
    <cellStyle name="40% — акцент5 5 2 2 4" xfId="9436"/>
    <cellStyle name="40% — акцент5 5 2 2 4 2" xfId="20262"/>
    <cellStyle name="40% — акцент5 5 2 2 5" xfId="12504"/>
    <cellStyle name="40% — акцент5 5 2 2 5 2" xfId="22309"/>
    <cellStyle name="40% — акцент5 5 2 2 6" xfId="23959"/>
    <cellStyle name="40% — акцент5 5 2 2 7" xfId="25585"/>
    <cellStyle name="40% — акцент5 5 2 2 8" xfId="28850"/>
    <cellStyle name="40% — акцент5 5 2 2 9" xfId="32111"/>
    <cellStyle name="40% — акцент5 5 2 3" xfId="4323"/>
    <cellStyle name="40% — акцент5 5 2 3 10" xfId="16367"/>
    <cellStyle name="40% — акцент5 5 2 3 2" xfId="11257"/>
    <cellStyle name="40% — акцент5 5 2 3 2 2" xfId="14488"/>
    <cellStyle name="40% — акцент5 5 2 3 2 2 2" xfId="27572"/>
    <cellStyle name="40% — акцент5 5 2 3 2 3" xfId="30834"/>
    <cellStyle name="40% — акцент5 5 2 3 2 4" xfId="34095"/>
    <cellStyle name="40% — акцент5 5 2 3 2 5" xfId="37348"/>
    <cellStyle name="40% — акцент5 5 2 3 2 6" xfId="18755"/>
    <cellStyle name="40% — акцент5 5 2 3 3" xfId="9783"/>
    <cellStyle name="40% — акцент5 5 2 3 3 2" xfId="20609"/>
    <cellStyle name="40% — акцент5 5 2 3 4" xfId="12851"/>
    <cellStyle name="40% — акцент5 5 2 3 4 2" xfId="22656"/>
    <cellStyle name="40% — акцент5 5 2 3 5" xfId="24306"/>
    <cellStyle name="40% — акцент5 5 2 3 6" xfId="25932"/>
    <cellStyle name="40% — акцент5 5 2 3 7" xfId="29197"/>
    <cellStyle name="40% — акцент5 5 2 3 8" xfId="32458"/>
    <cellStyle name="40% — акцент5 5 2 3 9" xfId="35711"/>
    <cellStyle name="40% — акцент5 5 2 4" xfId="10602"/>
    <cellStyle name="40% — акцент5 5 2 4 2" xfId="13766"/>
    <cellStyle name="40% — акцент5 5 2 4 2 2" xfId="26850"/>
    <cellStyle name="40% — акцент5 5 2 4 3" xfId="30112"/>
    <cellStyle name="40% — акцент5 5 2 4 4" xfId="33373"/>
    <cellStyle name="40% — акцент5 5 2 4 5" xfId="36626"/>
    <cellStyle name="40% — акцент5 5 2 4 6" xfId="18009"/>
    <cellStyle name="40% — акцент5 5 2 5" xfId="9039"/>
    <cellStyle name="40% — акцент5 5 2 5 2" xfId="19876"/>
    <cellStyle name="40% — акцент5 5 2 6" xfId="12109"/>
    <cellStyle name="40% — акцент5 5 2 6 2" xfId="21910"/>
    <cellStyle name="40% — акцент5 5 2 7" xfId="23584"/>
    <cellStyle name="40% — акцент5 5 2 8" xfId="25188"/>
    <cellStyle name="40% — акцент5 5 2 9" xfId="28453"/>
    <cellStyle name="40% - Акцент5 5 3" xfId="5819"/>
    <cellStyle name="40% - Акцент5 5 4" xfId="5998"/>
    <cellStyle name="40% - Акцент5 5 5" xfId="6076"/>
    <cellStyle name="40% - Акцент5 5 6" xfId="6180"/>
    <cellStyle name="40% - Акцент5 5 7" xfId="6251"/>
    <cellStyle name="40% - Акцент5 5 8" xfId="6325"/>
    <cellStyle name="40% - Акцент5 5 9" xfId="6368"/>
    <cellStyle name="40% - Акцент5 6" xfId="1392"/>
    <cellStyle name="40% — акцент5 6" xfId="367"/>
    <cellStyle name="40% - Акцент5 6 2" xfId="5649"/>
    <cellStyle name="40% — акцент5 6 2" xfId="3150"/>
    <cellStyle name="40% — акцент5 6 2 10" xfId="31631"/>
    <cellStyle name="40% — акцент5 6 2 11" xfId="34886"/>
    <cellStyle name="40% — акцент5 6 2 12" xfId="15561"/>
    <cellStyle name="40% — акцент5 6 2 2" xfId="3889"/>
    <cellStyle name="40% — акцент5 6 2 2 10" xfId="35281"/>
    <cellStyle name="40% — акцент5 6 2 2 11" xfId="15937"/>
    <cellStyle name="40% — акцент5 6 2 2 2" xfId="4635"/>
    <cellStyle name="40% — акцент5 6 2 2 2 10" xfId="16679"/>
    <cellStyle name="40% — акцент5 6 2 2 2 2" xfId="11550"/>
    <cellStyle name="40% — акцент5 6 2 2 2 2 2" xfId="14800"/>
    <cellStyle name="40% — акцент5 6 2 2 2 2 2 2" xfId="27884"/>
    <cellStyle name="40% — акцент5 6 2 2 2 2 3" xfId="31146"/>
    <cellStyle name="40% — акцент5 6 2 2 2 2 4" xfId="34407"/>
    <cellStyle name="40% — акцент5 6 2 2 2 2 5" xfId="37660"/>
    <cellStyle name="40% — акцент5 6 2 2 2 2 6" xfId="19067"/>
    <cellStyle name="40% — акцент5 6 2 2 2 3" xfId="10095"/>
    <cellStyle name="40% — акцент5 6 2 2 2 3 2" xfId="20921"/>
    <cellStyle name="40% — акцент5 6 2 2 2 4" xfId="13163"/>
    <cellStyle name="40% — акцент5 6 2 2 2 4 2" xfId="22968"/>
    <cellStyle name="40% — акцент5 6 2 2 2 5" xfId="24618"/>
    <cellStyle name="40% — акцент5 6 2 2 2 6" xfId="26244"/>
    <cellStyle name="40% — акцент5 6 2 2 2 7" xfId="29509"/>
    <cellStyle name="40% — акцент5 6 2 2 2 8" xfId="32770"/>
    <cellStyle name="40% — акцент5 6 2 2 2 9" xfId="36023"/>
    <cellStyle name="40% — акцент5 6 2 2 3" xfId="10828"/>
    <cellStyle name="40% — акцент5 6 2 2 3 2" xfId="14058"/>
    <cellStyle name="40% — акцент5 6 2 2 3 2 2" xfId="27142"/>
    <cellStyle name="40% — акцент5 6 2 2 3 3" xfId="30404"/>
    <cellStyle name="40% — акцент5 6 2 2 3 4" xfId="33665"/>
    <cellStyle name="40% — акцент5 6 2 2 3 5" xfId="36918"/>
    <cellStyle name="40% — акцент5 6 2 2 3 6" xfId="18325"/>
    <cellStyle name="40% — акцент5 6 2 2 4" xfId="9353"/>
    <cellStyle name="40% — акцент5 6 2 2 4 2" xfId="20179"/>
    <cellStyle name="40% — акцент5 6 2 2 5" xfId="12421"/>
    <cellStyle name="40% — акцент5 6 2 2 5 2" xfId="22226"/>
    <cellStyle name="40% — акцент5 6 2 2 6" xfId="23876"/>
    <cellStyle name="40% — акцент5 6 2 2 7" xfId="25502"/>
    <cellStyle name="40% — акцент5 6 2 2 8" xfId="28767"/>
    <cellStyle name="40% — акцент5 6 2 2 9" xfId="32028"/>
    <cellStyle name="40% — акцент5 6 2 3" xfId="4240"/>
    <cellStyle name="40% — акцент5 6 2 3 10" xfId="16284"/>
    <cellStyle name="40% — акцент5 6 2 3 2" xfId="11174"/>
    <cellStyle name="40% — акцент5 6 2 3 2 2" xfId="14405"/>
    <cellStyle name="40% — акцент5 6 2 3 2 2 2" xfId="27489"/>
    <cellStyle name="40% — акцент5 6 2 3 2 3" xfId="30751"/>
    <cellStyle name="40% — акцент5 6 2 3 2 4" xfId="34012"/>
    <cellStyle name="40% — акцент5 6 2 3 2 5" xfId="37265"/>
    <cellStyle name="40% — акцент5 6 2 3 2 6" xfId="18672"/>
    <cellStyle name="40% — акцент5 6 2 3 3" xfId="9700"/>
    <cellStyle name="40% — акцент5 6 2 3 3 2" xfId="20526"/>
    <cellStyle name="40% — акцент5 6 2 3 4" xfId="12768"/>
    <cellStyle name="40% — акцент5 6 2 3 4 2" xfId="22573"/>
    <cellStyle name="40% — акцент5 6 2 3 5" xfId="24223"/>
    <cellStyle name="40% — акцент5 6 2 3 6" xfId="25849"/>
    <cellStyle name="40% — акцент5 6 2 3 7" xfId="29114"/>
    <cellStyle name="40% — акцент5 6 2 3 8" xfId="32375"/>
    <cellStyle name="40% — акцент5 6 2 3 9" xfId="35628"/>
    <cellStyle name="40% — акцент5 6 2 4" xfId="10520"/>
    <cellStyle name="40% — акцент5 6 2 4 2" xfId="13683"/>
    <cellStyle name="40% — акцент5 6 2 4 2 2" xfId="26767"/>
    <cellStyle name="40% — акцент5 6 2 4 3" xfId="30029"/>
    <cellStyle name="40% — акцент5 6 2 4 4" xfId="33290"/>
    <cellStyle name="40% — акцент5 6 2 4 5" xfId="36543"/>
    <cellStyle name="40% — акцент5 6 2 4 6" xfId="17923"/>
    <cellStyle name="40% — акцент5 6 2 5" xfId="8956"/>
    <cellStyle name="40% — акцент5 6 2 5 2" xfId="19793"/>
    <cellStyle name="40% — акцент5 6 2 6" xfId="12026"/>
    <cellStyle name="40% — акцент5 6 2 6 2" xfId="21824"/>
    <cellStyle name="40% — акцент5 6 2 7" xfId="23501"/>
    <cellStyle name="40% — акцент5 6 2 8" xfId="25105"/>
    <cellStyle name="40% — акцент5 6 2 9" xfId="28370"/>
    <cellStyle name="40% - Акцент5 6 3" xfId="5818"/>
    <cellStyle name="40% - Акцент5 6 4" xfId="5997"/>
    <cellStyle name="40% - Акцент5 6 5" xfId="6075"/>
    <cellStyle name="40% - Акцент5 6 6" xfId="6181"/>
    <cellStyle name="40% - Акцент5 6 7" xfId="6250"/>
    <cellStyle name="40% - Акцент5 6 8" xfId="6329"/>
    <cellStyle name="40% - Акцент5 6 9" xfId="6312"/>
    <cellStyle name="40% - Акцент5 7" xfId="1393"/>
    <cellStyle name="40% — акцент5 7" xfId="394"/>
    <cellStyle name="40% - Акцент5 8" xfId="1394"/>
    <cellStyle name="40% — акцент5 8" xfId="565"/>
    <cellStyle name="40% - Акцент5 9" xfId="1395"/>
    <cellStyle name="40% — акцент5 9" xfId="581"/>
    <cellStyle name="40% — акцент6" xfId="66" builtinId="51" customBuiltin="1"/>
    <cellStyle name="40% - Акцент6 10" xfId="1396"/>
    <cellStyle name="40% — акцент6 10" xfId="594"/>
    <cellStyle name="40% - Акцент6 11" xfId="1397"/>
    <cellStyle name="40% — акцент6 11" xfId="3662"/>
    <cellStyle name="40% — акцент6 11 10" xfId="35054"/>
    <cellStyle name="40% — акцент6 11 11" xfId="15710"/>
    <cellStyle name="40% — акцент6 11 2" xfId="4408"/>
    <cellStyle name="40% — акцент6 11 2 10" xfId="16452"/>
    <cellStyle name="40% — акцент6 11 2 2" xfId="11323"/>
    <cellStyle name="40% — акцент6 11 2 2 2" xfId="14573"/>
    <cellStyle name="40% — акцент6 11 2 2 2 2" xfId="27657"/>
    <cellStyle name="40% — акцент6 11 2 2 3" xfId="30919"/>
    <cellStyle name="40% — акцент6 11 2 2 4" xfId="34180"/>
    <cellStyle name="40% — акцент6 11 2 2 5" xfId="37433"/>
    <cellStyle name="40% — акцент6 11 2 2 6" xfId="18840"/>
    <cellStyle name="40% — акцент6 11 2 3" xfId="9868"/>
    <cellStyle name="40% — акцент6 11 2 3 2" xfId="20694"/>
    <cellStyle name="40% — акцент6 11 2 4" xfId="12936"/>
    <cellStyle name="40% — акцент6 11 2 4 2" xfId="22741"/>
    <cellStyle name="40% — акцент6 11 2 5" xfId="24391"/>
    <cellStyle name="40% — акцент6 11 2 6" xfId="26017"/>
    <cellStyle name="40% — акцент6 11 2 7" xfId="29282"/>
    <cellStyle name="40% — акцент6 11 2 8" xfId="32543"/>
    <cellStyle name="40% — акцент6 11 2 9" xfId="35796"/>
    <cellStyle name="40% — акцент6 11 3" xfId="10647"/>
    <cellStyle name="40% — акцент6 11 3 2" xfId="13831"/>
    <cellStyle name="40% — акцент6 11 3 2 2" xfId="26915"/>
    <cellStyle name="40% — акцент6 11 3 3" xfId="30177"/>
    <cellStyle name="40% — акцент6 11 3 4" xfId="33438"/>
    <cellStyle name="40% — акцент6 11 3 5" xfId="36691"/>
    <cellStyle name="40% — акцент6 11 3 6" xfId="18098"/>
    <cellStyle name="40% — акцент6 11 4" xfId="9126"/>
    <cellStyle name="40% — акцент6 11 4 2" xfId="19952"/>
    <cellStyle name="40% — акцент6 11 5" xfId="12194"/>
    <cellStyle name="40% — акцент6 11 5 2" xfId="21999"/>
    <cellStyle name="40% — акцент6 11 6" xfId="23649"/>
    <cellStyle name="40% — акцент6 11 7" xfId="25275"/>
    <cellStyle name="40% — акцент6 11 8" xfId="28540"/>
    <cellStyle name="40% — акцент6 11 9" xfId="31801"/>
    <cellStyle name="40% - Акцент6 12" xfId="1398"/>
    <cellStyle name="40% — акцент6 12" xfId="4007"/>
    <cellStyle name="40% — акцент6 12 10" xfId="16053"/>
    <cellStyle name="40% — акцент6 12 2" xfId="10943"/>
    <cellStyle name="40% — акцент6 12 2 2" xfId="14174"/>
    <cellStyle name="40% — акцент6 12 2 2 2" xfId="27258"/>
    <cellStyle name="40% — акцент6 12 2 3" xfId="30520"/>
    <cellStyle name="40% — акцент6 12 2 4" xfId="33781"/>
    <cellStyle name="40% — акцент6 12 2 5" xfId="37034"/>
    <cellStyle name="40% — акцент6 12 2 6" xfId="18441"/>
    <cellStyle name="40% — акцент6 12 3" xfId="9469"/>
    <cellStyle name="40% — акцент6 12 3 2" xfId="20295"/>
    <cellStyle name="40% — акцент6 12 4" xfId="12537"/>
    <cellStyle name="40% — акцент6 12 4 2" xfId="22342"/>
    <cellStyle name="40% — акцент6 12 5" xfId="23992"/>
    <cellStyle name="40% — акцент6 12 6" xfId="25618"/>
    <cellStyle name="40% — акцент6 12 7" xfId="28883"/>
    <cellStyle name="40% — акцент6 12 8" xfId="32144"/>
    <cellStyle name="40% — акцент6 12 9" xfId="35397"/>
    <cellStyle name="40% - Акцент6 13" xfId="1399"/>
    <cellStyle name="40% — акцент6 13" xfId="7638"/>
    <cellStyle name="40% — акцент6 13 2" xfId="10334"/>
    <cellStyle name="40% — акцент6 13 2 2" xfId="26499"/>
    <cellStyle name="40% — акцент6 13 3" xfId="13416"/>
    <cellStyle name="40% — акцент6 13 3 2" xfId="29762"/>
    <cellStyle name="40% — акцент6 13 4" xfId="33023"/>
    <cellStyle name="40% — акцент6 13 5" xfId="36276"/>
    <cellStyle name="40% — акцент6 13 6" xfId="17254"/>
    <cellStyle name="40% - Акцент6 14" xfId="1400"/>
    <cellStyle name="40% — акцент6 14" xfId="8035"/>
    <cellStyle name="40% — акцент6 14 2" xfId="17299"/>
    <cellStyle name="40% - Акцент6 15" xfId="1401"/>
    <cellStyle name="40% — акцент6 15" xfId="8062"/>
    <cellStyle name="40% — акцент6 15 2" xfId="19309"/>
    <cellStyle name="40% - Акцент6 16" xfId="1402"/>
    <cellStyle name="40% — акцент6 16" xfId="8462"/>
    <cellStyle name="40% — акцент6 16 2" xfId="21154"/>
    <cellStyle name="40% - Акцент6 17" xfId="1403"/>
    <cellStyle name="40% — акцент6 17" xfId="8487"/>
    <cellStyle name="40% — акцент6 17 2" xfId="21199"/>
    <cellStyle name="40% - Акцент6 18" xfId="1404"/>
    <cellStyle name="40% — акцент6 18" xfId="8703"/>
    <cellStyle name="40% — акцент6 18 2" xfId="23210"/>
    <cellStyle name="40% - Акцент6 19" xfId="1405"/>
    <cellStyle name="40% — акцент6 19" xfId="9061"/>
    <cellStyle name="40% — акцент6 19 2" xfId="24850"/>
    <cellStyle name="40% - Акцент6 2" xfId="79"/>
    <cellStyle name="40% — акцент6 2" xfId="200"/>
    <cellStyle name="40% - Акцент6 2 10" xfId="6074"/>
    <cellStyle name="40% - Акцент6 2 11" xfId="6182"/>
    <cellStyle name="40% - Акцент6 2 12" xfId="6249"/>
    <cellStyle name="40% - Акцент6 2 13" xfId="6328"/>
    <cellStyle name="40% - Акцент6 2 14" xfId="6311"/>
    <cellStyle name="40% - Акцент6 2 15" xfId="6415"/>
    <cellStyle name="40% - Акцент6 2 2" xfId="293"/>
    <cellStyle name="40% - Акцент6 2 2 2" xfId="1406"/>
    <cellStyle name="40% - Акцент6 2 2 3" xfId="5651"/>
    <cellStyle name="40% - Акцент6 2 3" xfId="1407"/>
    <cellStyle name="40% - Акцент6 2 4" xfId="3532"/>
    <cellStyle name="40% - Акцент6 2 5" xfId="3414"/>
    <cellStyle name="40% - Акцент6 2 6" xfId="131"/>
    <cellStyle name="40% - Акцент6 2 7" xfId="5650"/>
    <cellStyle name="40% - Акцент6 2 8" xfId="5815"/>
    <cellStyle name="40% - Акцент6 2 9" xfId="5996"/>
    <cellStyle name="40% - Акцент6 20" xfId="1408"/>
    <cellStyle name="40% — акцент6 20" xfId="11780"/>
    <cellStyle name="40% — акцент6 20 2" xfId="25210"/>
    <cellStyle name="40% - Акцент6 21" xfId="1409"/>
    <cellStyle name="40% — акцент6 21" xfId="28115"/>
    <cellStyle name="40% - Акцент6 22" xfId="1410"/>
    <cellStyle name="40% — акцент6 22" xfId="28475"/>
    <cellStyle name="40% - Акцент6 23" xfId="1411"/>
    <cellStyle name="40% — акцент6 23" xfId="31377"/>
    <cellStyle name="40% - Акцент6 24" xfId="1412"/>
    <cellStyle name="40% — акцент6 24" xfId="31736"/>
    <cellStyle name="40% — акцент6 25" xfId="34640"/>
    <cellStyle name="40% — акцент6 26" xfId="15041"/>
    <cellStyle name="40% - Акцент6 3" xfId="239"/>
    <cellStyle name="40% — акцент6 3" xfId="215"/>
    <cellStyle name="40% - Акцент6 3 10" xfId="3091"/>
    <cellStyle name="40% - Акцент6 3 11" xfId="3098"/>
    <cellStyle name="40% - Акцент6 3 12" xfId="3060"/>
    <cellStyle name="40% - Акцент6 3 13" xfId="3415"/>
    <cellStyle name="40% - Акцент6 3 2" xfId="1413"/>
    <cellStyle name="40% - Акцент6 3 3" xfId="1414"/>
    <cellStyle name="40% - Акцент6 3 4" xfId="2235"/>
    <cellStyle name="40% - Акцент6 3 5" xfId="3153"/>
    <cellStyle name="40% - Акцент6 3 6" xfId="3069"/>
    <cellStyle name="40% - Акцент6 3 7" xfId="3145"/>
    <cellStyle name="40% - Акцент6 3 8" xfId="3084"/>
    <cellStyle name="40% - Акцент6 3 9" xfId="3132"/>
    <cellStyle name="40% - Акцент6 4" xfId="1415"/>
    <cellStyle name="40% — акцент6 4" xfId="451"/>
    <cellStyle name="40% - Акцент6 4 10" xfId="5653"/>
    <cellStyle name="40% - Акцент6 4 11" xfId="5814"/>
    <cellStyle name="40% - Акцент6 4 12" xfId="5995"/>
    <cellStyle name="40% - Акцент6 4 13" xfId="6073"/>
    <cellStyle name="40% - Акцент6 4 14" xfId="6183"/>
    <cellStyle name="40% - Акцент6 4 15" xfId="6248"/>
    <cellStyle name="40% - Акцент6 4 16" xfId="6327"/>
    <cellStyle name="40% - Акцент6 4 17" xfId="6310"/>
    <cellStyle name="40% - Акцент6 4 2" xfId="1416"/>
    <cellStyle name="40% — акцент6 4 2" xfId="3175"/>
    <cellStyle name="40% — акцент6 4 2 10" xfId="31638"/>
    <cellStyle name="40% — акцент6 4 2 11" xfId="34893"/>
    <cellStyle name="40% — акцент6 4 2 12" xfId="15568"/>
    <cellStyle name="40% — акцент6 4 2 2" xfId="3896"/>
    <cellStyle name="40% — акцент6 4 2 2 10" xfId="35288"/>
    <cellStyle name="40% — акцент6 4 2 2 11" xfId="15944"/>
    <cellStyle name="40% — акцент6 4 2 2 2" xfId="4642"/>
    <cellStyle name="40% — акцент6 4 2 2 2 10" xfId="16686"/>
    <cellStyle name="40% — акцент6 4 2 2 2 2" xfId="11557"/>
    <cellStyle name="40% — акцент6 4 2 2 2 2 2" xfId="14807"/>
    <cellStyle name="40% — акцент6 4 2 2 2 2 2 2" xfId="27891"/>
    <cellStyle name="40% — акцент6 4 2 2 2 2 3" xfId="31153"/>
    <cellStyle name="40% — акцент6 4 2 2 2 2 4" xfId="34414"/>
    <cellStyle name="40% — акцент6 4 2 2 2 2 5" xfId="37667"/>
    <cellStyle name="40% — акцент6 4 2 2 2 2 6" xfId="19074"/>
    <cellStyle name="40% — акцент6 4 2 2 2 3" xfId="10102"/>
    <cellStyle name="40% — акцент6 4 2 2 2 3 2" xfId="20928"/>
    <cellStyle name="40% — акцент6 4 2 2 2 4" xfId="13170"/>
    <cellStyle name="40% — акцент6 4 2 2 2 4 2" xfId="22975"/>
    <cellStyle name="40% — акцент6 4 2 2 2 5" xfId="24625"/>
    <cellStyle name="40% — акцент6 4 2 2 2 6" xfId="26251"/>
    <cellStyle name="40% — акцент6 4 2 2 2 7" xfId="29516"/>
    <cellStyle name="40% — акцент6 4 2 2 2 8" xfId="32777"/>
    <cellStyle name="40% — акцент6 4 2 2 2 9" xfId="36030"/>
    <cellStyle name="40% — акцент6 4 2 2 3" xfId="10835"/>
    <cellStyle name="40% — акцент6 4 2 2 3 2" xfId="14065"/>
    <cellStyle name="40% — акцент6 4 2 2 3 2 2" xfId="27149"/>
    <cellStyle name="40% — акцент6 4 2 2 3 3" xfId="30411"/>
    <cellStyle name="40% — акцент6 4 2 2 3 4" xfId="33672"/>
    <cellStyle name="40% — акцент6 4 2 2 3 5" xfId="36925"/>
    <cellStyle name="40% — акцент6 4 2 2 3 6" xfId="18332"/>
    <cellStyle name="40% — акцент6 4 2 2 4" xfId="9360"/>
    <cellStyle name="40% — акцент6 4 2 2 4 2" xfId="20186"/>
    <cellStyle name="40% — акцент6 4 2 2 5" xfId="12428"/>
    <cellStyle name="40% — акцент6 4 2 2 5 2" xfId="22233"/>
    <cellStyle name="40% — акцент6 4 2 2 6" xfId="23883"/>
    <cellStyle name="40% — акцент6 4 2 2 7" xfId="25509"/>
    <cellStyle name="40% — акцент6 4 2 2 8" xfId="28774"/>
    <cellStyle name="40% — акцент6 4 2 2 9" xfId="32035"/>
    <cellStyle name="40% — акцент6 4 2 3" xfId="4247"/>
    <cellStyle name="40% — акцент6 4 2 3 10" xfId="16291"/>
    <cellStyle name="40% — акцент6 4 2 3 2" xfId="11181"/>
    <cellStyle name="40% — акцент6 4 2 3 2 2" xfId="14412"/>
    <cellStyle name="40% — акцент6 4 2 3 2 2 2" xfId="27496"/>
    <cellStyle name="40% — акцент6 4 2 3 2 3" xfId="30758"/>
    <cellStyle name="40% — акцент6 4 2 3 2 4" xfId="34019"/>
    <cellStyle name="40% — акцент6 4 2 3 2 5" xfId="37272"/>
    <cellStyle name="40% — акцент6 4 2 3 2 6" xfId="18679"/>
    <cellStyle name="40% — акцент6 4 2 3 3" xfId="9707"/>
    <cellStyle name="40% — акцент6 4 2 3 3 2" xfId="20533"/>
    <cellStyle name="40% — акцент6 4 2 3 4" xfId="12775"/>
    <cellStyle name="40% — акцент6 4 2 3 4 2" xfId="22580"/>
    <cellStyle name="40% — акцент6 4 2 3 5" xfId="24230"/>
    <cellStyle name="40% — акцент6 4 2 3 6" xfId="25856"/>
    <cellStyle name="40% — акцент6 4 2 3 7" xfId="29121"/>
    <cellStyle name="40% — акцент6 4 2 3 8" xfId="32382"/>
    <cellStyle name="40% — акцент6 4 2 3 9" xfId="35635"/>
    <cellStyle name="40% — акцент6 4 2 4" xfId="10527"/>
    <cellStyle name="40% — акцент6 4 2 4 2" xfId="13690"/>
    <cellStyle name="40% — акцент6 4 2 4 2 2" xfId="26774"/>
    <cellStyle name="40% — акцент6 4 2 4 3" xfId="30036"/>
    <cellStyle name="40% — акцент6 4 2 4 4" xfId="33297"/>
    <cellStyle name="40% — акцент6 4 2 4 5" xfId="36550"/>
    <cellStyle name="40% — акцент6 4 2 4 6" xfId="17930"/>
    <cellStyle name="40% — акцент6 4 2 5" xfId="8963"/>
    <cellStyle name="40% — акцент6 4 2 5 2" xfId="19800"/>
    <cellStyle name="40% — акцент6 4 2 6" xfId="12033"/>
    <cellStyle name="40% — акцент6 4 2 6 2" xfId="21831"/>
    <cellStyle name="40% — акцент6 4 2 7" xfId="23508"/>
    <cellStyle name="40% — акцент6 4 2 8" xfId="25112"/>
    <cellStyle name="40% — акцент6 4 2 9" xfId="28377"/>
    <cellStyle name="40% - Акцент6 4 3" xfId="2940"/>
    <cellStyle name="40% - Акцент6 4 4" xfId="3141"/>
    <cellStyle name="40% - Акцент6 4 5" xfId="3275"/>
    <cellStyle name="40% - Акцент6 4 6" xfId="2281"/>
    <cellStyle name="40% - Акцент6 4 7" xfId="3339"/>
    <cellStyle name="40% - Акцент6 4 8" xfId="3362"/>
    <cellStyle name="40% - Акцент6 4 9" xfId="3372"/>
    <cellStyle name="40% - Акцент6 5" xfId="1417"/>
    <cellStyle name="40% — акцент6 5" xfId="479"/>
    <cellStyle name="40% - Акцент6 5 2" xfId="5654"/>
    <cellStyle name="40% — акцент6 5 2" xfId="3323"/>
    <cellStyle name="40% — акцент6 5 2 10" xfId="31715"/>
    <cellStyle name="40% — акцент6 5 2 11" xfId="34970"/>
    <cellStyle name="40% — акцент6 5 2 12" xfId="15645"/>
    <cellStyle name="40% — акцент6 5 2 2" xfId="3973"/>
    <cellStyle name="40% — акцент6 5 2 2 10" xfId="35365"/>
    <cellStyle name="40% — акцент6 5 2 2 11" xfId="16021"/>
    <cellStyle name="40% — акцент6 5 2 2 2" xfId="4719"/>
    <cellStyle name="40% — акцент6 5 2 2 2 10" xfId="16763"/>
    <cellStyle name="40% — акцент6 5 2 2 2 2" xfId="11634"/>
    <cellStyle name="40% — акцент6 5 2 2 2 2 2" xfId="14884"/>
    <cellStyle name="40% — акцент6 5 2 2 2 2 2 2" xfId="27968"/>
    <cellStyle name="40% — акцент6 5 2 2 2 2 3" xfId="31230"/>
    <cellStyle name="40% — акцент6 5 2 2 2 2 4" xfId="34491"/>
    <cellStyle name="40% — акцент6 5 2 2 2 2 5" xfId="37744"/>
    <cellStyle name="40% — акцент6 5 2 2 2 2 6" xfId="19151"/>
    <cellStyle name="40% — акцент6 5 2 2 2 3" xfId="10179"/>
    <cellStyle name="40% — акцент6 5 2 2 2 3 2" xfId="21005"/>
    <cellStyle name="40% — акцент6 5 2 2 2 4" xfId="13247"/>
    <cellStyle name="40% — акцент6 5 2 2 2 4 2" xfId="23052"/>
    <cellStyle name="40% — акцент6 5 2 2 2 5" xfId="24702"/>
    <cellStyle name="40% — акцент6 5 2 2 2 6" xfId="26328"/>
    <cellStyle name="40% — акцент6 5 2 2 2 7" xfId="29593"/>
    <cellStyle name="40% — акцент6 5 2 2 2 8" xfId="32854"/>
    <cellStyle name="40% — акцент6 5 2 2 2 9" xfId="36107"/>
    <cellStyle name="40% — акцент6 5 2 2 3" xfId="10912"/>
    <cellStyle name="40% — акцент6 5 2 2 3 2" xfId="14142"/>
    <cellStyle name="40% — акцент6 5 2 2 3 2 2" xfId="27226"/>
    <cellStyle name="40% — акцент6 5 2 2 3 3" xfId="30488"/>
    <cellStyle name="40% — акцент6 5 2 2 3 4" xfId="33749"/>
    <cellStyle name="40% — акцент6 5 2 2 3 5" xfId="37002"/>
    <cellStyle name="40% — акцент6 5 2 2 3 6" xfId="18409"/>
    <cellStyle name="40% — акцент6 5 2 2 4" xfId="9437"/>
    <cellStyle name="40% — акцент6 5 2 2 4 2" xfId="20263"/>
    <cellStyle name="40% — акцент6 5 2 2 5" xfId="12505"/>
    <cellStyle name="40% — акцент6 5 2 2 5 2" xfId="22310"/>
    <cellStyle name="40% — акцент6 5 2 2 6" xfId="23960"/>
    <cellStyle name="40% — акцент6 5 2 2 7" xfId="25586"/>
    <cellStyle name="40% — акцент6 5 2 2 8" xfId="28851"/>
    <cellStyle name="40% — акцент6 5 2 2 9" xfId="32112"/>
    <cellStyle name="40% — акцент6 5 2 3" xfId="4324"/>
    <cellStyle name="40% — акцент6 5 2 3 10" xfId="16368"/>
    <cellStyle name="40% — акцент6 5 2 3 2" xfId="11258"/>
    <cellStyle name="40% — акцент6 5 2 3 2 2" xfId="14489"/>
    <cellStyle name="40% — акцент6 5 2 3 2 2 2" xfId="27573"/>
    <cellStyle name="40% — акцент6 5 2 3 2 3" xfId="30835"/>
    <cellStyle name="40% — акцент6 5 2 3 2 4" xfId="34096"/>
    <cellStyle name="40% — акцент6 5 2 3 2 5" xfId="37349"/>
    <cellStyle name="40% — акцент6 5 2 3 2 6" xfId="18756"/>
    <cellStyle name="40% — акцент6 5 2 3 3" xfId="9784"/>
    <cellStyle name="40% — акцент6 5 2 3 3 2" xfId="20610"/>
    <cellStyle name="40% — акцент6 5 2 3 4" xfId="12852"/>
    <cellStyle name="40% — акцент6 5 2 3 4 2" xfId="22657"/>
    <cellStyle name="40% — акцент6 5 2 3 5" xfId="24307"/>
    <cellStyle name="40% — акцент6 5 2 3 6" xfId="25933"/>
    <cellStyle name="40% — акцент6 5 2 3 7" xfId="29198"/>
    <cellStyle name="40% — акцент6 5 2 3 8" xfId="32459"/>
    <cellStyle name="40% — акцент6 5 2 3 9" xfId="35712"/>
    <cellStyle name="40% — акцент6 5 2 4" xfId="10603"/>
    <cellStyle name="40% — акцент6 5 2 4 2" xfId="13767"/>
    <cellStyle name="40% — акцент6 5 2 4 2 2" xfId="26851"/>
    <cellStyle name="40% — акцент6 5 2 4 3" xfId="30113"/>
    <cellStyle name="40% — акцент6 5 2 4 4" xfId="33374"/>
    <cellStyle name="40% — акцент6 5 2 4 5" xfId="36627"/>
    <cellStyle name="40% — акцент6 5 2 4 6" xfId="18010"/>
    <cellStyle name="40% — акцент6 5 2 5" xfId="9040"/>
    <cellStyle name="40% — акцент6 5 2 5 2" xfId="19877"/>
    <cellStyle name="40% — акцент6 5 2 6" xfId="12110"/>
    <cellStyle name="40% — акцент6 5 2 6 2" xfId="21911"/>
    <cellStyle name="40% — акцент6 5 2 7" xfId="23585"/>
    <cellStyle name="40% — акцент6 5 2 8" xfId="25189"/>
    <cellStyle name="40% — акцент6 5 2 9" xfId="28454"/>
    <cellStyle name="40% - Акцент6 5 3" xfId="5813"/>
    <cellStyle name="40% - Акцент6 5 4" xfId="5994"/>
    <cellStyle name="40% - Акцент6 5 5" xfId="6072"/>
    <cellStyle name="40% - Акцент6 5 6" xfId="6184"/>
    <cellStyle name="40% - Акцент6 5 7" xfId="6247"/>
    <cellStyle name="40% - Акцент6 5 8" xfId="6326"/>
    <cellStyle name="40% - Акцент6 5 9" xfId="6308"/>
    <cellStyle name="40% - Акцент6 6" xfId="1418"/>
    <cellStyle name="40% — акцент6 6" xfId="368"/>
    <cellStyle name="40% - Акцент6 6 2" xfId="5655"/>
    <cellStyle name="40% — акцент6 6 2" xfId="3284"/>
    <cellStyle name="40% — акцент6 6 2 10" xfId="31687"/>
    <cellStyle name="40% — акцент6 6 2 11" xfId="34942"/>
    <cellStyle name="40% — акцент6 6 2 12" xfId="15617"/>
    <cellStyle name="40% — акцент6 6 2 2" xfId="3945"/>
    <cellStyle name="40% — акцент6 6 2 2 10" xfId="35337"/>
    <cellStyle name="40% — акцент6 6 2 2 11" xfId="15993"/>
    <cellStyle name="40% — акцент6 6 2 2 2" xfId="4691"/>
    <cellStyle name="40% — акцент6 6 2 2 2 10" xfId="16735"/>
    <cellStyle name="40% — акцент6 6 2 2 2 2" xfId="11606"/>
    <cellStyle name="40% — акцент6 6 2 2 2 2 2" xfId="14856"/>
    <cellStyle name="40% — акцент6 6 2 2 2 2 2 2" xfId="27940"/>
    <cellStyle name="40% — акцент6 6 2 2 2 2 3" xfId="31202"/>
    <cellStyle name="40% — акцент6 6 2 2 2 2 4" xfId="34463"/>
    <cellStyle name="40% — акцент6 6 2 2 2 2 5" xfId="37716"/>
    <cellStyle name="40% — акцент6 6 2 2 2 2 6" xfId="19123"/>
    <cellStyle name="40% — акцент6 6 2 2 2 3" xfId="10151"/>
    <cellStyle name="40% — акцент6 6 2 2 2 3 2" xfId="20977"/>
    <cellStyle name="40% — акцент6 6 2 2 2 4" xfId="13219"/>
    <cellStyle name="40% — акцент6 6 2 2 2 4 2" xfId="23024"/>
    <cellStyle name="40% — акцент6 6 2 2 2 5" xfId="24674"/>
    <cellStyle name="40% — акцент6 6 2 2 2 6" xfId="26300"/>
    <cellStyle name="40% — акцент6 6 2 2 2 7" xfId="29565"/>
    <cellStyle name="40% — акцент6 6 2 2 2 8" xfId="32826"/>
    <cellStyle name="40% — акцент6 6 2 2 2 9" xfId="36079"/>
    <cellStyle name="40% — акцент6 6 2 2 3" xfId="10884"/>
    <cellStyle name="40% — акцент6 6 2 2 3 2" xfId="14114"/>
    <cellStyle name="40% — акцент6 6 2 2 3 2 2" xfId="27198"/>
    <cellStyle name="40% — акцент6 6 2 2 3 3" xfId="30460"/>
    <cellStyle name="40% — акцент6 6 2 2 3 4" xfId="33721"/>
    <cellStyle name="40% — акцент6 6 2 2 3 5" xfId="36974"/>
    <cellStyle name="40% — акцент6 6 2 2 3 6" xfId="18381"/>
    <cellStyle name="40% — акцент6 6 2 2 4" xfId="9409"/>
    <cellStyle name="40% — акцент6 6 2 2 4 2" xfId="20235"/>
    <cellStyle name="40% — акцент6 6 2 2 5" xfId="12477"/>
    <cellStyle name="40% — акцент6 6 2 2 5 2" xfId="22282"/>
    <cellStyle name="40% — акцент6 6 2 2 6" xfId="23932"/>
    <cellStyle name="40% — акцент6 6 2 2 7" xfId="25558"/>
    <cellStyle name="40% — акцент6 6 2 2 8" xfId="28823"/>
    <cellStyle name="40% — акцент6 6 2 2 9" xfId="32084"/>
    <cellStyle name="40% — акцент6 6 2 3" xfId="4296"/>
    <cellStyle name="40% — акцент6 6 2 3 10" xfId="16340"/>
    <cellStyle name="40% — акцент6 6 2 3 2" xfId="11230"/>
    <cellStyle name="40% — акцент6 6 2 3 2 2" xfId="14461"/>
    <cellStyle name="40% — акцент6 6 2 3 2 2 2" xfId="27545"/>
    <cellStyle name="40% — акцент6 6 2 3 2 3" xfId="30807"/>
    <cellStyle name="40% — акцент6 6 2 3 2 4" xfId="34068"/>
    <cellStyle name="40% — акцент6 6 2 3 2 5" xfId="37321"/>
    <cellStyle name="40% — акцент6 6 2 3 2 6" xfId="18728"/>
    <cellStyle name="40% — акцент6 6 2 3 3" xfId="9756"/>
    <cellStyle name="40% — акцент6 6 2 3 3 2" xfId="20582"/>
    <cellStyle name="40% — акцент6 6 2 3 4" xfId="12824"/>
    <cellStyle name="40% — акцент6 6 2 3 4 2" xfId="22629"/>
    <cellStyle name="40% — акцент6 6 2 3 5" xfId="24279"/>
    <cellStyle name="40% — акцент6 6 2 3 6" xfId="25905"/>
    <cellStyle name="40% — акцент6 6 2 3 7" xfId="29170"/>
    <cellStyle name="40% — акцент6 6 2 3 8" xfId="32431"/>
    <cellStyle name="40% — акцент6 6 2 3 9" xfId="35684"/>
    <cellStyle name="40% — акцент6 6 2 4" xfId="10575"/>
    <cellStyle name="40% — акцент6 6 2 4 2" xfId="13739"/>
    <cellStyle name="40% — акцент6 6 2 4 2 2" xfId="26823"/>
    <cellStyle name="40% — акцент6 6 2 4 3" xfId="30085"/>
    <cellStyle name="40% — акцент6 6 2 4 4" xfId="33346"/>
    <cellStyle name="40% — акцент6 6 2 4 5" xfId="36599"/>
    <cellStyle name="40% — акцент6 6 2 4 6" xfId="17981"/>
    <cellStyle name="40% — акцент6 6 2 5" xfId="9012"/>
    <cellStyle name="40% — акцент6 6 2 5 2" xfId="19849"/>
    <cellStyle name="40% — акцент6 6 2 6" xfId="12082"/>
    <cellStyle name="40% — акцент6 6 2 6 2" xfId="21882"/>
    <cellStyle name="40% — акцент6 6 2 7" xfId="23557"/>
    <cellStyle name="40% — акцент6 6 2 8" xfId="25161"/>
    <cellStyle name="40% — акцент6 6 2 9" xfId="28426"/>
    <cellStyle name="40% - Акцент6 6 3" xfId="5811"/>
    <cellStyle name="40% - Акцент6 6 4" xfId="5993"/>
    <cellStyle name="40% - Акцент6 6 5" xfId="6071"/>
    <cellStyle name="40% - Акцент6 6 6" xfId="6185"/>
    <cellStyle name="40% - Акцент6 6 7" xfId="6246"/>
    <cellStyle name="40% - Акцент6 6 8" xfId="6118"/>
    <cellStyle name="40% - Акцент6 6 9" xfId="6307"/>
    <cellStyle name="40% - Акцент6 7" xfId="1419"/>
    <cellStyle name="40% — акцент6 7" xfId="392"/>
    <cellStyle name="40% - Акцент6 8" xfId="1420"/>
    <cellStyle name="40% — акцент6 8" xfId="558"/>
    <cellStyle name="40% - Акцент6 9" xfId="1421"/>
    <cellStyle name="40% — акцент6 9" xfId="582"/>
    <cellStyle name="60% — акцент1" xfId="50" builtinId="32" customBuiltin="1"/>
    <cellStyle name="60% - Акцент1 10" xfId="1422"/>
    <cellStyle name="60% — акцент1 10" xfId="604"/>
    <cellStyle name="60% - Акцент1 11" xfId="1423"/>
    <cellStyle name="60% - Акцент1 12" xfId="1424"/>
    <cellStyle name="60% - Акцент1 13" xfId="1425"/>
    <cellStyle name="60% - Акцент1 14" xfId="1426"/>
    <cellStyle name="60% - Акцент1 15" xfId="1427"/>
    <cellStyle name="60% - Акцент1 16" xfId="1428"/>
    <cellStyle name="60% - Акцент1 17" xfId="1429"/>
    <cellStyle name="60% - Акцент1 18" xfId="1430"/>
    <cellStyle name="60% - Акцент1 19" xfId="1431"/>
    <cellStyle name="60% - Акцент1 2" xfId="80"/>
    <cellStyle name="60% — акцент1 2" xfId="201"/>
    <cellStyle name="60% - Акцент1 2 10" xfId="6070"/>
    <cellStyle name="60% - Акцент1 2 11" xfId="6186"/>
    <cellStyle name="60% - Акцент1 2 12" xfId="6245"/>
    <cellStyle name="60% - Акцент1 2 13" xfId="6119"/>
    <cellStyle name="60% - Акцент1 2 14" xfId="6301"/>
    <cellStyle name="60% - Акцент1 2 15" xfId="6416"/>
    <cellStyle name="60% - Акцент1 2 2" xfId="294"/>
    <cellStyle name="60% - Акцент1 2 2 2" xfId="1432"/>
    <cellStyle name="60% - Акцент1 2 2 3" xfId="5657"/>
    <cellStyle name="60% - Акцент1 2 3" xfId="1433"/>
    <cellStyle name="60% - Акцент1 2 4" xfId="3533"/>
    <cellStyle name="60% - Акцент1 2 5" xfId="3416"/>
    <cellStyle name="60% - Акцент1 2 6" xfId="132"/>
    <cellStyle name="60% - Акцент1 2 7" xfId="5656"/>
    <cellStyle name="60% - Акцент1 2 8" xfId="5810"/>
    <cellStyle name="60% - Акцент1 2 9" xfId="5992"/>
    <cellStyle name="60% - Акцент1 20" xfId="1434"/>
    <cellStyle name="60% - Акцент1 21" xfId="1435"/>
    <cellStyle name="60% - Акцент1 22" xfId="1436"/>
    <cellStyle name="60% - Акцент1 23" xfId="1437"/>
    <cellStyle name="60% - Акцент1 24" xfId="1438"/>
    <cellStyle name="60% - Акцент1 3" xfId="240"/>
    <cellStyle name="60% — акцент1 3" xfId="223"/>
    <cellStyle name="60% - Акцент1 3 10" xfId="3095"/>
    <cellStyle name="60% - Акцент1 3 11" xfId="3325"/>
    <cellStyle name="60% - Акцент1 3 12" xfId="3276"/>
    <cellStyle name="60% - Акцент1 3 13" xfId="3417"/>
    <cellStyle name="60% - Акцент1 3 2" xfId="1439"/>
    <cellStyle name="60% - Акцент1 3 3" xfId="1440"/>
    <cellStyle name="60% - Акцент1 3 4" xfId="2236"/>
    <cellStyle name="60% - Акцент1 3 5" xfId="3147"/>
    <cellStyle name="60% - Акцент1 3 6" xfId="3081"/>
    <cellStyle name="60% - Акцент1 3 7" xfId="3017"/>
    <cellStyle name="60% - Акцент1 3 8" xfId="3089"/>
    <cellStyle name="60% - Акцент1 3 9" xfId="3114"/>
    <cellStyle name="60% - Акцент1 4" xfId="1441"/>
    <cellStyle name="60% — акцент1 4" xfId="450"/>
    <cellStyle name="60% - Акцент1 4 10" xfId="5985"/>
    <cellStyle name="60% - Акцент1 4 11" xfId="6069"/>
    <cellStyle name="60% - Акцент1 4 12" xfId="6187"/>
    <cellStyle name="60% - Акцент1 4 13" xfId="6242"/>
    <cellStyle name="60% - Акцент1 4 14" xfId="6120"/>
    <cellStyle name="60% - Акцент1 4 15" xfId="6292"/>
    <cellStyle name="60% - Акцент1 4 2" xfId="1442"/>
    <cellStyle name="60% - Акцент1 4 3" xfId="2941"/>
    <cellStyle name="60% - Акцент1 4 4" xfId="2282"/>
    <cellStyle name="60% - Акцент1 4 5" xfId="3340"/>
    <cellStyle name="60% - Акцент1 4 6" xfId="3363"/>
    <cellStyle name="60% - Акцент1 4 7" xfId="3373"/>
    <cellStyle name="60% - Акцент1 4 8" xfId="5659"/>
    <cellStyle name="60% - Акцент1 4 9" xfId="5809"/>
    <cellStyle name="60% - Акцент1 5" xfId="1443"/>
    <cellStyle name="60% — акцент1 5" xfId="480"/>
    <cellStyle name="60% - Акцент1 5 2" xfId="5660"/>
    <cellStyle name="60% - Акцент1 5 3" xfId="5808"/>
    <cellStyle name="60% - Акцент1 5 4" xfId="5984"/>
    <cellStyle name="60% - Акцент1 5 5" xfId="6068"/>
    <cellStyle name="60% - Акцент1 5 6" xfId="6188"/>
    <cellStyle name="60% - Акцент1 5 7" xfId="6241"/>
    <cellStyle name="60% - Акцент1 5 8" xfId="6121"/>
    <cellStyle name="60% - Акцент1 5 9" xfId="6291"/>
    <cellStyle name="60% - Акцент1 6" xfId="1444"/>
    <cellStyle name="60% — акцент1 6" xfId="369"/>
    <cellStyle name="60% - Акцент1 6 2" xfId="5661"/>
    <cellStyle name="60% - Акцент1 6 3" xfId="5807"/>
    <cellStyle name="60% - Акцент1 6 4" xfId="5983"/>
    <cellStyle name="60% - Акцент1 6 5" xfId="6067"/>
    <cellStyle name="60% - Акцент1 6 6" xfId="6189"/>
    <cellStyle name="60% - Акцент1 6 7" xfId="6240"/>
    <cellStyle name="60% - Акцент1 6 8" xfId="6122"/>
    <cellStyle name="60% - Акцент1 6 9" xfId="6286"/>
    <cellStyle name="60% - Акцент1 7" xfId="1445"/>
    <cellStyle name="60% — акцент1 7" xfId="431"/>
    <cellStyle name="60% - Акцент1 8" xfId="1446"/>
    <cellStyle name="60% — акцент1 8" xfId="396"/>
    <cellStyle name="60% - Акцент1 9" xfId="1447"/>
    <cellStyle name="60% — акцент1 9" xfId="583"/>
    <cellStyle name="60% — акцент2" xfId="53" builtinId="36" customBuiltin="1"/>
    <cellStyle name="60% - Акцент2 10" xfId="1448"/>
    <cellStyle name="60% — акцент2 10" xfId="600"/>
    <cellStyle name="60% - Акцент2 11" xfId="1449"/>
    <cellStyle name="60% - Акцент2 12" xfId="1450"/>
    <cellStyle name="60% - Акцент2 13" xfId="1451"/>
    <cellStyle name="60% - Акцент2 14" xfId="1452"/>
    <cellStyle name="60% - Акцент2 15" xfId="1453"/>
    <cellStyle name="60% - Акцент2 16" xfId="1454"/>
    <cellStyle name="60% - Акцент2 17" xfId="1455"/>
    <cellStyle name="60% - Акцент2 18" xfId="1456"/>
    <cellStyle name="60% - Акцент2 19" xfId="1457"/>
    <cellStyle name="60% - Акцент2 2" xfId="81"/>
    <cellStyle name="60% — акцент2 2" xfId="202"/>
    <cellStyle name="60% - Акцент2 2 10" xfId="6066"/>
    <cellStyle name="60% - Акцент2 2 11" xfId="6190"/>
    <cellStyle name="60% - Акцент2 2 12" xfId="6239"/>
    <cellStyle name="60% - Акцент2 2 13" xfId="6123"/>
    <cellStyle name="60% - Акцент2 2 14" xfId="6285"/>
    <cellStyle name="60% - Акцент2 2 15" xfId="6417"/>
    <cellStyle name="60% - Акцент2 2 2" xfId="295"/>
    <cellStyle name="60% - Акцент2 2 2 2" xfId="1458"/>
    <cellStyle name="60% - Акцент2 2 3" xfId="1459"/>
    <cellStyle name="60% - Акцент2 2 4" xfId="3534"/>
    <cellStyle name="60% - Акцент2 2 5" xfId="3418"/>
    <cellStyle name="60% - Акцент2 2 6" xfId="133"/>
    <cellStyle name="60% - Акцент2 2 7" xfId="5662"/>
    <cellStyle name="60% - Акцент2 2 8" xfId="5806"/>
    <cellStyle name="60% - Акцент2 2 9" xfId="5982"/>
    <cellStyle name="60% - Акцент2 20" xfId="1460"/>
    <cellStyle name="60% - Акцент2 21" xfId="1461"/>
    <cellStyle name="60% - Акцент2 22" xfId="1462"/>
    <cellStyle name="60% - Акцент2 23" xfId="1463"/>
    <cellStyle name="60% - Акцент2 24" xfId="1464"/>
    <cellStyle name="60% - Акцент2 3" xfId="241"/>
    <cellStyle name="60% — акцент2 3" xfId="214"/>
    <cellStyle name="60% - Акцент2 3 10" xfId="2992"/>
    <cellStyle name="60% - Акцент2 3 11" xfId="3245"/>
    <cellStyle name="60% - Акцент2 3 12" xfId="3277"/>
    <cellStyle name="60% - Акцент2 3 13" xfId="3419"/>
    <cellStyle name="60% - Акцент2 3 2" xfId="1465"/>
    <cellStyle name="60% - Акцент2 3 3" xfId="1466"/>
    <cellStyle name="60% - Акцент2 3 4" xfId="2237"/>
    <cellStyle name="60% - Акцент2 3 5" xfId="3143"/>
    <cellStyle name="60% - Акцент2 3 6" xfId="3087"/>
    <cellStyle name="60% - Акцент2 3 7" xfId="3130"/>
    <cellStyle name="60% - Акцент2 3 8" xfId="3092"/>
    <cellStyle name="60% - Акцент2 3 9" xfId="3101"/>
    <cellStyle name="60% - Акцент2 4" xfId="1467"/>
    <cellStyle name="60% — акцент2 4" xfId="449"/>
    <cellStyle name="60% - Акцент2 4 10" xfId="5981"/>
    <cellStyle name="60% - Акцент2 4 11" xfId="6065"/>
    <cellStyle name="60% - Акцент2 4 12" xfId="6191"/>
    <cellStyle name="60% - Акцент2 4 13" xfId="6237"/>
    <cellStyle name="60% - Акцент2 4 14" xfId="6124"/>
    <cellStyle name="60% - Акцент2 4 15" xfId="6284"/>
    <cellStyle name="60% - Акцент2 4 2" xfId="1468"/>
    <cellStyle name="60% - Акцент2 4 3" xfId="2942"/>
    <cellStyle name="60% - Акцент2 4 4" xfId="2283"/>
    <cellStyle name="60% - Акцент2 4 5" xfId="3341"/>
    <cellStyle name="60% - Акцент2 4 6" xfId="3364"/>
    <cellStyle name="60% - Акцент2 4 7" xfId="3392"/>
    <cellStyle name="60% - Акцент2 4 8" xfId="5664"/>
    <cellStyle name="60% - Акцент2 4 9" xfId="5805"/>
    <cellStyle name="60% - Акцент2 5" xfId="1469"/>
    <cellStyle name="60% — акцент2 5" xfId="481"/>
    <cellStyle name="60% - Акцент2 5 2" xfId="5665"/>
    <cellStyle name="60% - Акцент2 5 3" xfId="5804"/>
    <cellStyle name="60% - Акцент2 5 4" xfId="5980"/>
    <cellStyle name="60% - Акцент2 5 5" xfId="6064"/>
    <cellStyle name="60% - Акцент2 5 6" xfId="6192"/>
    <cellStyle name="60% - Акцент2 5 7" xfId="6236"/>
    <cellStyle name="60% - Акцент2 5 8" xfId="6125"/>
    <cellStyle name="60% - Акцент2 5 9" xfId="6282"/>
    <cellStyle name="60% - Акцент2 6" xfId="1470"/>
    <cellStyle name="60% — акцент2 6" xfId="370"/>
    <cellStyle name="60% - Акцент2 6 2" xfId="5666"/>
    <cellStyle name="60% - Акцент2 6 3" xfId="5803"/>
    <cellStyle name="60% - Акцент2 6 4" xfId="5979"/>
    <cellStyle name="60% - Акцент2 6 5" xfId="6063"/>
    <cellStyle name="60% - Акцент2 6 6" xfId="6193"/>
    <cellStyle name="60% - Акцент2 6 7" xfId="6235"/>
    <cellStyle name="60% - Акцент2 6 8" xfId="6126"/>
    <cellStyle name="60% - Акцент2 6 9" xfId="6279"/>
    <cellStyle name="60% - Акцент2 7" xfId="1471"/>
    <cellStyle name="60% — акцент2 7" xfId="385"/>
    <cellStyle name="60% - Акцент2 8" xfId="1472"/>
    <cellStyle name="60% — акцент2 8" xfId="566"/>
    <cellStyle name="60% - Акцент2 9" xfId="1473"/>
    <cellStyle name="60% — акцент2 9" xfId="584"/>
    <cellStyle name="60% — акцент3" xfId="56" builtinId="40" customBuiltin="1"/>
    <cellStyle name="60% - Акцент3 10" xfId="1474"/>
    <cellStyle name="60% — акцент3 10" xfId="606"/>
    <cellStyle name="60% - Акцент3 11" xfId="1475"/>
    <cellStyle name="60% - Акцент3 12" xfId="1476"/>
    <cellStyle name="60% - Акцент3 13" xfId="1477"/>
    <cellStyle name="60% - Акцент3 14" xfId="1478"/>
    <cellStyle name="60% - Акцент3 15" xfId="1479"/>
    <cellStyle name="60% - Акцент3 16" xfId="1480"/>
    <cellStyle name="60% - Акцент3 17" xfId="1481"/>
    <cellStyle name="60% - Акцент3 18" xfId="1482"/>
    <cellStyle name="60% - Акцент3 19" xfId="1483"/>
    <cellStyle name="60% - Акцент3 2" xfId="82"/>
    <cellStyle name="60% — акцент3 2" xfId="203"/>
    <cellStyle name="60% - Акцент3 2 10" xfId="6062"/>
    <cellStyle name="60% - Акцент3 2 11" xfId="6194"/>
    <cellStyle name="60% - Акцент3 2 12" xfId="6234"/>
    <cellStyle name="60% - Акцент3 2 13" xfId="6127"/>
    <cellStyle name="60% - Акцент3 2 14" xfId="6278"/>
    <cellStyle name="60% - Акцент3 2 15" xfId="6418"/>
    <cellStyle name="60% - Акцент3 2 2" xfId="296"/>
    <cellStyle name="60% - Акцент3 2 2 2" xfId="1484"/>
    <cellStyle name="60% - Акцент3 2 2 3" xfId="5668"/>
    <cellStyle name="60% - Акцент3 2 3" xfId="1485"/>
    <cellStyle name="60% - Акцент3 2 4" xfId="3535"/>
    <cellStyle name="60% - Акцент3 2 5" xfId="3420"/>
    <cellStyle name="60% - Акцент3 2 6" xfId="134"/>
    <cellStyle name="60% - Акцент3 2 7" xfId="5667"/>
    <cellStyle name="60% - Акцент3 2 8" xfId="5801"/>
    <cellStyle name="60% - Акцент3 2 9" xfId="5978"/>
    <cellStyle name="60% - Акцент3 20" xfId="1486"/>
    <cellStyle name="60% - Акцент3 21" xfId="1487"/>
    <cellStyle name="60% - Акцент3 22" xfId="1488"/>
    <cellStyle name="60% - Акцент3 23" xfId="1489"/>
    <cellStyle name="60% - Акцент3 24" xfId="1490"/>
    <cellStyle name="60% - Акцент3 3" xfId="242"/>
    <cellStyle name="60% — акцент3 3" xfId="222"/>
    <cellStyle name="60% - Акцент3 3 10" xfId="3222"/>
    <cellStyle name="60% - Акцент3 3 11" xfId="3324"/>
    <cellStyle name="60% - Акцент3 3 12" xfId="3029"/>
    <cellStyle name="60% - Акцент3 3 13" xfId="3421"/>
    <cellStyle name="60% - Акцент3 3 2" xfId="1491"/>
    <cellStyle name="60% - Акцент3 3 3" xfId="1492"/>
    <cellStyle name="60% - Акцент3 3 4" xfId="2238"/>
    <cellStyle name="60% - Акцент3 3 5" xfId="3135"/>
    <cellStyle name="60% - Акцент3 3 6" xfId="3090"/>
    <cellStyle name="60% - Акцент3 3 7" xfId="3113"/>
    <cellStyle name="60% - Акцент3 3 8" xfId="3224"/>
    <cellStyle name="60% - Акцент3 3 9" xfId="3233"/>
    <cellStyle name="60% - Акцент3 4" xfId="1493"/>
    <cellStyle name="60% — акцент3 4" xfId="448"/>
    <cellStyle name="60% - Акцент3 4 10" xfId="5977"/>
    <cellStyle name="60% - Акцент3 4 11" xfId="6061"/>
    <cellStyle name="60% - Акцент3 4 12" xfId="6195"/>
    <cellStyle name="60% - Акцент3 4 13" xfId="6232"/>
    <cellStyle name="60% - Акцент3 4 14" xfId="6128"/>
    <cellStyle name="60% - Акцент3 4 15" xfId="6268"/>
    <cellStyle name="60% - Акцент3 4 2" xfId="1494"/>
    <cellStyle name="60% - Акцент3 4 3" xfId="2943"/>
    <cellStyle name="60% - Акцент3 4 4" xfId="2284"/>
    <cellStyle name="60% - Акцент3 4 5" xfId="3342"/>
    <cellStyle name="60% - Акцент3 4 6" xfId="3365"/>
    <cellStyle name="60% - Акцент3 4 7" xfId="3377"/>
    <cellStyle name="60% - Акцент3 4 8" xfId="5670"/>
    <cellStyle name="60% - Акцент3 4 9" xfId="5800"/>
    <cellStyle name="60% - Акцент3 5" xfId="1495"/>
    <cellStyle name="60% — акцент3 5" xfId="482"/>
    <cellStyle name="60% - Акцент3 5 2" xfId="5671"/>
    <cellStyle name="60% - Акцент3 5 3" xfId="5799"/>
    <cellStyle name="60% - Акцент3 5 4" xfId="5976"/>
    <cellStyle name="60% - Акцент3 5 5" xfId="6060"/>
    <cellStyle name="60% - Акцент3 5 6" xfId="6196"/>
    <cellStyle name="60% - Акцент3 5 7" xfId="6231"/>
    <cellStyle name="60% - Акцент3 5 8" xfId="6129"/>
    <cellStyle name="60% - Акцент3 5 9" xfId="6267"/>
    <cellStyle name="60% - Акцент3 6" xfId="1496"/>
    <cellStyle name="60% — акцент3 6" xfId="371"/>
    <cellStyle name="60% - Акцент3 6 2" xfId="5672"/>
    <cellStyle name="60% - Акцент3 6 3" xfId="5798"/>
    <cellStyle name="60% - Акцент3 6 4" xfId="5975"/>
    <cellStyle name="60% - Акцент3 6 5" xfId="6059"/>
    <cellStyle name="60% - Акцент3 6 6" xfId="6197"/>
    <cellStyle name="60% - Акцент3 6 7" xfId="6230"/>
    <cellStyle name="60% - Акцент3 6 8" xfId="6130"/>
    <cellStyle name="60% - Акцент3 6 9" xfId="6266"/>
    <cellStyle name="60% - Акцент3 7" xfId="1497"/>
    <cellStyle name="60% — акцент3 7" xfId="383"/>
    <cellStyle name="60% - Акцент3 8" xfId="1498"/>
    <cellStyle name="60% — акцент3 8" xfId="562"/>
    <cellStyle name="60% - Акцент3 9" xfId="1499"/>
    <cellStyle name="60% — акцент3 9" xfId="585"/>
    <cellStyle name="60% — акцент4" xfId="59" builtinId="44" customBuiltin="1"/>
    <cellStyle name="60% - Акцент4 10" xfId="1500"/>
    <cellStyle name="60% — акцент4 10" xfId="602"/>
    <cellStyle name="60% - Акцент4 11" xfId="1501"/>
    <cellStyle name="60% - Акцент4 12" xfId="1502"/>
    <cellStyle name="60% - Акцент4 13" xfId="1503"/>
    <cellStyle name="60% - Акцент4 14" xfId="1504"/>
    <cellStyle name="60% - Акцент4 15" xfId="1505"/>
    <cellStyle name="60% - Акцент4 16" xfId="1506"/>
    <cellStyle name="60% - Акцент4 17" xfId="1507"/>
    <cellStyle name="60% - Акцент4 18" xfId="1508"/>
    <cellStyle name="60% - Акцент4 19" xfId="1509"/>
    <cellStyle name="60% - Акцент4 2" xfId="83"/>
    <cellStyle name="60% — акцент4 2" xfId="204"/>
    <cellStyle name="60% - Акцент4 2 10" xfId="6058"/>
    <cellStyle name="60% - Акцент4 2 11" xfId="6198"/>
    <cellStyle name="60% - Акцент4 2 12" xfId="6229"/>
    <cellStyle name="60% - Акцент4 2 13" xfId="6131"/>
    <cellStyle name="60% - Акцент4 2 14" xfId="6265"/>
    <cellStyle name="60% - Акцент4 2 15" xfId="6419"/>
    <cellStyle name="60% - Акцент4 2 2" xfId="297"/>
    <cellStyle name="60% - Акцент4 2 2 2" xfId="1510"/>
    <cellStyle name="60% - Акцент4 2 2 3" xfId="5674"/>
    <cellStyle name="60% - Акцент4 2 3" xfId="1511"/>
    <cellStyle name="60% - Акцент4 2 4" xfId="3536"/>
    <cellStyle name="60% - Акцент4 2 5" xfId="3422"/>
    <cellStyle name="60% - Акцент4 2 6" xfId="135"/>
    <cellStyle name="60% - Акцент4 2 7" xfId="5673"/>
    <cellStyle name="60% - Акцент4 2 8" xfId="5797"/>
    <cellStyle name="60% - Акцент4 2 9" xfId="5974"/>
    <cellStyle name="60% - Акцент4 20" xfId="1512"/>
    <cellStyle name="60% - Акцент4 21" xfId="1513"/>
    <cellStyle name="60% - Акцент4 22" xfId="1514"/>
    <cellStyle name="60% - Акцент4 23" xfId="1515"/>
    <cellStyle name="60% - Акцент4 24" xfId="1516"/>
    <cellStyle name="60% - Акцент4 3" xfId="243"/>
    <cellStyle name="60% — акцент4 3" xfId="213"/>
    <cellStyle name="60% - Акцент4 3 10" xfId="3015"/>
    <cellStyle name="60% - Акцент4 3 11" xfId="3190"/>
    <cellStyle name="60% - Акцент4 3 12" xfId="3316"/>
    <cellStyle name="60% - Акцент4 3 13" xfId="3423"/>
    <cellStyle name="60% - Акцент4 3 2" xfId="1517"/>
    <cellStyle name="60% - Акцент4 3 3" xfId="1518"/>
    <cellStyle name="60% - Акцент4 3 4" xfId="2239"/>
    <cellStyle name="60% - Акцент4 3 5" xfId="3122"/>
    <cellStyle name="60% - Акцент4 3 6" xfId="3093"/>
    <cellStyle name="60% - Акцент4 3 7" xfId="3100"/>
    <cellStyle name="60% - Акцент4 3 8" xfId="2993"/>
    <cellStyle name="60% - Акцент4 3 9" xfId="3219"/>
    <cellStyle name="60% - Акцент4 4" xfId="1519"/>
    <cellStyle name="60% — акцент4 4" xfId="446"/>
    <cellStyle name="60% - Акцент4 4 10" xfId="5973"/>
    <cellStyle name="60% - Акцент4 4 11" xfId="6057"/>
    <cellStyle name="60% - Акцент4 4 12" xfId="6199"/>
    <cellStyle name="60% - Акцент4 4 13" xfId="6227"/>
    <cellStyle name="60% - Акцент4 4 14" xfId="6132"/>
    <cellStyle name="60% - Акцент4 4 15" xfId="6259"/>
    <cellStyle name="60% - Акцент4 4 2" xfId="1520"/>
    <cellStyle name="60% - Акцент4 4 3" xfId="2944"/>
    <cellStyle name="60% - Акцент4 4 4" xfId="2285"/>
    <cellStyle name="60% - Акцент4 4 5" xfId="3343"/>
    <cellStyle name="60% - Акцент4 4 6" xfId="3366"/>
    <cellStyle name="60% - Акцент4 4 7" xfId="3376"/>
    <cellStyle name="60% - Акцент4 4 8" xfId="5675"/>
    <cellStyle name="60% - Акцент4 4 9" xfId="5796"/>
    <cellStyle name="60% - Акцент4 5" xfId="1521"/>
    <cellStyle name="60% — акцент4 5" xfId="483"/>
    <cellStyle name="60% - Акцент4 5 2" xfId="5676"/>
    <cellStyle name="60% - Акцент4 5 3" xfId="5794"/>
    <cellStyle name="60% - Акцент4 5 4" xfId="5972"/>
    <cellStyle name="60% - Акцент4 5 5" xfId="6056"/>
    <cellStyle name="60% - Акцент4 5 6" xfId="6200"/>
    <cellStyle name="60% - Акцент4 5 7" xfId="6226"/>
    <cellStyle name="60% - Акцент4 5 8" xfId="6133"/>
    <cellStyle name="60% - Акцент4 5 9" xfId="6258"/>
    <cellStyle name="60% - Акцент4 6" xfId="1522"/>
    <cellStyle name="60% — акцент4 6" xfId="372"/>
    <cellStyle name="60% - Акцент4 6 2" xfId="5677"/>
    <cellStyle name="60% - Акцент4 6 3" xfId="5793"/>
    <cellStyle name="60% - Акцент4 6 4" xfId="5971"/>
    <cellStyle name="60% - Акцент4 6 5" xfId="6055"/>
    <cellStyle name="60% - Акцент4 6 6" xfId="6201"/>
    <cellStyle name="60% - Акцент4 6 7" xfId="6225"/>
    <cellStyle name="60% - Акцент4 6 8" xfId="6134"/>
    <cellStyle name="60% - Акцент4 6 9" xfId="6254"/>
    <cellStyle name="60% - Акцент4 7" xfId="1523"/>
    <cellStyle name="60% — акцент4 7" xfId="393"/>
    <cellStyle name="60% - Акцент4 8" xfId="1524"/>
    <cellStyle name="60% — акцент4 8" xfId="568"/>
    <cellStyle name="60% - Акцент4 9" xfId="1525"/>
    <cellStyle name="60% — акцент4 9" xfId="586"/>
    <cellStyle name="60% — акцент5" xfId="63" builtinId="48" customBuiltin="1"/>
    <cellStyle name="60% - Акцент5 10" xfId="1526"/>
    <cellStyle name="60% — акцент5 10" xfId="595"/>
    <cellStyle name="60% - Акцент5 11" xfId="1527"/>
    <cellStyle name="60% - Акцент5 12" xfId="1528"/>
    <cellStyle name="60% - Акцент5 13" xfId="1529"/>
    <cellStyle name="60% - Акцент5 14" xfId="1530"/>
    <cellStyle name="60% - Акцент5 15" xfId="1531"/>
    <cellStyle name="60% - Акцент5 16" xfId="1532"/>
    <cellStyle name="60% - Акцент5 17" xfId="1533"/>
    <cellStyle name="60% - Акцент5 18" xfId="1534"/>
    <cellStyle name="60% - Акцент5 19" xfId="1535"/>
    <cellStyle name="60% - Акцент5 2" xfId="84"/>
    <cellStyle name="60% — акцент5 2" xfId="205"/>
    <cellStyle name="60% - Акцент5 2 10" xfId="6054"/>
    <cellStyle name="60% - Акцент5 2 11" xfId="6202"/>
    <cellStyle name="60% - Акцент5 2 12" xfId="6224"/>
    <cellStyle name="60% - Акцент5 2 13" xfId="6135"/>
    <cellStyle name="60% - Акцент5 2 14" xfId="6253"/>
    <cellStyle name="60% - Акцент5 2 15" xfId="6420"/>
    <cellStyle name="60% - Акцент5 2 2" xfId="298"/>
    <cellStyle name="60% - Акцент5 2 2 2" xfId="1536"/>
    <cellStyle name="60% - Акцент5 2 2 3" xfId="5679"/>
    <cellStyle name="60% - Акцент5 2 3" xfId="1537"/>
    <cellStyle name="60% - Акцент5 2 4" xfId="3537"/>
    <cellStyle name="60% - Акцент5 2 5" xfId="3424"/>
    <cellStyle name="60% - Акцент5 2 6" xfId="136"/>
    <cellStyle name="60% - Акцент5 2 7" xfId="5678"/>
    <cellStyle name="60% - Акцент5 2 8" xfId="5792"/>
    <cellStyle name="60% - Акцент5 2 9" xfId="5970"/>
    <cellStyle name="60% - Акцент5 20" xfId="1538"/>
    <cellStyle name="60% - Акцент5 21" xfId="1539"/>
    <cellStyle name="60% - Акцент5 22" xfId="1540"/>
    <cellStyle name="60% - Акцент5 23" xfId="1541"/>
    <cellStyle name="60% - Акцент5 24" xfId="1542"/>
    <cellStyle name="60% - Акцент5 3" xfId="244"/>
    <cellStyle name="60% — акцент5 3" xfId="221"/>
    <cellStyle name="60% - Акцент5 3 10" xfId="3034"/>
    <cellStyle name="60% - Акцент5 3 11" xfId="3217"/>
    <cellStyle name="60% - Акцент5 3 12" xfId="3317"/>
    <cellStyle name="60% - Акцент5 3 13" xfId="3425"/>
    <cellStyle name="60% - Акцент5 3 2" xfId="1543"/>
    <cellStyle name="60% - Акцент5 3 3" xfId="1544"/>
    <cellStyle name="60% - Акцент5 3 4" xfId="2240"/>
    <cellStyle name="60% - Акцент5 3 5" xfId="3106"/>
    <cellStyle name="60% - Акцент5 3 6" xfId="2991"/>
    <cellStyle name="60% - Акцент5 3 7" xfId="3221"/>
    <cellStyle name="60% - Акцент5 3 8" xfId="3013"/>
    <cellStyle name="60% - Акцент5 3 9" xfId="3201"/>
    <cellStyle name="60% - Акцент5 4" xfId="1545"/>
    <cellStyle name="60% — акцент5 4" xfId="456"/>
    <cellStyle name="60% - Акцент5 4 10" xfId="5969"/>
    <cellStyle name="60% - Акцент5 4 11" xfId="6053"/>
    <cellStyle name="60% - Акцент5 4 12" xfId="6203"/>
    <cellStyle name="60% - Акцент5 4 13" xfId="6221"/>
    <cellStyle name="60% - Акцент5 4 14" xfId="6142"/>
    <cellStyle name="60% - Акцент5 4 15" xfId="6244"/>
    <cellStyle name="60% - Акцент5 4 2" xfId="1546"/>
    <cellStyle name="60% - Акцент5 4 3" xfId="2945"/>
    <cellStyle name="60% - Акцент5 4 4" xfId="2286"/>
    <cellStyle name="60% - Акцент5 4 5" xfId="3344"/>
    <cellStyle name="60% - Акцент5 4 6" xfId="3367"/>
    <cellStyle name="60% - Акцент5 4 7" xfId="3370"/>
    <cellStyle name="60% - Акцент5 4 8" xfId="5680"/>
    <cellStyle name="60% - Акцент5 4 9" xfId="5791"/>
    <cellStyle name="60% - Акцент5 5" xfId="1547"/>
    <cellStyle name="60% — акцент5 5" xfId="484"/>
    <cellStyle name="60% - Акцент5 5 2" xfId="5681"/>
    <cellStyle name="60% - Акцент5 5 3" xfId="5790"/>
    <cellStyle name="60% - Акцент5 5 4" xfId="5968"/>
    <cellStyle name="60% - Акцент5 5 5" xfId="6052"/>
    <cellStyle name="60% - Акцент5 5 6" xfId="6204"/>
    <cellStyle name="60% - Акцент5 5 7" xfId="6220"/>
    <cellStyle name="60% - Акцент5 5 8" xfId="6147"/>
    <cellStyle name="60% - Акцент5 5 9" xfId="6243"/>
    <cellStyle name="60% - Акцент5 6" xfId="1548"/>
    <cellStyle name="60% — акцент5 6" xfId="373"/>
    <cellStyle name="60% - Акцент5 6 2" xfId="5682"/>
    <cellStyle name="60% - Акцент5 6 3" xfId="5789"/>
    <cellStyle name="60% - Акцент5 6 4" xfId="5967"/>
    <cellStyle name="60% - Акцент5 6 5" xfId="6051"/>
    <cellStyle name="60% - Акцент5 6 6" xfId="6205"/>
    <cellStyle name="60% - Акцент5 6 7" xfId="6219"/>
    <cellStyle name="60% - Акцент5 6 8" xfId="6148"/>
    <cellStyle name="60% - Акцент5 6 9" xfId="6238"/>
    <cellStyle name="60% - Акцент5 7" xfId="1549"/>
    <cellStyle name="60% — акцент5 7" xfId="391"/>
    <cellStyle name="60% - Акцент5 8" xfId="1550"/>
    <cellStyle name="60% — акцент5 8" xfId="564"/>
    <cellStyle name="60% - Акцент5 9" xfId="1551"/>
    <cellStyle name="60% — акцент5 9" xfId="587"/>
    <cellStyle name="60% — акцент6" xfId="67" builtinId="52" customBuiltin="1"/>
    <cellStyle name="60% - Акцент6 10" xfId="1552"/>
    <cellStyle name="60% — акцент6 10" xfId="593"/>
    <cellStyle name="60% - Акцент6 11" xfId="1553"/>
    <cellStyle name="60% - Акцент6 12" xfId="1554"/>
    <cellStyle name="60% - Акцент6 13" xfId="1555"/>
    <cellStyle name="60% - Акцент6 14" xfId="1556"/>
    <cellStyle name="60% - Акцент6 15" xfId="1557"/>
    <cellStyle name="60% - Акцент6 16" xfId="1558"/>
    <cellStyle name="60% - Акцент6 17" xfId="1559"/>
    <cellStyle name="60% - Акцент6 18" xfId="1560"/>
    <cellStyle name="60% - Акцент6 19" xfId="1561"/>
    <cellStyle name="60% - Акцент6 2" xfId="85"/>
    <cellStyle name="60% — акцент6 2" xfId="206"/>
    <cellStyle name="60% - Акцент6 2 10" xfId="6050"/>
    <cellStyle name="60% - Акцент6 2 11" xfId="6206"/>
    <cellStyle name="60% - Акцент6 2 12" xfId="6218"/>
    <cellStyle name="60% - Акцент6 2 13" xfId="6153"/>
    <cellStyle name="60% - Акцент6 2 14" xfId="6233"/>
    <cellStyle name="60% - Акцент6 2 15" xfId="6421"/>
    <cellStyle name="60% - Акцент6 2 2" xfId="299"/>
    <cellStyle name="60% - Акцент6 2 2 2" xfId="1562"/>
    <cellStyle name="60% - Акцент6 2 2 3" xfId="5684"/>
    <cellStyle name="60% - Акцент6 2 3" xfId="1563"/>
    <cellStyle name="60% - Акцент6 2 4" xfId="3538"/>
    <cellStyle name="60% - Акцент6 2 5" xfId="3426"/>
    <cellStyle name="60% - Акцент6 2 6" xfId="137"/>
    <cellStyle name="60% - Акцент6 2 7" xfId="5683"/>
    <cellStyle name="60% - Акцент6 2 8" xfId="5788"/>
    <cellStyle name="60% - Акцент6 2 9" xfId="5966"/>
    <cellStyle name="60% - Акцент6 20" xfId="1564"/>
    <cellStyle name="60% - Акцент6 21" xfId="1565"/>
    <cellStyle name="60% - Акцент6 22" xfId="1566"/>
    <cellStyle name="60% - Акцент6 23" xfId="1567"/>
    <cellStyle name="60% - Акцент6 24" xfId="1568"/>
    <cellStyle name="60% - Акцент6 3" xfId="245"/>
    <cellStyle name="60% — акцент6 3" xfId="212"/>
    <cellStyle name="60% - Акцент6 3 10" xfId="3036"/>
    <cellStyle name="60% - Акцент6 3 11" xfId="3237"/>
    <cellStyle name="60% - Акцент6 3 12" xfId="3220"/>
    <cellStyle name="60% - Акцент6 3 13" xfId="3427"/>
    <cellStyle name="60% - Акцент6 3 2" xfId="1569"/>
    <cellStyle name="60% - Акцент6 3 3" xfId="1570"/>
    <cellStyle name="60% - Акцент6 3 4" xfId="2241"/>
    <cellStyle name="60% - Акцент6 3 5" xfId="3099"/>
    <cellStyle name="60% - Акцент6 3 6" xfId="2995"/>
    <cellStyle name="60% - Акцент6 3 7" xfId="3218"/>
    <cellStyle name="60% - Акцент6 3 8" xfId="3016"/>
    <cellStyle name="60% - Акцент6 3 9" xfId="3198"/>
    <cellStyle name="60% - Акцент6 4" xfId="1571"/>
    <cellStyle name="60% — акцент6 4" xfId="455"/>
    <cellStyle name="60% - Акцент6 4 10" xfId="5948"/>
    <cellStyle name="60% - Акцент6 4 11" xfId="6049"/>
    <cellStyle name="60% - Акцент6 4 12" xfId="6207"/>
    <cellStyle name="60% - Акцент6 4 13" xfId="6217"/>
    <cellStyle name="60% - Акцент6 4 14" xfId="6158"/>
    <cellStyle name="60% - Акцент6 4 15" xfId="6228"/>
    <cellStyle name="60% - Акцент6 4 2" xfId="1572"/>
    <cellStyle name="60% - Акцент6 4 3" xfId="2946"/>
    <cellStyle name="60% - Акцент6 4 4" xfId="2287"/>
    <cellStyle name="60% - Акцент6 4 5" xfId="3345"/>
    <cellStyle name="60% - Акцент6 4 6" xfId="3368"/>
    <cellStyle name="60% - Акцент6 4 7" xfId="3369"/>
    <cellStyle name="60% - Акцент6 4 8" xfId="5685"/>
    <cellStyle name="60% - Акцент6 4 9" xfId="5787"/>
    <cellStyle name="60% - Акцент6 5" xfId="1573"/>
    <cellStyle name="60% — акцент6 5" xfId="485"/>
    <cellStyle name="60% - Акцент6 5 2" xfId="5686"/>
    <cellStyle name="60% - Акцент6 5 3" xfId="5786"/>
    <cellStyle name="60% - Акцент6 5 4" xfId="5947"/>
    <cellStyle name="60% - Акцент6 5 5" xfId="6048"/>
    <cellStyle name="60% - Акцент6 5 6" xfId="6208"/>
    <cellStyle name="60% - Акцент6 5 7" xfId="6216"/>
    <cellStyle name="60% - Акцент6 5 8" xfId="6159"/>
    <cellStyle name="60% - Акцент6 5 9" xfId="6223"/>
    <cellStyle name="60% - Акцент6 6" xfId="1574"/>
    <cellStyle name="60% — акцент6 6" xfId="374"/>
    <cellStyle name="60% - Акцент6 6 2" xfId="5687"/>
    <cellStyle name="60% - Акцент6 6 3" xfId="5785"/>
    <cellStyle name="60% - Акцент6 6 4" xfId="5946"/>
    <cellStyle name="60% - Акцент6 6 5" xfId="6047"/>
    <cellStyle name="60% - Акцент6 6 6" xfId="6209"/>
    <cellStyle name="60% - Акцент6 6 7" xfId="6215"/>
    <cellStyle name="60% - Акцент6 6 8" xfId="6160"/>
    <cellStyle name="60% - Акцент6 6 9" xfId="6222"/>
    <cellStyle name="60% - Акцент6 7" xfId="1575"/>
    <cellStyle name="60% — акцент6 7" xfId="384"/>
    <cellStyle name="60% - Акцент6 8" xfId="1576"/>
    <cellStyle name="60% — акцент6 8" xfId="557"/>
    <cellStyle name="60% - Акцент6 9" xfId="1577"/>
    <cellStyle name="60% — акцент6 9" xfId="588"/>
    <cellStyle name="bold_center_style" xfId="2350"/>
    <cellStyle name="center_style" xfId="2322"/>
    <cellStyle name="center_style 7" xfId="26"/>
    <cellStyle name="Comma [0]_irl tel sep5" xfId="207"/>
    <cellStyle name="Comma 2" xfId="2921"/>
    <cellStyle name="Comma 2 10" xfId="28267"/>
    <cellStyle name="Comma 2 10 2" xfId="41916"/>
    <cellStyle name="Comma 2 10 3" xfId="46736"/>
    <cellStyle name="Comma 2 11" xfId="31528"/>
    <cellStyle name="Comma 2 11 2" xfId="42656"/>
    <cellStyle name="Comma 2 11 3" xfId="47476"/>
    <cellStyle name="Comma 2 12" xfId="34783"/>
    <cellStyle name="Comma 2 12 2" xfId="43398"/>
    <cellStyle name="Comma 2 12 3" xfId="48218"/>
    <cellStyle name="Comma 2 13" xfId="39329"/>
    <cellStyle name="Comma 2 14" xfId="44149"/>
    <cellStyle name="Comma 2 15" xfId="15459"/>
    <cellStyle name="Comma 2 16" xfId="6668"/>
    <cellStyle name="Comma 2 2" xfId="3075"/>
    <cellStyle name="Comma 2 2 10" xfId="31587"/>
    <cellStyle name="Comma 2 2 10 2" xfId="42677"/>
    <cellStyle name="Comma 2 2 10 3" xfId="47497"/>
    <cellStyle name="Comma 2 2 11" xfId="34842"/>
    <cellStyle name="Comma 2 2 11 2" xfId="43419"/>
    <cellStyle name="Comma 2 2 11 3" xfId="48239"/>
    <cellStyle name="Comma 2 2 12" xfId="39348"/>
    <cellStyle name="Comma 2 2 13" xfId="44168"/>
    <cellStyle name="Comma 2 2 14" xfId="15520"/>
    <cellStyle name="Comma 2 2 15" xfId="6696"/>
    <cellStyle name="Comma 2 2 2" xfId="3845"/>
    <cellStyle name="Comma 2 2 2 10" xfId="35237"/>
    <cellStyle name="Comma 2 2 2 10 2" xfId="43510"/>
    <cellStyle name="Comma 2 2 2 10 3" xfId="48330"/>
    <cellStyle name="Comma 2 2 2 11" xfId="39439"/>
    <cellStyle name="Comma 2 2 2 12" xfId="44259"/>
    <cellStyle name="Comma 2 2 2 13" xfId="15893"/>
    <cellStyle name="Comma 2 2 2 14" xfId="6798"/>
    <cellStyle name="Comma 2 2 2 2" xfId="4591"/>
    <cellStyle name="Comma 2 2 2 2 10" xfId="39619"/>
    <cellStyle name="Comma 2 2 2 2 11" xfId="44439"/>
    <cellStyle name="Comma 2 2 2 2 12" xfId="16635"/>
    <cellStyle name="Comma 2 2 2 2 13" xfId="7588"/>
    <cellStyle name="Comma 2 2 2 2 2" xfId="11506"/>
    <cellStyle name="Comma 2 2 2 2 2 2" xfId="14756"/>
    <cellStyle name="Comma 2 2 2 2 2 2 2" xfId="41839"/>
    <cellStyle name="Comma 2 2 2 2 2 2 3" xfId="46659"/>
    <cellStyle name="Comma 2 2 2 2 2 2 4" xfId="27840"/>
    <cellStyle name="Comma 2 2 2 2 2 3" xfId="31102"/>
    <cellStyle name="Comma 2 2 2 2 2 3 2" xfId="42579"/>
    <cellStyle name="Comma 2 2 2 2 2 3 3" xfId="47399"/>
    <cellStyle name="Comma 2 2 2 2 2 4" xfId="34363"/>
    <cellStyle name="Comma 2 2 2 2 2 4 2" xfId="43319"/>
    <cellStyle name="Comma 2 2 2 2 2 4 3" xfId="48139"/>
    <cellStyle name="Comma 2 2 2 2 2 5" xfId="37616"/>
    <cellStyle name="Comma 2 2 2 2 2 5 2" xfId="44061"/>
    <cellStyle name="Comma 2 2 2 2 2 5 3" xfId="48881"/>
    <cellStyle name="Comma 2 2 2 2 2 6" xfId="39989"/>
    <cellStyle name="Comma 2 2 2 2 2 7" xfId="44809"/>
    <cellStyle name="Comma 2 2 2 2 2 8" xfId="19023"/>
    <cellStyle name="Comma 2 2 2 2 3" xfId="10051"/>
    <cellStyle name="Comma 2 2 2 2 3 2" xfId="40359"/>
    <cellStyle name="Comma 2 2 2 2 3 3" xfId="45179"/>
    <cellStyle name="Comma 2 2 2 2 3 4" xfId="20877"/>
    <cellStyle name="Comma 2 2 2 2 4" xfId="13119"/>
    <cellStyle name="Comma 2 2 2 2 4 2" xfId="40729"/>
    <cellStyle name="Comma 2 2 2 2 4 3" xfId="45549"/>
    <cellStyle name="Comma 2 2 2 2 4 4" xfId="22924"/>
    <cellStyle name="Comma 2 2 2 2 5" xfId="24574"/>
    <cellStyle name="Comma 2 2 2 2 5 2" xfId="41099"/>
    <cellStyle name="Comma 2 2 2 2 5 3" xfId="45919"/>
    <cellStyle name="Comma 2 2 2 2 6" xfId="26200"/>
    <cellStyle name="Comma 2 2 2 2 6 2" xfId="41468"/>
    <cellStyle name="Comma 2 2 2 2 6 3" xfId="46288"/>
    <cellStyle name="Comma 2 2 2 2 7" xfId="29465"/>
    <cellStyle name="Comma 2 2 2 2 7 2" xfId="42208"/>
    <cellStyle name="Comma 2 2 2 2 7 3" xfId="47028"/>
    <cellStyle name="Comma 2 2 2 2 8" xfId="32726"/>
    <cellStyle name="Comma 2 2 2 2 8 2" xfId="42948"/>
    <cellStyle name="Comma 2 2 2 2 8 3" xfId="47768"/>
    <cellStyle name="Comma 2 2 2 2 9" xfId="35979"/>
    <cellStyle name="Comma 2 2 2 2 9 2" xfId="43690"/>
    <cellStyle name="Comma 2 2 2 2 9 3" xfId="48510"/>
    <cellStyle name="Comma 2 2 2 3" xfId="10787"/>
    <cellStyle name="Comma 2 2 2 3 2" xfId="14014"/>
    <cellStyle name="Comma 2 2 2 3 2 2" xfId="41659"/>
    <cellStyle name="Comma 2 2 2 3 2 3" xfId="46479"/>
    <cellStyle name="Comma 2 2 2 3 2 4" xfId="27098"/>
    <cellStyle name="Comma 2 2 2 3 3" xfId="30360"/>
    <cellStyle name="Comma 2 2 2 3 3 2" xfId="42399"/>
    <cellStyle name="Comma 2 2 2 3 3 3" xfId="47219"/>
    <cellStyle name="Comma 2 2 2 3 4" xfId="33621"/>
    <cellStyle name="Comma 2 2 2 3 4 2" xfId="43139"/>
    <cellStyle name="Comma 2 2 2 3 4 3" xfId="47959"/>
    <cellStyle name="Comma 2 2 2 3 5" xfId="36874"/>
    <cellStyle name="Comma 2 2 2 3 5 2" xfId="43881"/>
    <cellStyle name="Comma 2 2 2 3 5 3" xfId="48701"/>
    <cellStyle name="Comma 2 2 2 3 6" xfId="39809"/>
    <cellStyle name="Comma 2 2 2 3 7" xfId="44629"/>
    <cellStyle name="Comma 2 2 2 3 8" xfId="18281"/>
    <cellStyle name="Comma 2 2 2 4" xfId="9309"/>
    <cellStyle name="Comma 2 2 2 4 2" xfId="40179"/>
    <cellStyle name="Comma 2 2 2 4 3" xfId="44999"/>
    <cellStyle name="Comma 2 2 2 4 4" xfId="20135"/>
    <cellStyle name="Comma 2 2 2 5" xfId="12377"/>
    <cellStyle name="Comma 2 2 2 5 2" xfId="40549"/>
    <cellStyle name="Comma 2 2 2 5 3" xfId="45369"/>
    <cellStyle name="Comma 2 2 2 5 4" xfId="22182"/>
    <cellStyle name="Comma 2 2 2 6" xfId="23832"/>
    <cellStyle name="Comma 2 2 2 6 2" xfId="40919"/>
    <cellStyle name="Comma 2 2 2 6 3" xfId="45739"/>
    <cellStyle name="Comma 2 2 2 7" xfId="25458"/>
    <cellStyle name="Comma 2 2 2 7 2" xfId="41288"/>
    <cellStyle name="Comma 2 2 2 7 3" xfId="46108"/>
    <cellStyle name="Comma 2 2 2 8" xfId="28723"/>
    <cellStyle name="Comma 2 2 2 8 2" xfId="42028"/>
    <cellStyle name="Comma 2 2 2 8 3" xfId="46848"/>
    <cellStyle name="Comma 2 2 2 9" xfId="31984"/>
    <cellStyle name="Comma 2 2 2 9 2" xfId="42768"/>
    <cellStyle name="Comma 2 2 2 9 3" xfId="47588"/>
    <cellStyle name="Comma 2 2 3" xfId="4196"/>
    <cellStyle name="Comma 2 2 3 10" xfId="39528"/>
    <cellStyle name="Comma 2 2 3 11" xfId="44348"/>
    <cellStyle name="Comma 2 2 3 12" xfId="16240"/>
    <cellStyle name="Comma 2 2 3 13" xfId="7483"/>
    <cellStyle name="Comma 2 2 3 2" xfId="11130"/>
    <cellStyle name="Comma 2 2 3 2 2" xfId="14361"/>
    <cellStyle name="Comma 2 2 3 2 2 2" xfId="41748"/>
    <cellStyle name="Comma 2 2 3 2 2 3" xfId="46568"/>
    <cellStyle name="Comma 2 2 3 2 2 4" xfId="27445"/>
    <cellStyle name="Comma 2 2 3 2 3" xfId="30707"/>
    <cellStyle name="Comma 2 2 3 2 3 2" xfId="42488"/>
    <cellStyle name="Comma 2 2 3 2 3 3" xfId="47308"/>
    <cellStyle name="Comma 2 2 3 2 4" xfId="33968"/>
    <cellStyle name="Comma 2 2 3 2 4 2" xfId="43228"/>
    <cellStyle name="Comma 2 2 3 2 4 3" xfId="48048"/>
    <cellStyle name="Comma 2 2 3 2 5" xfId="37221"/>
    <cellStyle name="Comma 2 2 3 2 5 2" xfId="43970"/>
    <cellStyle name="Comma 2 2 3 2 5 3" xfId="48790"/>
    <cellStyle name="Comma 2 2 3 2 6" xfId="39898"/>
    <cellStyle name="Comma 2 2 3 2 7" xfId="44718"/>
    <cellStyle name="Comma 2 2 3 2 8" xfId="18628"/>
    <cellStyle name="Comma 2 2 3 3" xfId="9656"/>
    <cellStyle name="Comma 2 2 3 3 2" xfId="40268"/>
    <cellStyle name="Comma 2 2 3 3 3" xfId="45088"/>
    <cellStyle name="Comma 2 2 3 3 4" xfId="20482"/>
    <cellStyle name="Comma 2 2 3 4" xfId="12724"/>
    <cellStyle name="Comma 2 2 3 4 2" xfId="40638"/>
    <cellStyle name="Comma 2 2 3 4 3" xfId="45458"/>
    <cellStyle name="Comma 2 2 3 4 4" xfId="22529"/>
    <cellStyle name="Comma 2 2 3 5" xfId="24179"/>
    <cellStyle name="Comma 2 2 3 5 2" xfId="41008"/>
    <cellStyle name="Comma 2 2 3 5 3" xfId="45828"/>
    <cellStyle name="Comma 2 2 3 6" xfId="25805"/>
    <cellStyle name="Comma 2 2 3 6 2" xfId="41377"/>
    <cellStyle name="Comma 2 2 3 6 3" xfId="46197"/>
    <cellStyle name="Comma 2 2 3 7" xfId="29070"/>
    <cellStyle name="Comma 2 2 3 7 2" xfId="42117"/>
    <cellStyle name="Comma 2 2 3 7 3" xfId="46937"/>
    <cellStyle name="Comma 2 2 3 8" xfId="32331"/>
    <cellStyle name="Comma 2 2 3 8 2" xfId="42857"/>
    <cellStyle name="Comma 2 2 3 8 3" xfId="47677"/>
    <cellStyle name="Comma 2 2 3 9" xfId="35584"/>
    <cellStyle name="Comma 2 2 3 9 2" xfId="43599"/>
    <cellStyle name="Comma 2 2 3 9 3" xfId="48419"/>
    <cellStyle name="Comma 2 2 4" xfId="10484"/>
    <cellStyle name="Comma 2 2 4 2" xfId="13642"/>
    <cellStyle name="Comma 2 2 4 2 2" xfId="41568"/>
    <cellStyle name="Comma 2 2 4 2 3" xfId="46388"/>
    <cellStyle name="Comma 2 2 4 2 4" xfId="26726"/>
    <cellStyle name="Comma 2 2 4 3" xfId="29988"/>
    <cellStyle name="Comma 2 2 4 3 2" xfId="42308"/>
    <cellStyle name="Comma 2 2 4 3 3" xfId="47128"/>
    <cellStyle name="Comma 2 2 4 4" xfId="33249"/>
    <cellStyle name="Comma 2 2 4 4 2" xfId="43048"/>
    <cellStyle name="Comma 2 2 4 4 3" xfId="47868"/>
    <cellStyle name="Comma 2 2 4 5" xfId="36502"/>
    <cellStyle name="Comma 2 2 4 5 2" xfId="43790"/>
    <cellStyle name="Comma 2 2 4 5 3" xfId="48610"/>
    <cellStyle name="Comma 2 2 4 6" xfId="39718"/>
    <cellStyle name="Comma 2 2 4 7" xfId="44538"/>
    <cellStyle name="Comma 2 2 4 8" xfId="17879"/>
    <cellStyle name="Comma 2 2 5" xfId="8912"/>
    <cellStyle name="Comma 2 2 5 2" xfId="40088"/>
    <cellStyle name="Comma 2 2 5 3" xfId="44908"/>
    <cellStyle name="Comma 2 2 5 4" xfId="19752"/>
    <cellStyle name="Comma 2 2 6" xfId="11982"/>
    <cellStyle name="Comma 2 2 6 2" xfId="40458"/>
    <cellStyle name="Comma 2 2 6 3" xfId="45278"/>
    <cellStyle name="Comma 2 2 6 4" xfId="21780"/>
    <cellStyle name="Comma 2 2 7" xfId="23460"/>
    <cellStyle name="Comma 2 2 7 2" xfId="40828"/>
    <cellStyle name="Comma 2 2 7 3" xfId="45648"/>
    <cellStyle name="Comma 2 2 8" xfId="25061"/>
    <cellStyle name="Comma 2 2 8 2" xfId="41197"/>
    <cellStyle name="Comma 2 2 8 3" xfId="46017"/>
    <cellStyle name="Comma 2 2 9" xfId="28326"/>
    <cellStyle name="Comma 2 2 9 2" xfId="41937"/>
    <cellStyle name="Comma 2 2 9 3" xfId="46757"/>
    <cellStyle name="Comma 2 3" xfId="3786"/>
    <cellStyle name="Comma 2 3 10" xfId="35178"/>
    <cellStyle name="Comma 2 3 10 2" xfId="43489"/>
    <cellStyle name="Comma 2 3 10 3" xfId="48309"/>
    <cellStyle name="Comma 2 3 11" xfId="39418"/>
    <cellStyle name="Comma 2 3 12" xfId="44238"/>
    <cellStyle name="Comma 2 3 13" xfId="15834"/>
    <cellStyle name="Comma 2 3 14" xfId="6777"/>
    <cellStyle name="Comma 2 3 2" xfId="4532"/>
    <cellStyle name="Comma 2 3 2 10" xfId="39598"/>
    <cellStyle name="Comma 2 3 2 11" xfId="44418"/>
    <cellStyle name="Comma 2 3 2 12" xfId="16576"/>
    <cellStyle name="Comma 2 3 2 13" xfId="7567"/>
    <cellStyle name="Comma 2 3 2 2" xfId="11447"/>
    <cellStyle name="Comma 2 3 2 2 2" xfId="14697"/>
    <cellStyle name="Comma 2 3 2 2 2 2" xfId="41818"/>
    <cellStyle name="Comma 2 3 2 2 2 3" xfId="46638"/>
    <cellStyle name="Comma 2 3 2 2 2 4" xfId="27781"/>
    <cellStyle name="Comma 2 3 2 2 3" xfId="31043"/>
    <cellStyle name="Comma 2 3 2 2 3 2" xfId="42558"/>
    <cellStyle name="Comma 2 3 2 2 3 3" xfId="47378"/>
    <cellStyle name="Comma 2 3 2 2 4" xfId="34304"/>
    <cellStyle name="Comma 2 3 2 2 4 2" xfId="43298"/>
    <cellStyle name="Comma 2 3 2 2 4 3" xfId="48118"/>
    <cellStyle name="Comma 2 3 2 2 5" xfId="37557"/>
    <cellStyle name="Comma 2 3 2 2 5 2" xfId="44040"/>
    <cellStyle name="Comma 2 3 2 2 5 3" xfId="48860"/>
    <cellStyle name="Comma 2 3 2 2 6" xfId="39968"/>
    <cellStyle name="Comma 2 3 2 2 7" xfId="44788"/>
    <cellStyle name="Comma 2 3 2 2 8" xfId="18964"/>
    <cellStyle name="Comma 2 3 2 3" xfId="9992"/>
    <cellStyle name="Comma 2 3 2 3 2" xfId="40338"/>
    <cellStyle name="Comma 2 3 2 3 3" xfId="45158"/>
    <cellStyle name="Comma 2 3 2 3 4" xfId="20818"/>
    <cellStyle name="Comma 2 3 2 4" xfId="13060"/>
    <cellStyle name="Comma 2 3 2 4 2" xfId="40708"/>
    <cellStyle name="Comma 2 3 2 4 3" xfId="45528"/>
    <cellStyle name="Comma 2 3 2 4 4" xfId="22865"/>
    <cellStyle name="Comma 2 3 2 5" xfId="24515"/>
    <cellStyle name="Comma 2 3 2 5 2" xfId="41078"/>
    <cellStyle name="Comma 2 3 2 5 3" xfId="45898"/>
    <cellStyle name="Comma 2 3 2 6" xfId="26141"/>
    <cellStyle name="Comma 2 3 2 6 2" xfId="41447"/>
    <cellStyle name="Comma 2 3 2 6 3" xfId="46267"/>
    <cellStyle name="Comma 2 3 2 7" xfId="29406"/>
    <cellStyle name="Comma 2 3 2 7 2" xfId="42187"/>
    <cellStyle name="Comma 2 3 2 7 3" xfId="47007"/>
    <cellStyle name="Comma 2 3 2 8" xfId="32667"/>
    <cellStyle name="Comma 2 3 2 8 2" xfId="42927"/>
    <cellStyle name="Comma 2 3 2 8 3" xfId="47747"/>
    <cellStyle name="Comma 2 3 2 9" xfId="35920"/>
    <cellStyle name="Comma 2 3 2 9 2" xfId="43669"/>
    <cellStyle name="Comma 2 3 2 9 3" xfId="48489"/>
    <cellStyle name="Comma 2 3 3" xfId="10730"/>
    <cellStyle name="Comma 2 3 3 2" xfId="13955"/>
    <cellStyle name="Comma 2 3 3 2 2" xfId="41638"/>
    <cellStyle name="Comma 2 3 3 2 3" xfId="46458"/>
    <cellStyle name="Comma 2 3 3 2 4" xfId="27039"/>
    <cellStyle name="Comma 2 3 3 3" xfId="30301"/>
    <cellStyle name="Comma 2 3 3 3 2" xfId="42378"/>
    <cellStyle name="Comma 2 3 3 3 3" xfId="47198"/>
    <cellStyle name="Comma 2 3 3 4" xfId="33562"/>
    <cellStyle name="Comma 2 3 3 4 2" xfId="43118"/>
    <cellStyle name="Comma 2 3 3 4 3" xfId="47938"/>
    <cellStyle name="Comma 2 3 3 5" xfId="36815"/>
    <cellStyle name="Comma 2 3 3 5 2" xfId="43860"/>
    <cellStyle name="Comma 2 3 3 5 3" xfId="48680"/>
    <cellStyle name="Comma 2 3 3 6" xfId="39788"/>
    <cellStyle name="Comma 2 3 3 7" xfId="44608"/>
    <cellStyle name="Comma 2 3 3 8" xfId="18222"/>
    <cellStyle name="Comma 2 3 4" xfId="9250"/>
    <cellStyle name="Comma 2 3 4 2" xfId="40158"/>
    <cellStyle name="Comma 2 3 4 3" xfId="44978"/>
    <cellStyle name="Comma 2 3 4 4" xfId="20076"/>
    <cellStyle name="Comma 2 3 5" xfId="12318"/>
    <cellStyle name="Comma 2 3 5 2" xfId="40528"/>
    <cellStyle name="Comma 2 3 5 3" xfId="45348"/>
    <cellStyle name="Comma 2 3 5 4" xfId="22123"/>
    <cellStyle name="Comma 2 3 6" xfId="23773"/>
    <cellStyle name="Comma 2 3 6 2" xfId="40898"/>
    <cellStyle name="Comma 2 3 6 3" xfId="45718"/>
    <cellStyle name="Comma 2 3 7" xfId="25399"/>
    <cellStyle name="Comma 2 3 7 2" xfId="41267"/>
    <cellStyle name="Comma 2 3 7 3" xfId="46087"/>
    <cellStyle name="Comma 2 3 8" xfId="28664"/>
    <cellStyle name="Comma 2 3 8 2" xfId="42007"/>
    <cellStyle name="Comma 2 3 8 3" xfId="46827"/>
    <cellStyle name="Comma 2 3 9" xfId="31925"/>
    <cellStyle name="Comma 2 3 9 2" xfId="42747"/>
    <cellStyle name="Comma 2 3 9 3" xfId="47567"/>
    <cellStyle name="Comma 2 4" xfId="4138"/>
    <cellStyle name="Comma 2 4 10" xfId="39507"/>
    <cellStyle name="Comma 2 4 11" xfId="44327"/>
    <cellStyle name="Comma 2 4 12" xfId="16181"/>
    <cellStyle name="Comma 2 4 13" xfId="7461"/>
    <cellStyle name="Comma 2 4 2" xfId="11071"/>
    <cellStyle name="Comma 2 4 2 2" xfId="14302"/>
    <cellStyle name="Comma 2 4 2 2 2" xfId="41727"/>
    <cellStyle name="Comma 2 4 2 2 3" xfId="46547"/>
    <cellStyle name="Comma 2 4 2 2 4" xfId="27386"/>
    <cellStyle name="Comma 2 4 2 3" xfId="30648"/>
    <cellStyle name="Comma 2 4 2 3 2" xfId="42467"/>
    <cellStyle name="Comma 2 4 2 3 3" xfId="47287"/>
    <cellStyle name="Comma 2 4 2 4" xfId="33909"/>
    <cellStyle name="Comma 2 4 2 4 2" xfId="43207"/>
    <cellStyle name="Comma 2 4 2 4 3" xfId="48027"/>
    <cellStyle name="Comma 2 4 2 5" xfId="37162"/>
    <cellStyle name="Comma 2 4 2 5 2" xfId="43949"/>
    <cellStyle name="Comma 2 4 2 5 3" xfId="48769"/>
    <cellStyle name="Comma 2 4 2 6" xfId="39877"/>
    <cellStyle name="Comma 2 4 2 7" xfId="44697"/>
    <cellStyle name="Comma 2 4 2 8" xfId="18569"/>
    <cellStyle name="Comma 2 4 3" xfId="9597"/>
    <cellStyle name="Comma 2 4 3 2" xfId="40247"/>
    <cellStyle name="Comma 2 4 3 3" xfId="45067"/>
    <cellStyle name="Comma 2 4 3 4" xfId="20423"/>
    <cellStyle name="Comma 2 4 4" xfId="12665"/>
    <cellStyle name="Comma 2 4 4 2" xfId="40617"/>
    <cellStyle name="Comma 2 4 4 3" xfId="45437"/>
    <cellStyle name="Comma 2 4 4 4" xfId="22470"/>
    <cellStyle name="Comma 2 4 5" xfId="24120"/>
    <cellStyle name="Comma 2 4 5 2" xfId="40987"/>
    <cellStyle name="Comma 2 4 5 3" xfId="45807"/>
    <cellStyle name="Comma 2 4 6" xfId="25746"/>
    <cellStyle name="Comma 2 4 6 2" xfId="41356"/>
    <cellStyle name="Comma 2 4 6 3" xfId="46176"/>
    <cellStyle name="Comma 2 4 7" xfId="29011"/>
    <cellStyle name="Comma 2 4 7 2" xfId="42096"/>
    <cellStyle name="Comma 2 4 7 3" xfId="46916"/>
    <cellStyle name="Comma 2 4 8" xfId="32272"/>
    <cellStyle name="Comma 2 4 8 2" xfId="42836"/>
    <cellStyle name="Comma 2 4 8 3" xfId="47656"/>
    <cellStyle name="Comma 2 4 9" xfId="35525"/>
    <cellStyle name="Comma 2 4 9 2" xfId="43578"/>
    <cellStyle name="Comma 2 4 9 3" xfId="48398"/>
    <cellStyle name="Comma 2 5" xfId="5688"/>
    <cellStyle name="Comma 2 5 2" xfId="13586"/>
    <cellStyle name="Comma 2 5 2 2" xfId="41548"/>
    <cellStyle name="Comma 2 5 2 3" xfId="46368"/>
    <cellStyle name="Comma 2 5 2 4" xfId="26670"/>
    <cellStyle name="Comma 2 5 3" xfId="29932"/>
    <cellStyle name="Comma 2 5 3 2" xfId="42288"/>
    <cellStyle name="Comma 2 5 3 3" xfId="47108"/>
    <cellStyle name="Comma 2 5 4" xfId="33193"/>
    <cellStyle name="Comma 2 5 4 2" xfId="43028"/>
    <cellStyle name="Comma 2 5 4 3" xfId="47848"/>
    <cellStyle name="Comma 2 5 5" xfId="36446"/>
    <cellStyle name="Comma 2 5 5 2" xfId="43770"/>
    <cellStyle name="Comma 2 5 5 3" xfId="48590"/>
    <cellStyle name="Comma 2 5 6" xfId="39699"/>
    <cellStyle name="Comma 2 5 7" xfId="44519"/>
    <cellStyle name="Comma 2 5 8" xfId="17820"/>
    <cellStyle name="Comma 2 5 9" xfId="10431"/>
    <cellStyle name="Comma 2 6" xfId="8853"/>
    <cellStyle name="Comma 2 6 2" xfId="40069"/>
    <cellStyle name="Comma 2 6 3" xfId="44889"/>
    <cellStyle name="Comma 2 6 4" xfId="19696"/>
    <cellStyle name="Comma 2 7" xfId="11923"/>
    <cellStyle name="Comma 2 7 2" xfId="40439"/>
    <cellStyle name="Comma 2 7 3" xfId="45259"/>
    <cellStyle name="Comma 2 7 4" xfId="21721"/>
    <cellStyle name="Comma 2 8" xfId="23405"/>
    <cellStyle name="Comma 2 8 2" xfId="40809"/>
    <cellStyle name="Comma 2 8 3" xfId="45629"/>
    <cellStyle name="Comma 2 9" xfId="25002"/>
    <cellStyle name="Comma 2 9 2" xfId="41176"/>
    <cellStyle name="Comma 2 9 3" xfId="45996"/>
    <cellStyle name="Comma 3" xfId="5689"/>
    <cellStyle name="Comma 4" xfId="5690"/>
    <cellStyle name="Comma 5" xfId="5691"/>
    <cellStyle name="Comma 6" xfId="5692"/>
    <cellStyle name="Comma 7" xfId="5693"/>
    <cellStyle name="Comma_irl tel sep5" xfId="208"/>
    <cellStyle name="Comma0" xfId="5694"/>
    <cellStyle name="Comma0 2" xfId="5695"/>
    <cellStyle name="Comma0 3" xfId="5696"/>
    <cellStyle name="Currency [0]_irl tel sep5" xfId="209"/>
    <cellStyle name="Currency 2" xfId="5697"/>
    <cellStyle name="Currency 3" xfId="5698"/>
    <cellStyle name="Currency 4" xfId="5699"/>
    <cellStyle name="Currency 5" xfId="5700"/>
    <cellStyle name="Currency 6" xfId="5701"/>
    <cellStyle name="Currency 7" xfId="5702"/>
    <cellStyle name="Currency_irl tel sep5" xfId="210"/>
    <cellStyle name="Currency0" xfId="5703"/>
    <cellStyle name="Currency0 2" xfId="5704"/>
    <cellStyle name="Currency0 3" xfId="5705"/>
    <cellStyle name="Date" xfId="5706"/>
    <cellStyle name="Date 2" xfId="5707"/>
    <cellStyle name="Date 3" xfId="5708"/>
    <cellStyle name="Fixed" xfId="5709"/>
    <cellStyle name="Fixed 2" xfId="5710"/>
    <cellStyle name="Fixed 3" xfId="5711"/>
    <cellStyle name="Heading 1" xfId="5712"/>
    <cellStyle name="Heading 2" xfId="5713"/>
    <cellStyle name="Iau?iue_?ac?.oaa.90-92" xfId="5714"/>
    <cellStyle name="Îáû÷íûé_93ãîä (2)" xfId="5715"/>
    <cellStyle name="Normal" xfId="356"/>
    <cellStyle name="Normal 2" xfId="269"/>
    <cellStyle name="normal 2 10" xfId="6210"/>
    <cellStyle name="Normal 2 2" xfId="2288"/>
    <cellStyle name="Normal 2 3" xfId="2271"/>
    <cellStyle name="normal 2 4" xfId="5716"/>
    <cellStyle name="normal 2 5" xfId="5748"/>
    <cellStyle name="normal 2 6" xfId="5945"/>
    <cellStyle name="normal 2 7" xfId="6046"/>
    <cellStyle name="normal 2 8" xfId="6211"/>
    <cellStyle name="normal 2 9" xfId="6214"/>
    <cellStyle name="Normal 3" xfId="2358"/>
    <cellStyle name="normal 3 10" xfId="6213"/>
    <cellStyle name="Normal 3 10 2" xfId="28248"/>
    <cellStyle name="Normal 3 11" xfId="31509"/>
    <cellStyle name="Normal 3 12" xfId="34764"/>
    <cellStyle name="Normal 3 13" xfId="15441"/>
    <cellStyle name="Normal 3 2" xfId="3108"/>
    <cellStyle name="Normal 3 2 10" xfId="31602"/>
    <cellStyle name="Normal 3 2 11" xfId="34857"/>
    <cellStyle name="Normal 3 2 12" xfId="15535"/>
    <cellStyle name="Normal 3 2 2" xfId="3860"/>
    <cellStyle name="Normal 3 2 2 10" xfId="35252"/>
    <cellStyle name="Normal 3 2 2 11" xfId="15908"/>
    <cellStyle name="Normal 3 2 2 2" xfId="4606"/>
    <cellStyle name="Normal 3 2 2 2 10" xfId="16650"/>
    <cellStyle name="Normal 3 2 2 2 2" xfId="11521"/>
    <cellStyle name="Normal 3 2 2 2 2 2" xfId="14771"/>
    <cellStyle name="Normal 3 2 2 2 2 2 2" xfId="27855"/>
    <cellStyle name="Normal 3 2 2 2 2 3" xfId="31117"/>
    <cellStyle name="Normal 3 2 2 2 2 4" xfId="34378"/>
    <cellStyle name="Normal 3 2 2 2 2 5" xfId="37631"/>
    <cellStyle name="Normal 3 2 2 2 2 6" xfId="19038"/>
    <cellStyle name="Normal 3 2 2 2 3" xfId="10066"/>
    <cellStyle name="Normal 3 2 2 2 3 2" xfId="20892"/>
    <cellStyle name="Normal 3 2 2 2 4" xfId="13134"/>
    <cellStyle name="Normal 3 2 2 2 4 2" xfId="22939"/>
    <cellStyle name="Normal 3 2 2 2 5" xfId="24589"/>
    <cellStyle name="Normal 3 2 2 2 6" xfId="26215"/>
    <cellStyle name="Normal 3 2 2 2 7" xfId="29480"/>
    <cellStyle name="Normal 3 2 2 2 8" xfId="32741"/>
    <cellStyle name="Normal 3 2 2 2 9" xfId="35994"/>
    <cellStyle name="Normal 3 2 2 3" xfId="10802"/>
    <cellStyle name="Normal 3 2 2 3 2" xfId="14029"/>
    <cellStyle name="Normal 3 2 2 3 2 2" xfId="27113"/>
    <cellStyle name="Normal 3 2 2 3 3" xfId="30375"/>
    <cellStyle name="Normal 3 2 2 3 4" xfId="33636"/>
    <cellStyle name="Normal 3 2 2 3 5" xfId="36889"/>
    <cellStyle name="Normal 3 2 2 3 6" xfId="18296"/>
    <cellStyle name="Normal 3 2 2 4" xfId="9324"/>
    <cellStyle name="Normal 3 2 2 4 2" xfId="20150"/>
    <cellStyle name="Normal 3 2 2 5" xfId="12392"/>
    <cellStyle name="Normal 3 2 2 5 2" xfId="22197"/>
    <cellStyle name="Normal 3 2 2 6" xfId="23847"/>
    <cellStyle name="Normal 3 2 2 7" xfId="25473"/>
    <cellStyle name="Normal 3 2 2 8" xfId="28738"/>
    <cellStyle name="Normal 3 2 2 9" xfId="31999"/>
    <cellStyle name="Normal 3 2 3" xfId="4211"/>
    <cellStyle name="Normal 3 2 3 10" xfId="16255"/>
    <cellStyle name="Normal 3 2 3 2" xfId="11145"/>
    <cellStyle name="Normal 3 2 3 2 2" xfId="14376"/>
    <cellStyle name="Normal 3 2 3 2 2 2" xfId="27460"/>
    <cellStyle name="Normal 3 2 3 2 3" xfId="30722"/>
    <cellStyle name="Normal 3 2 3 2 4" xfId="33983"/>
    <cellStyle name="Normal 3 2 3 2 5" xfId="37236"/>
    <cellStyle name="Normal 3 2 3 2 6" xfId="18643"/>
    <cellStyle name="Normal 3 2 3 3" xfId="9671"/>
    <cellStyle name="Normal 3 2 3 3 2" xfId="20497"/>
    <cellStyle name="Normal 3 2 3 4" xfId="12739"/>
    <cellStyle name="Normal 3 2 3 4 2" xfId="22544"/>
    <cellStyle name="Normal 3 2 3 5" xfId="24194"/>
    <cellStyle name="Normal 3 2 3 6" xfId="25820"/>
    <cellStyle name="Normal 3 2 3 7" xfId="29085"/>
    <cellStyle name="Normal 3 2 3 8" xfId="32346"/>
    <cellStyle name="Normal 3 2 3 9" xfId="35599"/>
    <cellStyle name="Normal 3 2 4" xfId="10499"/>
    <cellStyle name="Normal 3 2 4 2" xfId="13657"/>
    <cellStyle name="Normal 3 2 4 2 2" xfId="26741"/>
    <cellStyle name="Normal 3 2 4 3" xfId="30003"/>
    <cellStyle name="Normal 3 2 4 4" xfId="33264"/>
    <cellStyle name="Normal 3 2 4 5" xfId="36517"/>
    <cellStyle name="Normal 3 2 4 6" xfId="17896"/>
    <cellStyle name="Normal 3 2 5" xfId="8927"/>
    <cellStyle name="Normal 3 2 5 2" xfId="19767"/>
    <cellStyle name="Normal 3 2 6" xfId="11997"/>
    <cellStyle name="Normal 3 2 6 2" xfId="21797"/>
    <cellStyle name="Normal 3 2 7" xfId="23475"/>
    <cellStyle name="Normal 3 2 8" xfId="25076"/>
    <cellStyle name="Normal 3 2 9" xfId="28341"/>
    <cellStyle name="Normal 3 3" xfId="3767"/>
    <cellStyle name="Normal 3 3 10" xfId="35159"/>
    <cellStyle name="Normal 3 3 11" xfId="15815"/>
    <cellStyle name="Normal 3 3 2" xfId="4513"/>
    <cellStyle name="Normal 3 3 2 10" xfId="16557"/>
    <cellStyle name="Normal 3 3 2 2" xfId="11428"/>
    <cellStyle name="Normal 3 3 2 2 2" xfId="14678"/>
    <cellStyle name="Normal 3 3 2 2 2 2" xfId="27762"/>
    <cellStyle name="Normal 3 3 2 2 3" xfId="31024"/>
    <cellStyle name="Normal 3 3 2 2 4" xfId="34285"/>
    <cellStyle name="Normal 3 3 2 2 5" xfId="37538"/>
    <cellStyle name="Normal 3 3 2 2 6" xfId="18945"/>
    <cellStyle name="Normal 3 3 2 3" xfId="9973"/>
    <cellStyle name="Normal 3 3 2 3 2" xfId="20799"/>
    <cellStyle name="Normal 3 3 2 4" xfId="13041"/>
    <cellStyle name="Normal 3 3 2 4 2" xfId="22846"/>
    <cellStyle name="Normal 3 3 2 5" xfId="24496"/>
    <cellStyle name="Normal 3 3 2 6" xfId="26122"/>
    <cellStyle name="Normal 3 3 2 7" xfId="29387"/>
    <cellStyle name="Normal 3 3 2 8" xfId="32648"/>
    <cellStyle name="Normal 3 3 2 9" xfId="35901"/>
    <cellStyle name="Normal 3 3 3" xfId="10711"/>
    <cellStyle name="Normal 3 3 3 2" xfId="13936"/>
    <cellStyle name="Normal 3 3 3 2 2" xfId="27020"/>
    <cellStyle name="Normal 3 3 3 3" xfId="30282"/>
    <cellStyle name="Normal 3 3 3 4" xfId="33543"/>
    <cellStyle name="Normal 3 3 3 5" xfId="36796"/>
    <cellStyle name="Normal 3 3 3 6" xfId="18203"/>
    <cellStyle name="Normal 3 3 4" xfId="9231"/>
    <cellStyle name="Normal 3 3 4 2" xfId="20057"/>
    <cellStyle name="Normal 3 3 5" xfId="12299"/>
    <cellStyle name="Normal 3 3 5 2" xfId="22104"/>
    <cellStyle name="Normal 3 3 6" xfId="23754"/>
    <cellStyle name="Normal 3 3 7" xfId="25380"/>
    <cellStyle name="Normal 3 3 8" xfId="28645"/>
    <cellStyle name="Normal 3 3 9" xfId="31906"/>
    <cellStyle name="Normal 3 4" xfId="4119"/>
    <cellStyle name="Normal 3 4 10" xfId="16162"/>
    <cellStyle name="Normal 3 4 2" xfId="11052"/>
    <cellStyle name="Normal 3 4 2 2" xfId="14283"/>
    <cellStyle name="Normal 3 4 2 2 2" xfId="27367"/>
    <cellStyle name="Normal 3 4 2 3" xfId="30629"/>
    <cellStyle name="Normal 3 4 2 4" xfId="33890"/>
    <cellStyle name="Normal 3 4 2 5" xfId="37143"/>
    <cellStyle name="Normal 3 4 2 6" xfId="18550"/>
    <cellStyle name="Normal 3 4 3" xfId="9578"/>
    <cellStyle name="Normal 3 4 3 2" xfId="20404"/>
    <cellStyle name="Normal 3 4 4" xfId="12646"/>
    <cellStyle name="Normal 3 4 4 2" xfId="22451"/>
    <cellStyle name="Normal 3 4 5" xfId="24101"/>
    <cellStyle name="Normal 3 4 6" xfId="25727"/>
    <cellStyle name="Normal 3 4 7" xfId="28992"/>
    <cellStyle name="Normal 3 4 8" xfId="32253"/>
    <cellStyle name="Normal 3 4 9" xfId="35506"/>
    <cellStyle name="normal 3 5" xfId="5717"/>
    <cellStyle name="Normal 3 5 2" xfId="13568"/>
    <cellStyle name="Normal 3 5 2 2" xfId="26652"/>
    <cellStyle name="Normal 3 5 3" xfId="29914"/>
    <cellStyle name="Normal 3 5 4" xfId="33175"/>
    <cellStyle name="Normal 3 5 5" xfId="36428"/>
    <cellStyle name="Normal 3 5 6" xfId="17700"/>
    <cellStyle name="Normal 3 5 7" xfId="10413"/>
    <cellStyle name="normal 3 6" xfId="5743"/>
    <cellStyle name="Normal 3 6 2" xfId="19678"/>
    <cellStyle name="Normal 3 6 3" xfId="8834"/>
    <cellStyle name="normal 3 7" xfId="5944"/>
    <cellStyle name="Normal 3 7 2" xfId="21601"/>
    <cellStyle name="Normal 3 7 3" xfId="11904"/>
    <cellStyle name="normal 3 8" xfId="6045"/>
    <cellStyle name="Normal 3 8 2" xfId="23387"/>
    <cellStyle name="normal 3 9" xfId="6212"/>
    <cellStyle name="Normal 3 9 2" xfId="24983"/>
    <cellStyle name="Normal_02_Приложение к ТЗ Входные формы" xfId="179"/>
    <cellStyle name="normбlnм_laroux" xfId="211"/>
    <cellStyle name="Number2DecimalStyle 2" xfId="333"/>
    <cellStyle name="Ouny?e [0]_Eeno1" xfId="5718"/>
    <cellStyle name="Ouny?e_Eeno1" xfId="5719"/>
    <cellStyle name="Òûñÿ÷è [0]_Ëèñò1" xfId="5720"/>
    <cellStyle name="Òûñÿ÷è_Ëèñò1" xfId="5721"/>
    <cellStyle name="Percent 2" xfId="2359"/>
    <cellStyle name="Percent 2 10" xfId="28249"/>
    <cellStyle name="Percent 2 11" xfId="31510"/>
    <cellStyle name="Percent 2 12" xfId="34765"/>
    <cellStyle name="Percent 2 13" xfId="15442"/>
    <cellStyle name="Percent 2 2" xfId="3018"/>
    <cellStyle name="Percent 2 2 10" xfId="31570"/>
    <cellStyle name="Percent 2 2 11" xfId="34825"/>
    <cellStyle name="Percent 2 2 12" xfId="15505"/>
    <cellStyle name="Percent 2 2 2" xfId="3828"/>
    <cellStyle name="Percent 2 2 2 10" xfId="35220"/>
    <cellStyle name="Percent 2 2 2 11" xfId="15876"/>
    <cellStyle name="Percent 2 2 2 2" xfId="4574"/>
    <cellStyle name="Percent 2 2 2 2 10" xfId="16618"/>
    <cellStyle name="Percent 2 2 2 2 2" xfId="11489"/>
    <cellStyle name="Percent 2 2 2 2 2 2" xfId="14739"/>
    <cellStyle name="Percent 2 2 2 2 2 2 2" xfId="27823"/>
    <cellStyle name="Percent 2 2 2 2 2 3" xfId="31085"/>
    <cellStyle name="Percent 2 2 2 2 2 4" xfId="34346"/>
    <cellStyle name="Percent 2 2 2 2 2 5" xfId="37599"/>
    <cellStyle name="Percent 2 2 2 2 2 6" xfId="19006"/>
    <cellStyle name="Percent 2 2 2 2 3" xfId="10034"/>
    <cellStyle name="Percent 2 2 2 2 3 2" xfId="20860"/>
    <cellStyle name="Percent 2 2 2 2 4" xfId="13102"/>
    <cellStyle name="Percent 2 2 2 2 4 2" xfId="22907"/>
    <cellStyle name="Percent 2 2 2 2 5" xfId="24557"/>
    <cellStyle name="Percent 2 2 2 2 6" xfId="26183"/>
    <cellStyle name="Percent 2 2 2 2 7" xfId="29448"/>
    <cellStyle name="Percent 2 2 2 2 8" xfId="32709"/>
    <cellStyle name="Percent 2 2 2 2 9" xfId="35962"/>
    <cellStyle name="Percent 2 2 2 3" xfId="10772"/>
    <cellStyle name="Percent 2 2 2 3 2" xfId="13997"/>
    <cellStyle name="Percent 2 2 2 3 2 2" xfId="27081"/>
    <cellStyle name="Percent 2 2 2 3 3" xfId="30343"/>
    <cellStyle name="Percent 2 2 2 3 4" xfId="33604"/>
    <cellStyle name="Percent 2 2 2 3 5" xfId="36857"/>
    <cellStyle name="Percent 2 2 2 3 6" xfId="18264"/>
    <cellStyle name="Percent 2 2 2 4" xfId="9292"/>
    <cellStyle name="Percent 2 2 2 4 2" xfId="20118"/>
    <cellStyle name="Percent 2 2 2 5" xfId="12360"/>
    <cellStyle name="Percent 2 2 2 5 2" xfId="22165"/>
    <cellStyle name="Percent 2 2 2 6" xfId="23815"/>
    <cellStyle name="Percent 2 2 2 7" xfId="25441"/>
    <cellStyle name="Percent 2 2 2 8" xfId="28706"/>
    <cellStyle name="Percent 2 2 2 9" xfId="31967"/>
    <cellStyle name="Percent 2 2 3" xfId="4179"/>
    <cellStyle name="Percent 2 2 3 10" xfId="16223"/>
    <cellStyle name="Percent 2 2 3 2" xfId="11113"/>
    <cellStyle name="Percent 2 2 3 2 2" xfId="14344"/>
    <cellStyle name="Percent 2 2 3 2 2 2" xfId="27428"/>
    <cellStyle name="Percent 2 2 3 2 3" xfId="30690"/>
    <cellStyle name="Percent 2 2 3 2 4" xfId="33951"/>
    <cellStyle name="Percent 2 2 3 2 5" xfId="37204"/>
    <cellStyle name="Percent 2 2 3 2 6" xfId="18611"/>
    <cellStyle name="Percent 2 2 3 3" xfId="9639"/>
    <cellStyle name="Percent 2 2 3 3 2" xfId="20465"/>
    <cellStyle name="Percent 2 2 3 4" xfId="12707"/>
    <cellStyle name="Percent 2 2 3 4 2" xfId="22512"/>
    <cellStyle name="Percent 2 2 3 5" xfId="24162"/>
    <cellStyle name="Percent 2 2 3 6" xfId="25788"/>
    <cellStyle name="Percent 2 2 3 7" xfId="29053"/>
    <cellStyle name="Percent 2 2 3 8" xfId="32314"/>
    <cellStyle name="Percent 2 2 3 9" xfId="35567"/>
    <cellStyle name="Percent 2 2 4" xfId="10471"/>
    <cellStyle name="Percent 2 2 4 2" xfId="13627"/>
    <cellStyle name="Percent 2 2 4 2 2" xfId="26711"/>
    <cellStyle name="Percent 2 2 4 3" xfId="29973"/>
    <cellStyle name="Percent 2 2 4 4" xfId="33234"/>
    <cellStyle name="Percent 2 2 4 5" xfId="36487"/>
    <cellStyle name="Percent 2 2 4 6" xfId="17864"/>
    <cellStyle name="Percent 2 2 5" xfId="8895"/>
    <cellStyle name="Percent 2 2 5 2" xfId="19737"/>
    <cellStyle name="Percent 2 2 6" xfId="11965"/>
    <cellStyle name="Percent 2 2 6 2" xfId="21765"/>
    <cellStyle name="Percent 2 2 7" xfId="23445"/>
    <cellStyle name="Percent 2 2 8" xfId="25044"/>
    <cellStyle name="Percent 2 2 9" xfId="28309"/>
    <cellStyle name="Percent 2 3" xfId="3768"/>
    <cellStyle name="Percent 2 3 10" xfId="35160"/>
    <cellStyle name="Percent 2 3 11" xfId="15816"/>
    <cellStyle name="Percent 2 3 2" xfId="4514"/>
    <cellStyle name="Percent 2 3 2 10" xfId="16558"/>
    <cellStyle name="Percent 2 3 2 2" xfId="11429"/>
    <cellStyle name="Percent 2 3 2 2 2" xfId="14679"/>
    <cellStyle name="Percent 2 3 2 2 2 2" xfId="27763"/>
    <cellStyle name="Percent 2 3 2 2 3" xfId="31025"/>
    <cellStyle name="Percent 2 3 2 2 4" xfId="34286"/>
    <cellStyle name="Percent 2 3 2 2 5" xfId="37539"/>
    <cellStyle name="Percent 2 3 2 2 6" xfId="18946"/>
    <cellStyle name="Percent 2 3 2 3" xfId="9974"/>
    <cellStyle name="Percent 2 3 2 3 2" xfId="20800"/>
    <cellStyle name="Percent 2 3 2 4" xfId="13042"/>
    <cellStyle name="Percent 2 3 2 4 2" xfId="22847"/>
    <cellStyle name="Percent 2 3 2 5" xfId="24497"/>
    <cellStyle name="Percent 2 3 2 6" xfId="26123"/>
    <cellStyle name="Percent 2 3 2 7" xfId="29388"/>
    <cellStyle name="Percent 2 3 2 8" xfId="32649"/>
    <cellStyle name="Percent 2 3 2 9" xfId="35902"/>
    <cellStyle name="Percent 2 3 3" xfId="10712"/>
    <cellStyle name="Percent 2 3 3 2" xfId="13937"/>
    <cellStyle name="Percent 2 3 3 2 2" xfId="27021"/>
    <cellStyle name="Percent 2 3 3 3" xfId="30283"/>
    <cellStyle name="Percent 2 3 3 4" xfId="33544"/>
    <cellStyle name="Percent 2 3 3 5" xfId="36797"/>
    <cellStyle name="Percent 2 3 3 6" xfId="18204"/>
    <cellStyle name="Percent 2 3 4" xfId="9232"/>
    <cellStyle name="Percent 2 3 4 2" xfId="20058"/>
    <cellStyle name="Percent 2 3 5" xfId="12300"/>
    <cellStyle name="Percent 2 3 5 2" xfId="22105"/>
    <cellStyle name="Percent 2 3 6" xfId="23755"/>
    <cellStyle name="Percent 2 3 7" xfId="25381"/>
    <cellStyle name="Percent 2 3 8" xfId="28646"/>
    <cellStyle name="Percent 2 3 9" xfId="31907"/>
    <cellStyle name="Percent 2 4" xfId="4120"/>
    <cellStyle name="Percent 2 4 10" xfId="16163"/>
    <cellStyle name="Percent 2 4 2" xfId="11053"/>
    <cellStyle name="Percent 2 4 2 2" xfId="14284"/>
    <cellStyle name="Percent 2 4 2 2 2" xfId="27368"/>
    <cellStyle name="Percent 2 4 2 3" xfId="30630"/>
    <cellStyle name="Percent 2 4 2 4" xfId="33891"/>
    <cellStyle name="Percent 2 4 2 5" xfId="37144"/>
    <cellStyle name="Percent 2 4 2 6" xfId="18551"/>
    <cellStyle name="Percent 2 4 3" xfId="9579"/>
    <cellStyle name="Percent 2 4 3 2" xfId="20405"/>
    <cellStyle name="Percent 2 4 4" xfId="12647"/>
    <cellStyle name="Percent 2 4 4 2" xfId="22452"/>
    <cellStyle name="Percent 2 4 5" xfId="24102"/>
    <cellStyle name="Percent 2 4 6" xfId="25728"/>
    <cellStyle name="Percent 2 4 7" xfId="28993"/>
    <cellStyle name="Percent 2 4 8" xfId="32254"/>
    <cellStyle name="Percent 2 4 9" xfId="35507"/>
    <cellStyle name="Percent 2 5" xfId="5722"/>
    <cellStyle name="Percent 2 5 2" xfId="13569"/>
    <cellStyle name="Percent 2 5 2 2" xfId="26653"/>
    <cellStyle name="Percent 2 5 3" xfId="29915"/>
    <cellStyle name="Percent 2 5 4" xfId="33176"/>
    <cellStyle name="Percent 2 5 5" xfId="36429"/>
    <cellStyle name="Percent 2 5 6" xfId="17701"/>
    <cellStyle name="Percent 2 5 7" xfId="10414"/>
    <cellStyle name="Percent 2 6" xfId="8835"/>
    <cellStyle name="Percent 2 6 2" xfId="19679"/>
    <cellStyle name="Percent 2 7" xfId="11905"/>
    <cellStyle name="Percent 2 7 2" xfId="21602"/>
    <cellStyle name="Percent 2 8" xfId="23388"/>
    <cellStyle name="Percent 2 9" xfId="24984"/>
    <cellStyle name="Percent 3" xfId="5723"/>
    <cellStyle name="right_style" xfId="2323"/>
    <cellStyle name="S10" xfId="5724"/>
    <cellStyle name="S12" xfId="5725"/>
    <cellStyle name="S13" xfId="5726"/>
    <cellStyle name="S14" xfId="5727"/>
    <cellStyle name="S15" xfId="5728"/>
    <cellStyle name="S16" xfId="5729"/>
    <cellStyle name="S2" xfId="5730"/>
    <cellStyle name="S3_mis_НПС(объем)" xfId="5731"/>
    <cellStyle name="S4 3 2" xfId="5732"/>
    <cellStyle name="S4_mis_НПС(объем)" xfId="5733"/>
    <cellStyle name="S5_mis_НПС(объем)" xfId="5734"/>
    <cellStyle name="S6" xfId="5735"/>
    <cellStyle name="S7" xfId="5736"/>
    <cellStyle name="S8_mis_НПС(объем)" xfId="5737"/>
    <cellStyle name="S9_mis_НПС(объем)" xfId="5738"/>
    <cellStyle name="SAPBEXaggData" xfId="703"/>
    <cellStyle name="SAPBEXaggData 10" xfId="37910"/>
    <cellStyle name="SAPBEXaggData 11" xfId="6457"/>
    <cellStyle name="SAPBEXaggData 2" xfId="4865"/>
    <cellStyle name="SAPBEXaggData 2 2" xfId="38144"/>
    <cellStyle name="SAPBEXaggData 2 3" xfId="16901"/>
    <cellStyle name="SAPBEXaggData 2 4" xfId="6835"/>
    <cellStyle name="SAPBEXaggData 3" xfId="971"/>
    <cellStyle name="SAPBEXaggData 3 2" xfId="37979"/>
    <cellStyle name="SAPBEXaggData 3 3" xfId="15270"/>
    <cellStyle name="SAPBEXaggData 3 4" xfId="7038"/>
    <cellStyle name="SAPBEXaggData 4" xfId="5156"/>
    <cellStyle name="SAPBEXaggData 4 2" xfId="38464"/>
    <cellStyle name="SAPBEXaggData 4 3" xfId="17416"/>
    <cellStyle name="SAPBEXaggData 4 4" xfId="7242"/>
    <cellStyle name="SAPBEXaggData 5" xfId="5193"/>
    <cellStyle name="SAPBEXaggData 5 2" xfId="38603"/>
    <cellStyle name="SAPBEXaggData 5 3" xfId="17594"/>
    <cellStyle name="SAPBEXaggData 5 4" xfId="7649"/>
    <cellStyle name="SAPBEXaggData 6" xfId="5669"/>
    <cellStyle name="SAPBEXaggData 6 2" xfId="38791"/>
    <cellStyle name="SAPBEXaggData 6 3" xfId="19454"/>
    <cellStyle name="SAPBEXaggData 6 4" xfId="7886"/>
    <cellStyle name="SAPBEXaggData 7" xfId="8073"/>
    <cellStyle name="SAPBEXaggData 7 2" xfId="38977"/>
    <cellStyle name="SAPBEXaggData 7 3" xfId="21317"/>
    <cellStyle name="SAPBEXaggData 8" xfId="8310"/>
    <cellStyle name="SAPBEXaggData 8 2" xfId="39116"/>
    <cellStyle name="SAPBEXaggData 8 3" xfId="21495"/>
    <cellStyle name="SAPBEXaggData 9" xfId="8490"/>
    <cellStyle name="SAPBEXaggDataEmph" xfId="704"/>
    <cellStyle name="SAPBEXaggDataEmph 10" xfId="37911"/>
    <cellStyle name="SAPBEXaggDataEmph 11" xfId="6458"/>
    <cellStyle name="SAPBEXaggDataEmph 2" xfId="4866"/>
    <cellStyle name="SAPBEXaggDataEmph 2 2" xfId="38145"/>
    <cellStyle name="SAPBEXaggDataEmph 2 3" xfId="16902"/>
    <cellStyle name="SAPBEXaggDataEmph 2 4" xfId="6836"/>
    <cellStyle name="SAPBEXaggDataEmph 3" xfId="922"/>
    <cellStyle name="SAPBEXaggDataEmph 3 2" xfId="37967"/>
    <cellStyle name="SAPBEXaggDataEmph 3 3" xfId="15240"/>
    <cellStyle name="SAPBEXaggDataEmph 3 4" xfId="7039"/>
    <cellStyle name="SAPBEXaggDataEmph 4" xfId="5150"/>
    <cellStyle name="SAPBEXaggDataEmph 4 2" xfId="38465"/>
    <cellStyle name="SAPBEXaggDataEmph 4 3" xfId="17417"/>
    <cellStyle name="SAPBEXaggDataEmph 4 4" xfId="7243"/>
    <cellStyle name="SAPBEXaggDataEmph 5" xfId="5249"/>
    <cellStyle name="SAPBEXaggDataEmph 5 2" xfId="38602"/>
    <cellStyle name="SAPBEXaggDataEmph 5 3" xfId="17593"/>
    <cellStyle name="SAPBEXaggDataEmph 5 4" xfId="7650"/>
    <cellStyle name="SAPBEXaggDataEmph 6" xfId="5663"/>
    <cellStyle name="SAPBEXaggDataEmph 6 2" xfId="38792"/>
    <cellStyle name="SAPBEXaggDataEmph 6 3" xfId="19455"/>
    <cellStyle name="SAPBEXaggDataEmph 6 4" xfId="7640"/>
    <cellStyle name="SAPBEXaggDataEmph 7" xfId="8074"/>
    <cellStyle name="SAPBEXaggDataEmph 7 2" xfId="38978"/>
    <cellStyle name="SAPBEXaggDataEmph 7 3" xfId="21318"/>
    <cellStyle name="SAPBEXaggDataEmph 8" xfId="8064"/>
    <cellStyle name="SAPBEXaggDataEmph 8 2" xfId="39115"/>
    <cellStyle name="SAPBEXaggDataEmph 8 3" xfId="21494"/>
    <cellStyle name="SAPBEXaggDataEmph 9" xfId="8491"/>
    <cellStyle name="SAPBEXaggItem" xfId="705"/>
    <cellStyle name="SAPBEXaggItem 10" xfId="37912"/>
    <cellStyle name="SAPBEXaggItem 11" xfId="6459"/>
    <cellStyle name="SAPBEXaggItem 2" xfId="4867"/>
    <cellStyle name="SAPBEXaggItem 2 2" xfId="38146"/>
    <cellStyle name="SAPBEXaggItem 2 3" xfId="16903"/>
    <cellStyle name="SAPBEXaggItem 2 4" xfId="6837"/>
    <cellStyle name="SAPBEXaggItem 3" xfId="978"/>
    <cellStyle name="SAPBEXaggItem 3 2" xfId="37984"/>
    <cellStyle name="SAPBEXaggItem 3 3" xfId="15275"/>
    <cellStyle name="SAPBEXaggItem 3 4" xfId="7040"/>
    <cellStyle name="SAPBEXaggItem 4" xfId="5221"/>
    <cellStyle name="SAPBEXaggItem 4 2" xfId="38466"/>
    <cellStyle name="SAPBEXaggItem 4 3" xfId="17418"/>
    <cellStyle name="SAPBEXaggItem 4 4" xfId="7244"/>
    <cellStyle name="SAPBEXaggItem 5" xfId="940"/>
    <cellStyle name="SAPBEXaggItem 5 2" xfId="38601"/>
    <cellStyle name="SAPBEXaggItem 5 3" xfId="17592"/>
    <cellStyle name="SAPBEXaggItem 5 4" xfId="7651"/>
    <cellStyle name="SAPBEXaggItem 6" xfId="5658"/>
    <cellStyle name="SAPBEXaggItem 6 2" xfId="38793"/>
    <cellStyle name="SAPBEXaggItem 6 3" xfId="19456"/>
    <cellStyle name="SAPBEXaggItem 6 4" xfId="7885"/>
    <cellStyle name="SAPBEXaggItem 7" xfId="8075"/>
    <cellStyle name="SAPBEXaggItem 7 2" xfId="38979"/>
    <cellStyle name="SAPBEXaggItem 7 3" xfId="21319"/>
    <cellStyle name="SAPBEXaggItem 8" xfId="8309"/>
    <cellStyle name="SAPBEXaggItem 8 2" xfId="39114"/>
    <cellStyle name="SAPBEXaggItem 8 3" xfId="21493"/>
    <cellStyle name="SAPBEXaggItem 9" xfId="8492"/>
    <cellStyle name="SAPBEXaggItemX" xfId="706"/>
    <cellStyle name="SAPBEXaggItemX 10" xfId="37913"/>
    <cellStyle name="SAPBEXaggItemX 11" xfId="6460"/>
    <cellStyle name="SAPBEXaggItemX 2" xfId="4868"/>
    <cellStyle name="SAPBEXaggItemX 2 2" xfId="38147"/>
    <cellStyle name="SAPBEXaggItemX 2 3" xfId="16904"/>
    <cellStyle name="SAPBEXaggItemX 2 4" xfId="6838"/>
    <cellStyle name="SAPBEXaggItemX 3" xfId="958"/>
    <cellStyle name="SAPBEXaggItemX 3 2" xfId="37976"/>
    <cellStyle name="SAPBEXaggItemX 3 3" xfId="15260"/>
    <cellStyle name="SAPBEXaggItemX 3 4" xfId="7041"/>
    <cellStyle name="SAPBEXaggItemX 4" xfId="5325"/>
    <cellStyle name="SAPBEXaggItemX 4 2" xfId="38467"/>
    <cellStyle name="SAPBEXaggItemX 4 3" xfId="17419"/>
    <cellStyle name="SAPBEXaggItemX 4 4" xfId="7245"/>
    <cellStyle name="SAPBEXaggItemX 5" xfId="5380"/>
    <cellStyle name="SAPBEXaggItemX 5 2" xfId="38600"/>
    <cellStyle name="SAPBEXaggItemX 5 3" xfId="17591"/>
    <cellStyle name="SAPBEXaggItemX 5 4" xfId="7652"/>
    <cellStyle name="SAPBEXaggItemX 6" xfId="5652"/>
    <cellStyle name="SAPBEXaggItemX 6 2" xfId="38794"/>
    <cellStyle name="SAPBEXaggItemX 6 3" xfId="19457"/>
    <cellStyle name="SAPBEXaggItemX 6 4" xfId="7884"/>
    <cellStyle name="SAPBEXaggItemX 7" xfId="8076"/>
    <cellStyle name="SAPBEXaggItemX 7 2" xfId="38980"/>
    <cellStyle name="SAPBEXaggItemX 7 3" xfId="21320"/>
    <cellStyle name="SAPBEXaggItemX 8" xfId="8308"/>
    <cellStyle name="SAPBEXaggItemX 8 2" xfId="39113"/>
    <cellStyle name="SAPBEXaggItemX 8 3" xfId="21492"/>
    <cellStyle name="SAPBEXaggItemX 9" xfId="8493"/>
    <cellStyle name="SAPBEXchaText" xfId="707"/>
    <cellStyle name="SAPBEXexcBad7" xfId="708"/>
    <cellStyle name="SAPBEXexcBad7 10" xfId="37914"/>
    <cellStyle name="SAPBEXexcBad7 11" xfId="6461"/>
    <cellStyle name="SAPBEXexcBad7 2" xfId="4869"/>
    <cellStyle name="SAPBEXexcBad7 2 2" xfId="38148"/>
    <cellStyle name="SAPBEXexcBad7 2 3" xfId="16905"/>
    <cellStyle name="SAPBEXexcBad7 2 4" xfId="6839"/>
    <cellStyle name="SAPBEXexcBad7 3" xfId="980"/>
    <cellStyle name="SAPBEXexcBad7 3 2" xfId="37986"/>
    <cellStyle name="SAPBEXexcBad7 3 3" xfId="15277"/>
    <cellStyle name="SAPBEXexcBad7 3 4" xfId="7042"/>
    <cellStyle name="SAPBEXexcBad7 4" xfId="5452"/>
    <cellStyle name="SAPBEXexcBad7 4 2" xfId="38468"/>
    <cellStyle name="SAPBEXexcBad7 4 3" xfId="17420"/>
    <cellStyle name="SAPBEXexcBad7 4 4" xfId="7246"/>
    <cellStyle name="SAPBEXexcBad7 5" xfId="5162"/>
    <cellStyle name="SAPBEXexcBad7 5 2" xfId="38599"/>
    <cellStyle name="SAPBEXexcBad7 5 3" xfId="17590"/>
    <cellStyle name="SAPBEXexcBad7 5 4" xfId="7653"/>
    <cellStyle name="SAPBEXexcBad7 6" xfId="5641"/>
    <cellStyle name="SAPBEXexcBad7 6 2" xfId="38795"/>
    <cellStyle name="SAPBEXexcBad7 6 3" xfId="19458"/>
    <cellStyle name="SAPBEXexcBad7 6 4" xfId="7883"/>
    <cellStyle name="SAPBEXexcBad7 7" xfId="8077"/>
    <cellStyle name="SAPBEXexcBad7 7 2" xfId="38981"/>
    <cellStyle name="SAPBEXexcBad7 7 3" xfId="21321"/>
    <cellStyle name="SAPBEXexcBad7 8" xfId="8307"/>
    <cellStyle name="SAPBEXexcBad7 8 2" xfId="39112"/>
    <cellStyle name="SAPBEXexcBad7 8 3" xfId="21491"/>
    <cellStyle name="SAPBEXexcBad7 9" xfId="8494"/>
    <cellStyle name="SAPBEXexcBad8" xfId="709"/>
    <cellStyle name="SAPBEXexcBad8 10" xfId="37915"/>
    <cellStyle name="SAPBEXexcBad8 11" xfId="6462"/>
    <cellStyle name="SAPBEXexcBad8 2" xfId="4870"/>
    <cellStyle name="SAPBEXexcBad8 2 2" xfId="38149"/>
    <cellStyle name="SAPBEXexcBad8 2 3" xfId="16906"/>
    <cellStyle name="SAPBEXexcBad8 2 4" xfId="6840"/>
    <cellStyle name="SAPBEXexcBad8 3" xfId="955"/>
    <cellStyle name="SAPBEXexcBad8 3 2" xfId="37975"/>
    <cellStyle name="SAPBEXexcBad8 3 3" xfId="15259"/>
    <cellStyle name="SAPBEXexcBad8 3 4" xfId="7043"/>
    <cellStyle name="SAPBEXexcBad8 4" xfId="5479"/>
    <cellStyle name="SAPBEXexcBad8 4 2" xfId="38469"/>
    <cellStyle name="SAPBEXexcBad8 4 3" xfId="17421"/>
    <cellStyle name="SAPBEXexcBad8 4 4" xfId="7247"/>
    <cellStyle name="SAPBEXexcBad8 5" xfId="937"/>
    <cellStyle name="SAPBEXexcBad8 5 2" xfId="38424"/>
    <cellStyle name="SAPBEXexcBad8 5 3" xfId="17244"/>
    <cellStyle name="SAPBEXexcBad8 5 4" xfId="7654"/>
    <cellStyle name="SAPBEXexcBad8 6" xfId="5635"/>
    <cellStyle name="SAPBEXexcBad8 6 2" xfId="38796"/>
    <cellStyle name="SAPBEXexcBad8 6 3" xfId="19459"/>
    <cellStyle name="SAPBEXexcBad8 6 4" xfId="7882"/>
    <cellStyle name="SAPBEXexcBad8 7" xfId="8078"/>
    <cellStyle name="SAPBEXexcBad8 7 2" xfId="38982"/>
    <cellStyle name="SAPBEXexcBad8 7 3" xfId="21322"/>
    <cellStyle name="SAPBEXexcBad8 8" xfId="8306"/>
    <cellStyle name="SAPBEXexcBad8 8 2" xfId="38937"/>
    <cellStyle name="SAPBEXexcBad8 8 3" xfId="21144"/>
    <cellStyle name="SAPBEXexcBad8 9" xfId="8495"/>
    <cellStyle name="SAPBEXexcBad9" xfId="710"/>
    <cellStyle name="SAPBEXexcBad9 10" xfId="37916"/>
    <cellStyle name="SAPBEXexcBad9 11" xfId="6463"/>
    <cellStyle name="SAPBEXexcBad9 2" xfId="4871"/>
    <cellStyle name="SAPBEXexcBad9 2 2" xfId="38150"/>
    <cellStyle name="SAPBEXexcBad9 2 3" xfId="16907"/>
    <cellStyle name="SAPBEXexcBad9 2 4" xfId="6841"/>
    <cellStyle name="SAPBEXexcBad9 3" xfId="1031"/>
    <cellStyle name="SAPBEXexcBad9 3 2" xfId="37992"/>
    <cellStyle name="SAPBEXexcBad9 3 3" xfId="15321"/>
    <cellStyle name="SAPBEXexcBad9 3 4" xfId="7044"/>
    <cellStyle name="SAPBEXexcBad9 4" xfId="5385"/>
    <cellStyle name="SAPBEXexcBad9 4 2" xfId="38470"/>
    <cellStyle name="SAPBEXexcBad9 4 3" xfId="17422"/>
    <cellStyle name="SAPBEXexcBad9 4 4" xfId="7248"/>
    <cellStyle name="SAPBEXexcBad9 5" xfId="5099"/>
    <cellStyle name="SAPBEXexcBad9 5 2" xfId="38425"/>
    <cellStyle name="SAPBEXexcBad9 5 3" xfId="17245"/>
    <cellStyle name="SAPBEXexcBad9 5 4" xfId="7655"/>
    <cellStyle name="SAPBEXexcBad9 6" xfId="5632"/>
    <cellStyle name="SAPBEXexcBad9 6 2" xfId="38797"/>
    <cellStyle name="SAPBEXexcBad9 6 3" xfId="19460"/>
    <cellStyle name="SAPBEXexcBad9 6 4" xfId="7881"/>
    <cellStyle name="SAPBEXexcBad9 7" xfId="8079"/>
    <cellStyle name="SAPBEXexcBad9 7 2" xfId="38983"/>
    <cellStyle name="SAPBEXexcBad9 7 3" xfId="21323"/>
    <cellStyle name="SAPBEXexcBad9 8" xfId="8305"/>
    <cellStyle name="SAPBEXexcBad9 8 2" xfId="38938"/>
    <cellStyle name="SAPBEXexcBad9 8 3" xfId="21145"/>
    <cellStyle name="SAPBEXexcBad9 9" xfId="8496"/>
    <cellStyle name="SAPBEXexcCritical4" xfId="711"/>
    <cellStyle name="SAPBEXexcCritical4 10" xfId="37917"/>
    <cellStyle name="SAPBEXexcCritical4 11" xfId="6464"/>
    <cellStyle name="SAPBEXexcCritical4 2" xfId="4872"/>
    <cellStyle name="SAPBEXexcCritical4 2 2" xfId="38151"/>
    <cellStyle name="SAPBEXexcCritical4 2 3" xfId="16908"/>
    <cellStyle name="SAPBEXexcCritical4 2 4" xfId="6842"/>
    <cellStyle name="SAPBEXexcCritical4 3" xfId="1023"/>
    <cellStyle name="SAPBEXexcCritical4 3 2" xfId="37989"/>
    <cellStyle name="SAPBEXexcCritical4 3 3" xfId="15316"/>
    <cellStyle name="SAPBEXexcCritical4 3 4" xfId="7045"/>
    <cellStyle name="SAPBEXexcCritical4 4" xfId="5411"/>
    <cellStyle name="SAPBEXexcCritical4 4 2" xfId="38471"/>
    <cellStyle name="SAPBEXexcCritical4 4 3" xfId="17423"/>
    <cellStyle name="SAPBEXexcCritical4 4 4" xfId="7249"/>
    <cellStyle name="SAPBEXexcCritical4 5" xfId="5224"/>
    <cellStyle name="SAPBEXexcCritical4 5 2" xfId="38572"/>
    <cellStyle name="SAPBEXexcCritical4 5 3" xfId="17563"/>
    <cellStyle name="SAPBEXexcCritical4 5 4" xfId="7656"/>
    <cellStyle name="SAPBEXexcCritical4 6" xfId="5631"/>
    <cellStyle name="SAPBEXexcCritical4 6 2" xfId="38798"/>
    <cellStyle name="SAPBEXexcCritical4 6 3" xfId="19461"/>
    <cellStyle name="SAPBEXexcCritical4 6 4" xfId="8017"/>
    <cellStyle name="SAPBEXexcCritical4 7" xfId="8080"/>
    <cellStyle name="SAPBEXexcCritical4 7 2" xfId="38984"/>
    <cellStyle name="SAPBEXexcCritical4 7 3" xfId="21324"/>
    <cellStyle name="SAPBEXexcCritical4 8" xfId="8443"/>
    <cellStyle name="SAPBEXexcCritical4 8 2" xfId="39085"/>
    <cellStyle name="SAPBEXexcCritical4 8 3" xfId="21464"/>
    <cellStyle name="SAPBEXexcCritical4 9" xfId="8497"/>
    <cellStyle name="SAPBEXexcCritical5" xfId="712"/>
    <cellStyle name="SAPBEXexcCritical5 10" xfId="37918"/>
    <cellStyle name="SAPBEXexcCritical5 11" xfId="6465"/>
    <cellStyle name="SAPBEXexcCritical5 2" xfId="4873"/>
    <cellStyle name="SAPBEXexcCritical5 2 2" xfId="38152"/>
    <cellStyle name="SAPBEXexcCritical5 2 3" xfId="16909"/>
    <cellStyle name="SAPBEXexcCritical5 2 4" xfId="6843"/>
    <cellStyle name="SAPBEXexcCritical5 3" xfId="865"/>
    <cellStyle name="SAPBEXexcCritical5 3 2" xfId="37941"/>
    <cellStyle name="SAPBEXexcCritical5 3 3" xfId="15202"/>
    <cellStyle name="SAPBEXexcCritical5 3 4" xfId="7046"/>
    <cellStyle name="SAPBEXexcCritical5 4" xfId="5511"/>
    <cellStyle name="SAPBEXexcCritical5 4 2" xfId="38472"/>
    <cellStyle name="SAPBEXexcCritical5 4 3" xfId="17424"/>
    <cellStyle name="SAPBEXexcCritical5 4 4" xfId="7250"/>
    <cellStyle name="SAPBEXexcCritical5 5" xfId="5549"/>
    <cellStyle name="SAPBEXexcCritical5 5 2" xfId="38571"/>
    <cellStyle name="SAPBEXexcCritical5 5 3" xfId="17562"/>
    <cellStyle name="SAPBEXexcCritical5 5 4" xfId="7657"/>
    <cellStyle name="SAPBEXexcCritical5 6" xfId="5630"/>
    <cellStyle name="SAPBEXexcCritical5 6 2" xfId="38799"/>
    <cellStyle name="SAPBEXexcCritical5 6 3" xfId="19462"/>
    <cellStyle name="SAPBEXexcCritical5 6 4" xfId="7880"/>
    <cellStyle name="SAPBEXexcCritical5 7" xfId="8081"/>
    <cellStyle name="SAPBEXexcCritical5 7 2" xfId="38985"/>
    <cellStyle name="SAPBEXexcCritical5 7 3" xfId="21325"/>
    <cellStyle name="SAPBEXexcCritical5 8" xfId="8304"/>
    <cellStyle name="SAPBEXexcCritical5 8 2" xfId="39084"/>
    <cellStyle name="SAPBEXexcCritical5 8 3" xfId="21463"/>
    <cellStyle name="SAPBEXexcCritical5 9" xfId="8498"/>
    <cellStyle name="SAPBEXexcCritical6" xfId="713"/>
    <cellStyle name="SAPBEXexcCritical6 10" xfId="37919"/>
    <cellStyle name="SAPBEXexcCritical6 11" xfId="6466"/>
    <cellStyle name="SAPBEXexcCritical6 2" xfId="4874"/>
    <cellStyle name="SAPBEXexcCritical6 2 2" xfId="38153"/>
    <cellStyle name="SAPBEXexcCritical6 2 3" xfId="16910"/>
    <cellStyle name="SAPBEXexcCritical6 2 4" xfId="6844"/>
    <cellStyle name="SAPBEXexcCritical6 3" xfId="1026"/>
    <cellStyle name="SAPBEXexcCritical6 3 2" xfId="37990"/>
    <cellStyle name="SAPBEXexcCritical6 3 3" xfId="15318"/>
    <cellStyle name="SAPBEXexcCritical6 3 4" xfId="7047"/>
    <cellStyle name="SAPBEXexcCritical6 4" xfId="5336"/>
    <cellStyle name="SAPBEXexcCritical6 4 2" xfId="38473"/>
    <cellStyle name="SAPBEXexcCritical6 4 3" xfId="17425"/>
    <cellStyle name="SAPBEXexcCritical6 4 4" xfId="7251"/>
    <cellStyle name="SAPBEXexcCritical6 5" xfId="5326"/>
    <cellStyle name="SAPBEXexcCritical6 5 2" xfId="38570"/>
    <cellStyle name="SAPBEXexcCritical6 5 3" xfId="17561"/>
    <cellStyle name="SAPBEXexcCritical6 5 4" xfId="7658"/>
    <cellStyle name="SAPBEXexcCritical6 6" xfId="5629"/>
    <cellStyle name="SAPBEXexcCritical6 6 2" xfId="38800"/>
    <cellStyle name="SAPBEXexcCritical6 6 3" xfId="19463"/>
    <cellStyle name="SAPBEXexcCritical6 6 4" xfId="7879"/>
    <cellStyle name="SAPBEXexcCritical6 7" xfId="8082"/>
    <cellStyle name="SAPBEXexcCritical6 7 2" xfId="38986"/>
    <cellStyle name="SAPBEXexcCritical6 7 3" xfId="21326"/>
    <cellStyle name="SAPBEXexcCritical6 8" xfId="8303"/>
    <cellStyle name="SAPBEXexcCritical6 8 2" xfId="39083"/>
    <cellStyle name="SAPBEXexcCritical6 8 3" xfId="21462"/>
    <cellStyle name="SAPBEXexcCritical6 9" xfId="8499"/>
    <cellStyle name="SAPBEXexcGood1" xfId="714"/>
    <cellStyle name="SAPBEXexcGood1 10" xfId="37920"/>
    <cellStyle name="SAPBEXexcGood1 11" xfId="6467"/>
    <cellStyle name="SAPBEXexcGood1 2" xfId="4875"/>
    <cellStyle name="SAPBEXexcGood1 2 2" xfId="38154"/>
    <cellStyle name="SAPBEXexcGood1 2 3" xfId="16911"/>
    <cellStyle name="SAPBEXexcGood1 2 4" xfId="6845"/>
    <cellStyle name="SAPBEXexcGood1 3" xfId="888"/>
    <cellStyle name="SAPBEXexcGood1 3 2" xfId="37952"/>
    <cellStyle name="SAPBEXexcGood1 3 3" xfId="15215"/>
    <cellStyle name="SAPBEXexcGood1 3 4" xfId="7048"/>
    <cellStyle name="SAPBEXexcGood1 4" xfId="4860"/>
    <cellStyle name="SAPBEXexcGood1 4 2" xfId="38474"/>
    <cellStyle name="SAPBEXexcGood1 4 3" xfId="17426"/>
    <cellStyle name="SAPBEXexcGood1 4 4" xfId="7252"/>
    <cellStyle name="SAPBEXexcGood1 5" xfId="5233"/>
    <cellStyle name="SAPBEXexcGood1 5 2" xfId="38569"/>
    <cellStyle name="SAPBEXexcGood1 5 3" xfId="17560"/>
    <cellStyle name="SAPBEXexcGood1 5 4" xfId="7659"/>
    <cellStyle name="SAPBEXexcGood1 6" xfId="5624"/>
    <cellStyle name="SAPBEXexcGood1 6 2" xfId="38801"/>
    <cellStyle name="SAPBEXexcGood1 6 3" xfId="19464"/>
    <cellStyle name="SAPBEXexcGood1 6 4" xfId="7878"/>
    <cellStyle name="SAPBEXexcGood1 7" xfId="8083"/>
    <cellStyle name="SAPBEXexcGood1 7 2" xfId="38987"/>
    <cellStyle name="SAPBEXexcGood1 7 3" xfId="21327"/>
    <cellStyle name="SAPBEXexcGood1 8" xfId="8302"/>
    <cellStyle name="SAPBEXexcGood1 8 2" xfId="39082"/>
    <cellStyle name="SAPBEXexcGood1 8 3" xfId="21461"/>
    <cellStyle name="SAPBEXexcGood1 9" xfId="8500"/>
    <cellStyle name="SAPBEXexcGood2" xfId="715"/>
    <cellStyle name="SAPBEXexcGood2 10" xfId="37921"/>
    <cellStyle name="SAPBEXexcGood2 11" xfId="6468"/>
    <cellStyle name="SAPBEXexcGood2 2" xfId="4876"/>
    <cellStyle name="SAPBEXexcGood2 2 2" xfId="38155"/>
    <cellStyle name="SAPBEXexcGood2 2 3" xfId="16912"/>
    <cellStyle name="SAPBEXexcGood2 2 4" xfId="6846"/>
    <cellStyle name="SAPBEXexcGood2 3" xfId="872"/>
    <cellStyle name="SAPBEXexcGood2 3 2" xfId="37945"/>
    <cellStyle name="SAPBEXexcGood2 3 3" xfId="15207"/>
    <cellStyle name="SAPBEXexcGood2 3 4" xfId="7049"/>
    <cellStyle name="SAPBEXexcGood2 4" xfId="5459"/>
    <cellStyle name="SAPBEXexcGood2 4 2" xfId="38475"/>
    <cellStyle name="SAPBEXexcGood2 4 3" xfId="17427"/>
    <cellStyle name="SAPBEXexcGood2 4 4" xfId="7253"/>
    <cellStyle name="SAPBEXexcGood2 5" xfId="5142"/>
    <cellStyle name="SAPBEXexcGood2 5 2" xfId="38750"/>
    <cellStyle name="SAPBEXexcGood2 5 3" xfId="18059"/>
    <cellStyle name="SAPBEXexcGood2 5 4" xfId="7660"/>
    <cellStyle name="SAPBEXexcGood2 6" xfId="5618"/>
    <cellStyle name="SAPBEXexcGood2 6 2" xfId="38802"/>
    <cellStyle name="SAPBEXexcGood2 6 3" xfId="19465"/>
    <cellStyle name="SAPBEXexcGood2 6 4" xfId="7877"/>
    <cellStyle name="SAPBEXexcGood2 7" xfId="8084"/>
    <cellStyle name="SAPBEXexcGood2 7 2" xfId="38988"/>
    <cellStyle name="SAPBEXexcGood2 7 3" xfId="21328"/>
    <cellStyle name="SAPBEXexcGood2 8" xfId="8301"/>
    <cellStyle name="SAPBEXexcGood2 8 2" xfId="39263"/>
    <cellStyle name="SAPBEXexcGood2 8 3" xfId="21960"/>
    <cellStyle name="SAPBEXexcGood2 9" xfId="8501"/>
    <cellStyle name="SAPBEXexcGood3" xfId="716"/>
    <cellStyle name="SAPBEXexcGood3 10" xfId="37922"/>
    <cellStyle name="SAPBEXexcGood3 11" xfId="6469"/>
    <cellStyle name="SAPBEXexcGood3 2" xfId="4877"/>
    <cellStyle name="SAPBEXexcGood3 2 2" xfId="38156"/>
    <cellStyle name="SAPBEXexcGood3 2 3" xfId="16913"/>
    <cellStyle name="SAPBEXexcGood3 2 4" xfId="6847"/>
    <cellStyle name="SAPBEXexcGood3 3" xfId="933"/>
    <cellStyle name="SAPBEXexcGood3 3 2" xfId="37972"/>
    <cellStyle name="SAPBEXexcGood3 3 3" xfId="15246"/>
    <cellStyle name="SAPBEXexcGood3 3 4" xfId="7050"/>
    <cellStyle name="SAPBEXexcGood3 4" xfId="5222"/>
    <cellStyle name="SAPBEXexcGood3 4 2" xfId="38476"/>
    <cellStyle name="SAPBEXexcGood3 4 3" xfId="17428"/>
    <cellStyle name="SAPBEXexcGood3 4 4" xfId="7254"/>
    <cellStyle name="SAPBEXexcGood3 5" xfId="962"/>
    <cellStyle name="SAPBEXexcGood3 5 2" xfId="38461"/>
    <cellStyle name="SAPBEXexcGood3 5 3" xfId="17361"/>
    <cellStyle name="SAPBEXexcGood3 5 4" xfId="7661"/>
    <cellStyle name="SAPBEXexcGood3 6" xfId="5615"/>
    <cellStyle name="SAPBEXexcGood3 6 2" xfId="38803"/>
    <cellStyle name="SAPBEXexcGood3 6 3" xfId="19466"/>
    <cellStyle name="SAPBEXexcGood3 6 4" xfId="7945"/>
    <cellStyle name="SAPBEXexcGood3 7" xfId="8085"/>
    <cellStyle name="SAPBEXexcGood3 7 2" xfId="38989"/>
    <cellStyle name="SAPBEXexcGood3 7 3" xfId="21329"/>
    <cellStyle name="SAPBEXexcGood3 8" xfId="8369"/>
    <cellStyle name="SAPBEXexcGood3 8 2" xfId="38974"/>
    <cellStyle name="SAPBEXexcGood3 8 3" xfId="21262"/>
    <cellStyle name="SAPBEXexcGood3 9" xfId="8502"/>
    <cellStyle name="SAPBEXfilterDrill" xfId="717"/>
    <cellStyle name="SAPBEXfilterItem" xfId="718"/>
    <cellStyle name="SAPBEXfilterText" xfId="719"/>
    <cellStyle name="SAPBEXfilterText 2" xfId="5739"/>
    <cellStyle name="SAPBEXfilterText 2 2" xfId="5740"/>
    <cellStyle name="SAPBEXfilterText 2_Книга1" xfId="5741"/>
    <cellStyle name="SAPBEXfilterText_~6498020" xfId="5742"/>
    <cellStyle name="SAPBEXformats" xfId="720"/>
    <cellStyle name="SAPBEXformats 10" xfId="37923"/>
    <cellStyle name="SAPBEXformats 11" xfId="6470"/>
    <cellStyle name="SAPBEXformats 2" xfId="4879"/>
    <cellStyle name="SAPBEXformats 2 2" xfId="38157"/>
    <cellStyle name="SAPBEXformats 2 3" xfId="16914"/>
    <cellStyle name="SAPBEXformats 2 4" xfId="6848"/>
    <cellStyle name="SAPBEXformats 3" xfId="5322"/>
    <cellStyle name="SAPBEXformats 3 2" xfId="38351"/>
    <cellStyle name="SAPBEXformats 3 3" xfId="17146"/>
    <cellStyle name="SAPBEXformats 3 4" xfId="7051"/>
    <cellStyle name="SAPBEXformats 4" xfId="4937"/>
    <cellStyle name="SAPBEXformats 4 2" xfId="38477"/>
    <cellStyle name="SAPBEXformats 4 3" xfId="17429"/>
    <cellStyle name="SAPBEXformats 4 4" xfId="7255"/>
    <cellStyle name="SAPBEXformats 5" xfId="5540"/>
    <cellStyle name="SAPBEXformats 5 2" xfId="38568"/>
    <cellStyle name="SAPBEXformats 5 3" xfId="17559"/>
    <cellStyle name="SAPBEXformats 5 4" xfId="7662"/>
    <cellStyle name="SAPBEXformats 6" xfId="5595"/>
    <cellStyle name="SAPBEXformats 6 2" xfId="38804"/>
    <cellStyle name="SAPBEXformats 6 3" xfId="19467"/>
    <cellStyle name="SAPBEXformats 6 4" xfId="7944"/>
    <cellStyle name="SAPBEXformats 7" xfId="8086"/>
    <cellStyle name="SAPBEXformats 7 2" xfId="38990"/>
    <cellStyle name="SAPBEXformats 7 3" xfId="21330"/>
    <cellStyle name="SAPBEXformats 8" xfId="8368"/>
    <cellStyle name="SAPBEXformats 8 2" xfId="39081"/>
    <cellStyle name="SAPBEXformats 8 3" xfId="21460"/>
    <cellStyle name="SAPBEXformats 9" xfId="8503"/>
    <cellStyle name="SAPBEXheaderItem" xfId="721"/>
    <cellStyle name="SAPBEXheaderItem 2" xfId="5744"/>
    <cellStyle name="SAPBEXheaderItem 2 2" xfId="5745"/>
    <cellStyle name="SAPBEXheaderItem 2_Книга1" xfId="5746"/>
    <cellStyle name="SAPBEXheaderItem_~6498020" xfId="5747"/>
    <cellStyle name="SAPBEXheaderText" xfId="722"/>
    <cellStyle name="SAPBEXheaderText 2" xfId="5749"/>
    <cellStyle name="SAPBEXheaderText 2 2" xfId="5750"/>
    <cellStyle name="SAPBEXheaderText 2_Книга1" xfId="5751"/>
    <cellStyle name="SAPBEXheaderText_~6498020" xfId="5752"/>
    <cellStyle name="SAPBEXHLevel0" xfId="723"/>
    <cellStyle name="SAPBEXHLevel0 10" xfId="37924"/>
    <cellStyle name="SAPBEXHLevel0 11" xfId="6471"/>
    <cellStyle name="SAPBEXHLevel0 2" xfId="4880"/>
    <cellStyle name="SAPBEXHLevel0 2 2" xfId="5753"/>
    <cellStyle name="SAPBEXHLevel0 2 2 2" xfId="5913"/>
    <cellStyle name="SAPBEXHLevel0 2 2 3" xfId="38158"/>
    <cellStyle name="SAPBEXHLevel0 2 3" xfId="5912"/>
    <cellStyle name="SAPBEXHLevel0 2 3 2" xfId="16915"/>
    <cellStyle name="SAPBEXHLevel0 2 4" xfId="6849"/>
    <cellStyle name="SAPBEXHLevel0 2_Книга1" xfId="5754"/>
    <cellStyle name="SAPBEXHLevel0 3" xfId="5332"/>
    <cellStyle name="SAPBEXHLevel0 3 2" xfId="38356"/>
    <cellStyle name="SAPBEXHLevel0 3 3" xfId="17151"/>
    <cellStyle name="SAPBEXHLevel0 3 4" xfId="7052"/>
    <cellStyle name="SAPBEXHLevel0 4" xfId="5239"/>
    <cellStyle name="SAPBEXHLevel0 4 2" xfId="38478"/>
    <cellStyle name="SAPBEXHLevel0 4 3" xfId="17430"/>
    <cellStyle name="SAPBEXHLevel0 4 4" xfId="7256"/>
    <cellStyle name="SAPBEXHLevel0 5" xfId="5047"/>
    <cellStyle name="SAPBEXHLevel0 5 2" xfId="38567"/>
    <cellStyle name="SAPBEXHLevel0 5 3" xfId="17558"/>
    <cellStyle name="SAPBEXHLevel0 5 4" xfId="7663"/>
    <cellStyle name="SAPBEXHLevel0 6" xfId="5911"/>
    <cellStyle name="SAPBEXHLevel0 6 2" xfId="38805"/>
    <cellStyle name="SAPBEXHLevel0 6 3" xfId="19468"/>
    <cellStyle name="SAPBEXHLevel0 6 4" xfId="8039"/>
    <cellStyle name="SAPBEXHLevel0 7" xfId="8087"/>
    <cellStyle name="SAPBEXHLevel0 7 2" xfId="38991"/>
    <cellStyle name="SAPBEXHLevel0 7 3" xfId="21331"/>
    <cellStyle name="SAPBEXHLevel0 8" xfId="8467"/>
    <cellStyle name="SAPBEXHLevel0 8 2" xfId="39080"/>
    <cellStyle name="SAPBEXHLevel0 8 3" xfId="21459"/>
    <cellStyle name="SAPBEXHLevel0 9" xfId="8504"/>
    <cellStyle name="SAPBEXHLevel0_~6498020" xfId="5755"/>
    <cellStyle name="SAPBEXHLevel0X" xfId="724"/>
    <cellStyle name="SAPBEXHLevel0X 10" xfId="37925"/>
    <cellStyle name="SAPBEXHLevel0X 11" xfId="6472"/>
    <cellStyle name="SAPBEXHLevel0X 2" xfId="4881"/>
    <cellStyle name="SAPBEXHLevel0X 2 2" xfId="5756"/>
    <cellStyle name="SAPBEXHLevel0X 2 2 2" xfId="5916"/>
    <cellStyle name="SAPBEXHLevel0X 2 2 3" xfId="38159"/>
    <cellStyle name="SAPBEXHLevel0X 2 3" xfId="5915"/>
    <cellStyle name="SAPBEXHLevel0X 2 3 2" xfId="16916"/>
    <cellStyle name="SAPBEXHLevel0X 2 4" xfId="6850"/>
    <cellStyle name="SAPBEXHLevel0X 2_Книга1" xfId="5757"/>
    <cellStyle name="SAPBEXHLevel0X 3" xfId="5152"/>
    <cellStyle name="SAPBEXHLevel0X 3 2" xfId="38303"/>
    <cellStyle name="SAPBEXHLevel0X 3 3" xfId="17089"/>
    <cellStyle name="SAPBEXHLevel0X 3 4" xfId="7053"/>
    <cellStyle name="SAPBEXHLevel0X 4" xfId="1029"/>
    <cellStyle name="SAPBEXHLevel0X 4 2" xfId="38479"/>
    <cellStyle name="SAPBEXHLevel0X 4 3" xfId="17431"/>
    <cellStyle name="SAPBEXHLevel0X 4 4" xfId="7257"/>
    <cellStyle name="SAPBEXHLevel0X 5" xfId="4936"/>
    <cellStyle name="SAPBEXHLevel0X 5 2" xfId="38437"/>
    <cellStyle name="SAPBEXHLevel0X 5 3" xfId="17279"/>
    <cellStyle name="SAPBEXHLevel0X 5 4" xfId="7664"/>
    <cellStyle name="SAPBEXHLevel0X 6" xfId="5914"/>
    <cellStyle name="SAPBEXHLevel0X 6 2" xfId="38806"/>
    <cellStyle name="SAPBEXHLevel0X 6 3" xfId="19469"/>
    <cellStyle name="SAPBEXHLevel0X 6 4" xfId="7956"/>
    <cellStyle name="SAPBEXHLevel0X 7" xfId="8088"/>
    <cellStyle name="SAPBEXHLevel0X 7 2" xfId="38992"/>
    <cellStyle name="SAPBEXHLevel0X 7 3" xfId="21332"/>
    <cellStyle name="SAPBEXHLevel0X 8" xfId="8380"/>
    <cellStyle name="SAPBEXHLevel0X 8 2" xfId="38950"/>
    <cellStyle name="SAPBEXHLevel0X 8 3" xfId="21179"/>
    <cellStyle name="SAPBEXHLevel0X 9" xfId="8505"/>
    <cellStyle name="SAPBEXHLevel0X_~6498020" xfId="5758"/>
    <cellStyle name="SAPBEXHLevel1" xfId="725"/>
    <cellStyle name="SAPBEXHLevel1 10" xfId="37926"/>
    <cellStyle name="SAPBEXHLevel1 11" xfId="6473"/>
    <cellStyle name="SAPBEXHLevel1 2" xfId="4882"/>
    <cellStyle name="SAPBEXHLevel1 2 2" xfId="5759"/>
    <cellStyle name="SAPBEXHLevel1 2 2 2" xfId="5919"/>
    <cellStyle name="SAPBEXHLevel1 2 2 3" xfId="38160"/>
    <cellStyle name="SAPBEXHLevel1 2 3" xfId="5918"/>
    <cellStyle name="SAPBEXHLevel1 2 3 2" xfId="16917"/>
    <cellStyle name="SAPBEXHLevel1 2 4" xfId="6851"/>
    <cellStyle name="SAPBEXHLevel1 2_Книга1" xfId="5760"/>
    <cellStyle name="SAPBEXHLevel1 3" xfId="959"/>
    <cellStyle name="SAPBEXHLevel1 3 2" xfId="37977"/>
    <cellStyle name="SAPBEXHLevel1 3 3" xfId="15261"/>
    <cellStyle name="SAPBEXHLevel1 3 4" xfId="7054"/>
    <cellStyle name="SAPBEXHLevel1 4" xfId="5480"/>
    <cellStyle name="SAPBEXHLevel1 4 2" xfId="38480"/>
    <cellStyle name="SAPBEXHLevel1 4 3" xfId="17432"/>
    <cellStyle name="SAPBEXHLevel1 4 4" xfId="7258"/>
    <cellStyle name="SAPBEXHLevel1 5" xfId="5128"/>
    <cellStyle name="SAPBEXHLevel1 5 2" xfId="38566"/>
    <cellStyle name="SAPBEXHLevel1 5 3" xfId="17557"/>
    <cellStyle name="SAPBEXHLevel1 5 4" xfId="7665"/>
    <cellStyle name="SAPBEXHLevel1 6" xfId="5917"/>
    <cellStyle name="SAPBEXHLevel1 6 2" xfId="38807"/>
    <cellStyle name="SAPBEXHLevel1 6 3" xfId="19470"/>
    <cellStyle name="SAPBEXHLevel1 6 4" xfId="7941"/>
    <cellStyle name="SAPBEXHLevel1 7" xfId="8089"/>
    <cellStyle name="SAPBEXHLevel1 7 2" xfId="38993"/>
    <cellStyle name="SAPBEXHLevel1 7 3" xfId="21333"/>
    <cellStyle name="SAPBEXHLevel1 8" xfId="8365"/>
    <cellStyle name="SAPBEXHLevel1 8 2" xfId="39079"/>
    <cellStyle name="SAPBEXHLevel1 8 3" xfId="21458"/>
    <cellStyle name="SAPBEXHLevel1 9" xfId="8506"/>
    <cellStyle name="SAPBEXHLevel1_~6498020" xfId="5761"/>
    <cellStyle name="SAPBEXHLevel1X" xfId="726"/>
    <cellStyle name="SAPBEXHLevel1X 10" xfId="37927"/>
    <cellStyle name="SAPBEXHLevel1X 11" xfId="6474"/>
    <cellStyle name="SAPBEXHLevel1X 2" xfId="4883"/>
    <cellStyle name="SAPBEXHLevel1X 2 2" xfId="5762"/>
    <cellStyle name="SAPBEXHLevel1X 2 2 2" xfId="5922"/>
    <cellStyle name="SAPBEXHLevel1X 2 2 3" xfId="38161"/>
    <cellStyle name="SAPBEXHLevel1X 2 3" xfId="5921"/>
    <cellStyle name="SAPBEXHLevel1X 2 3 2" xfId="16918"/>
    <cellStyle name="SAPBEXHLevel1X 2 4" xfId="6852"/>
    <cellStyle name="SAPBEXHLevel1X 2_Книга1" xfId="5763"/>
    <cellStyle name="SAPBEXHLevel1X 3" xfId="1086"/>
    <cellStyle name="SAPBEXHLevel1X 3 2" xfId="37995"/>
    <cellStyle name="SAPBEXHLevel1X 3 3" xfId="15356"/>
    <cellStyle name="SAPBEXHLevel1X 3 4" xfId="7055"/>
    <cellStyle name="SAPBEXHLevel1X 4" xfId="972"/>
    <cellStyle name="SAPBEXHLevel1X 4 2" xfId="38481"/>
    <cellStyle name="SAPBEXHLevel1X 4 3" xfId="17433"/>
    <cellStyle name="SAPBEXHLevel1X 4 4" xfId="7259"/>
    <cellStyle name="SAPBEXHLevel1X 5" xfId="880"/>
    <cellStyle name="SAPBEXHLevel1X 5 2" xfId="38565"/>
    <cellStyle name="SAPBEXHLevel1X 5 3" xfId="17556"/>
    <cellStyle name="SAPBEXHLevel1X 5 4" xfId="7666"/>
    <cellStyle name="SAPBEXHLevel1X 6" xfId="5920"/>
    <cellStyle name="SAPBEXHLevel1X 6 2" xfId="38808"/>
    <cellStyle name="SAPBEXHLevel1X 6 3" xfId="19471"/>
    <cellStyle name="SAPBEXHLevel1X 6 4" xfId="8016"/>
    <cellStyle name="SAPBEXHLevel1X 7" xfId="8090"/>
    <cellStyle name="SAPBEXHLevel1X 7 2" xfId="38994"/>
    <cellStyle name="SAPBEXHLevel1X 7 3" xfId="21334"/>
    <cellStyle name="SAPBEXHLevel1X 8" xfId="8442"/>
    <cellStyle name="SAPBEXHLevel1X 8 2" xfId="39078"/>
    <cellStyle name="SAPBEXHLevel1X 8 3" xfId="21457"/>
    <cellStyle name="SAPBEXHLevel1X 9" xfId="8507"/>
    <cellStyle name="SAPBEXHLevel1X_~6498020" xfId="5764"/>
    <cellStyle name="SAPBEXHLevel2" xfId="727"/>
    <cellStyle name="SAPBEXHLevel2 10" xfId="37928"/>
    <cellStyle name="SAPBEXHLevel2 11" xfId="6475"/>
    <cellStyle name="SAPBEXHLevel2 2" xfId="4884"/>
    <cellStyle name="SAPBEXHLevel2 2 2" xfId="5765"/>
    <cellStyle name="SAPBEXHLevel2 2 2 2" xfId="5925"/>
    <cellStyle name="SAPBEXHLevel2 2 2 3" xfId="38162"/>
    <cellStyle name="SAPBEXHLevel2 2 3" xfId="5924"/>
    <cellStyle name="SAPBEXHLevel2 2 3 2" xfId="16919"/>
    <cellStyle name="SAPBEXHLevel2 2 4" xfId="6853"/>
    <cellStyle name="SAPBEXHLevel2 2_Книга1" xfId="5766"/>
    <cellStyle name="SAPBEXHLevel2 3" xfId="5503"/>
    <cellStyle name="SAPBEXHLevel2 3 2" xfId="38416"/>
    <cellStyle name="SAPBEXHLevel2 3 3" xfId="17230"/>
    <cellStyle name="SAPBEXHLevel2 3 4" xfId="7056"/>
    <cellStyle name="SAPBEXHLevel2 4" xfId="5528"/>
    <cellStyle name="SAPBEXHLevel2 4 2" xfId="38482"/>
    <cellStyle name="SAPBEXHLevel2 4 3" xfId="17434"/>
    <cellStyle name="SAPBEXHLevel2 4 4" xfId="7260"/>
    <cellStyle name="SAPBEXHLevel2 5" xfId="5558"/>
    <cellStyle name="SAPBEXHLevel2 5 2" xfId="38564"/>
    <cellStyle name="SAPBEXHLevel2 5 3" xfId="17555"/>
    <cellStyle name="SAPBEXHLevel2 5 4" xfId="7667"/>
    <cellStyle name="SAPBEXHLevel2 6" xfId="5923"/>
    <cellStyle name="SAPBEXHLevel2 6 2" xfId="38809"/>
    <cellStyle name="SAPBEXHLevel2 6 3" xfId="19472"/>
    <cellStyle name="SAPBEXHLevel2 6 4" xfId="7932"/>
    <cellStyle name="SAPBEXHLevel2 7" xfId="8091"/>
    <cellStyle name="SAPBEXHLevel2 7 2" xfId="38995"/>
    <cellStyle name="SAPBEXHLevel2 7 3" xfId="21335"/>
    <cellStyle name="SAPBEXHLevel2 8" xfId="8356"/>
    <cellStyle name="SAPBEXHLevel2 8 2" xfId="39077"/>
    <cellStyle name="SAPBEXHLevel2 8 3" xfId="21456"/>
    <cellStyle name="SAPBEXHLevel2 9" xfId="8508"/>
    <cellStyle name="SAPBEXHLevel2_~6498020" xfId="5767"/>
    <cellStyle name="SAPBEXHLevel2X" xfId="728"/>
    <cellStyle name="SAPBEXHLevel2X 10" xfId="37929"/>
    <cellStyle name="SAPBEXHLevel2X 11" xfId="6476"/>
    <cellStyle name="SAPBEXHLevel2X 2" xfId="4885"/>
    <cellStyle name="SAPBEXHLevel2X 2 2" xfId="5768"/>
    <cellStyle name="SAPBEXHLevel2X 2 2 2" xfId="5928"/>
    <cellStyle name="SAPBEXHLevel2X 2 2 3" xfId="38163"/>
    <cellStyle name="SAPBEXHLevel2X 2 3" xfId="5927"/>
    <cellStyle name="SAPBEXHLevel2X 2 3 2" xfId="16920"/>
    <cellStyle name="SAPBEXHLevel2X 2 4" xfId="6854"/>
    <cellStyle name="SAPBEXHLevel2X 2_Книга1" xfId="5769"/>
    <cellStyle name="SAPBEXHLevel2X 3" xfId="5381"/>
    <cellStyle name="SAPBEXHLevel2X 3 2" xfId="38374"/>
    <cellStyle name="SAPBEXHLevel2X 3 3" xfId="17176"/>
    <cellStyle name="SAPBEXHLevel2X 3 4" xfId="7057"/>
    <cellStyle name="SAPBEXHLevel2X 4" xfId="5213"/>
    <cellStyle name="SAPBEXHLevel2X 4 2" xfId="38483"/>
    <cellStyle name="SAPBEXHLevel2X 4 3" xfId="17435"/>
    <cellStyle name="SAPBEXHLevel2X 4 4" xfId="7261"/>
    <cellStyle name="SAPBEXHLevel2X 5" xfId="4965"/>
    <cellStyle name="SAPBEXHLevel2X 5 2" xfId="38563"/>
    <cellStyle name="SAPBEXHLevel2X 5 3" xfId="17554"/>
    <cellStyle name="SAPBEXHLevel2X 5 4" xfId="7668"/>
    <cellStyle name="SAPBEXHLevel2X 6" xfId="5926"/>
    <cellStyle name="SAPBEXHLevel2X 6 2" xfId="38810"/>
    <cellStyle name="SAPBEXHLevel2X 6 3" xfId="19473"/>
    <cellStyle name="SAPBEXHLevel2X 6 4" xfId="8022"/>
    <cellStyle name="SAPBEXHLevel2X 7" xfId="8092"/>
    <cellStyle name="SAPBEXHLevel2X 7 2" xfId="38996"/>
    <cellStyle name="SAPBEXHLevel2X 7 3" xfId="21336"/>
    <cellStyle name="SAPBEXHLevel2X 8" xfId="8448"/>
    <cellStyle name="SAPBEXHLevel2X 8 2" xfId="39076"/>
    <cellStyle name="SAPBEXHLevel2X 8 3" xfId="21455"/>
    <cellStyle name="SAPBEXHLevel2X 9" xfId="8509"/>
    <cellStyle name="SAPBEXHLevel2X_~6498020" xfId="5770"/>
    <cellStyle name="SAPBEXHLevel3" xfId="729"/>
    <cellStyle name="SAPBEXHLevel3 10" xfId="37930"/>
    <cellStyle name="SAPBEXHLevel3 11" xfId="6477"/>
    <cellStyle name="SAPBEXHLevel3 2" xfId="4886"/>
    <cellStyle name="SAPBEXHLevel3 2 2" xfId="5771"/>
    <cellStyle name="SAPBEXHLevel3 2 2 2" xfId="5931"/>
    <cellStyle name="SAPBEXHLevel3 2 2 3" xfId="38164"/>
    <cellStyle name="SAPBEXHLevel3 2 3" xfId="5930"/>
    <cellStyle name="SAPBEXHLevel3 2 3 2" xfId="16921"/>
    <cellStyle name="SAPBEXHLevel3 2 4" xfId="6855"/>
    <cellStyle name="SAPBEXHLevel3 2_Книга1" xfId="5772"/>
    <cellStyle name="SAPBEXHLevel3 3" xfId="5449"/>
    <cellStyle name="SAPBEXHLevel3 3 2" xfId="38396"/>
    <cellStyle name="SAPBEXHLevel3 3 3" xfId="17206"/>
    <cellStyle name="SAPBEXHLevel3 3 4" xfId="7058"/>
    <cellStyle name="SAPBEXHLevel3 4" xfId="1088"/>
    <cellStyle name="SAPBEXHLevel3 4 2" xfId="38484"/>
    <cellStyle name="SAPBEXHLevel3 4 3" xfId="17436"/>
    <cellStyle name="SAPBEXHLevel3 4 4" xfId="7262"/>
    <cellStyle name="SAPBEXHLevel3 5" xfId="5519"/>
    <cellStyle name="SAPBEXHLevel3 5 2" xfId="38562"/>
    <cellStyle name="SAPBEXHLevel3 5 3" xfId="17553"/>
    <cellStyle name="SAPBEXHLevel3 5 4" xfId="7669"/>
    <cellStyle name="SAPBEXHLevel3 6" xfId="5929"/>
    <cellStyle name="SAPBEXHLevel3 6 2" xfId="38811"/>
    <cellStyle name="SAPBEXHLevel3 6 3" xfId="19474"/>
    <cellStyle name="SAPBEXHLevel3 6 4" xfId="8004"/>
    <cellStyle name="SAPBEXHLevel3 7" xfId="8093"/>
    <cellStyle name="SAPBEXHLevel3 7 2" xfId="38997"/>
    <cellStyle name="SAPBEXHLevel3 7 3" xfId="21337"/>
    <cellStyle name="SAPBEXHLevel3 8" xfId="8430"/>
    <cellStyle name="SAPBEXHLevel3 8 2" xfId="39075"/>
    <cellStyle name="SAPBEXHLevel3 8 3" xfId="21454"/>
    <cellStyle name="SAPBEXHLevel3 9" xfId="8510"/>
    <cellStyle name="SAPBEXHLevel3_~6498020" xfId="5773"/>
    <cellStyle name="SAPBEXHLevel3X" xfId="730"/>
    <cellStyle name="SAPBEXHLevel3X 10" xfId="37931"/>
    <cellStyle name="SAPBEXHLevel3X 11" xfId="6478"/>
    <cellStyle name="SAPBEXHLevel3X 2" xfId="4887"/>
    <cellStyle name="SAPBEXHLevel3X 2 2" xfId="5774"/>
    <cellStyle name="SAPBEXHLevel3X 2 2 2" xfId="5934"/>
    <cellStyle name="SAPBEXHLevel3X 2 2 3" xfId="38165"/>
    <cellStyle name="SAPBEXHLevel3X 2 3" xfId="5933"/>
    <cellStyle name="SAPBEXHLevel3X 2 3 2" xfId="16922"/>
    <cellStyle name="SAPBEXHLevel3X 2 4" xfId="6856"/>
    <cellStyle name="SAPBEXHLevel3X 2_Книга1" xfId="5775"/>
    <cellStyle name="SAPBEXHLevel3X 3" xfId="5321"/>
    <cellStyle name="SAPBEXHLevel3X 3 2" xfId="38350"/>
    <cellStyle name="SAPBEXHLevel3X 3 3" xfId="17145"/>
    <cellStyle name="SAPBEXHLevel3X 3 4" xfId="7059"/>
    <cellStyle name="SAPBEXHLevel3X 4" xfId="5370"/>
    <cellStyle name="SAPBEXHLevel3X 4 2" xfId="38485"/>
    <cellStyle name="SAPBEXHLevel3X 4 3" xfId="17437"/>
    <cellStyle name="SAPBEXHLevel3X 4 4" xfId="7263"/>
    <cellStyle name="SAPBEXHLevel3X 5" xfId="5351"/>
    <cellStyle name="SAPBEXHLevel3X 5 2" xfId="38746"/>
    <cellStyle name="SAPBEXHLevel3X 5 3" xfId="18040"/>
    <cellStyle name="SAPBEXHLevel3X 5 4" xfId="7670"/>
    <cellStyle name="SAPBEXHLevel3X 6" xfId="5932"/>
    <cellStyle name="SAPBEXHLevel3X 6 2" xfId="38812"/>
    <cellStyle name="SAPBEXHLevel3X 6 3" xfId="19475"/>
    <cellStyle name="SAPBEXHLevel3X 6 4" xfId="8043"/>
    <cellStyle name="SAPBEXHLevel3X 7" xfId="8094"/>
    <cellStyle name="SAPBEXHLevel3X 7 2" xfId="38998"/>
    <cellStyle name="SAPBEXHLevel3X 7 3" xfId="21338"/>
    <cellStyle name="SAPBEXHLevel3X 8" xfId="8471"/>
    <cellStyle name="SAPBEXHLevel3X 8 2" xfId="39259"/>
    <cellStyle name="SAPBEXHLevel3X 8 3" xfId="21941"/>
    <cellStyle name="SAPBEXHLevel3X 9" xfId="8511"/>
    <cellStyle name="SAPBEXHLevel3X_~6498020" xfId="5776"/>
    <cellStyle name="SAPBEXresData" xfId="731"/>
    <cellStyle name="SAPBEXresData 10" xfId="37932"/>
    <cellStyle name="SAPBEXresData 11" xfId="6479"/>
    <cellStyle name="SAPBEXresData 2" xfId="4888"/>
    <cellStyle name="SAPBEXresData 2 2" xfId="38166"/>
    <cellStyle name="SAPBEXresData 2 3" xfId="16923"/>
    <cellStyle name="SAPBEXresData 2 4" xfId="6857"/>
    <cellStyle name="SAPBEXresData 3" xfId="5139"/>
    <cellStyle name="SAPBEXresData 3 2" xfId="38296"/>
    <cellStyle name="SAPBEXresData 3 3" xfId="17082"/>
    <cellStyle name="SAPBEXresData 3 4" xfId="7060"/>
    <cellStyle name="SAPBEXresData 4" xfId="5291"/>
    <cellStyle name="SAPBEXresData 4 2" xfId="38486"/>
    <cellStyle name="SAPBEXresData 4 3" xfId="17438"/>
    <cellStyle name="SAPBEXresData 4 4" xfId="7264"/>
    <cellStyle name="SAPBEXresData 5" xfId="5394"/>
    <cellStyle name="SAPBEXresData 5 2" xfId="38561"/>
    <cellStyle name="SAPBEXresData 5 3" xfId="17552"/>
    <cellStyle name="SAPBEXresData 5 4" xfId="7671"/>
    <cellStyle name="SAPBEXresData 6" xfId="5935"/>
    <cellStyle name="SAPBEXresData 6 2" xfId="38813"/>
    <cellStyle name="SAPBEXresData 6 3" xfId="19476"/>
    <cellStyle name="SAPBEXresData 6 4" xfId="7960"/>
    <cellStyle name="SAPBEXresData 7" xfId="8095"/>
    <cellStyle name="SAPBEXresData 7 2" xfId="38999"/>
    <cellStyle name="SAPBEXresData 7 3" xfId="21339"/>
    <cellStyle name="SAPBEXresData 8" xfId="8384"/>
    <cellStyle name="SAPBEXresData 8 2" xfId="39074"/>
    <cellStyle name="SAPBEXresData 8 3" xfId="21453"/>
    <cellStyle name="SAPBEXresData 9" xfId="8512"/>
    <cellStyle name="SAPBEXresDataEmph" xfId="732"/>
    <cellStyle name="SAPBEXresDataEmph 10" xfId="37933"/>
    <cellStyle name="SAPBEXresDataEmph 11" xfId="6480"/>
    <cellStyle name="SAPBEXresDataEmph 2" xfId="4889"/>
    <cellStyle name="SAPBEXresDataEmph 2 2" xfId="38167"/>
    <cellStyle name="SAPBEXresDataEmph 2 3" xfId="16924"/>
    <cellStyle name="SAPBEXresDataEmph 2 4" xfId="6858"/>
    <cellStyle name="SAPBEXresDataEmph 3" xfId="5432"/>
    <cellStyle name="SAPBEXresDataEmph 3 2" xfId="38390"/>
    <cellStyle name="SAPBEXresDataEmph 3 3" xfId="17198"/>
    <cellStyle name="SAPBEXresDataEmph 3 4" xfId="7061"/>
    <cellStyle name="SAPBEXresDataEmph 4" xfId="5502"/>
    <cellStyle name="SAPBEXresDataEmph 4 2" xfId="38487"/>
    <cellStyle name="SAPBEXresDataEmph 4 3" xfId="17439"/>
    <cellStyle name="SAPBEXresDataEmph 4 4" xfId="7265"/>
    <cellStyle name="SAPBEXresDataEmph 5" xfId="5547"/>
    <cellStyle name="SAPBEXresDataEmph 5 2" xfId="38560"/>
    <cellStyle name="SAPBEXresDataEmph 5 3" xfId="17551"/>
    <cellStyle name="SAPBEXresDataEmph 5 4" xfId="7672"/>
    <cellStyle name="SAPBEXresDataEmph 6" xfId="5936"/>
    <cellStyle name="SAPBEXresDataEmph 6 2" xfId="38814"/>
    <cellStyle name="SAPBEXresDataEmph 6 3" xfId="19477"/>
    <cellStyle name="SAPBEXresDataEmph 6 4" xfId="8031"/>
    <cellStyle name="SAPBEXresDataEmph 7" xfId="8096"/>
    <cellStyle name="SAPBEXresDataEmph 7 2" xfId="39000"/>
    <cellStyle name="SAPBEXresDataEmph 7 3" xfId="21340"/>
    <cellStyle name="SAPBEXresDataEmph 8" xfId="8458"/>
    <cellStyle name="SAPBEXresDataEmph 8 2" xfId="39073"/>
    <cellStyle name="SAPBEXresDataEmph 8 3" xfId="21452"/>
    <cellStyle name="SAPBEXresDataEmph 9" xfId="8513"/>
    <cellStyle name="SAPBEXresItem" xfId="733"/>
    <cellStyle name="SAPBEXresItem 10" xfId="37934"/>
    <cellStyle name="SAPBEXresItem 11" xfId="6481"/>
    <cellStyle name="SAPBEXresItem 2" xfId="4890"/>
    <cellStyle name="SAPBEXresItem 2 2" xfId="38168"/>
    <cellStyle name="SAPBEXresItem 2 3" xfId="16925"/>
    <cellStyle name="SAPBEXresItem 2 4" xfId="6859"/>
    <cellStyle name="SAPBEXresItem 3" xfId="5292"/>
    <cellStyle name="SAPBEXresItem 3 2" xfId="38336"/>
    <cellStyle name="SAPBEXresItem 3 3" xfId="17127"/>
    <cellStyle name="SAPBEXresItem 3 4" xfId="7062"/>
    <cellStyle name="SAPBEXresItem 4" xfId="932"/>
    <cellStyle name="SAPBEXresItem 4 2" xfId="38488"/>
    <cellStyle name="SAPBEXresItem 4 3" xfId="17440"/>
    <cellStyle name="SAPBEXresItem 4 4" xfId="7266"/>
    <cellStyle name="SAPBEXresItem 5" xfId="5166"/>
    <cellStyle name="SAPBEXresItem 5 2" xfId="38443"/>
    <cellStyle name="SAPBEXresItem 5 3" xfId="17286"/>
    <cellStyle name="SAPBEXresItem 5 4" xfId="7673"/>
    <cellStyle name="SAPBEXresItem 6" xfId="5937"/>
    <cellStyle name="SAPBEXresItem 6 2" xfId="38815"/>
    <cellStyle name="SAPBEXresItem 6 3" xfId="19478"/>
    <cellStyle name="SAPBEXresItem 6 4" xfId="8038"/>
    <cellStyle name="SAPBEXresItem 7" xfId="8097"/>
    <cellStyle name="SAPBEXresItem 7 2" xfId="39001"/>
    <cellStyle name="SAPBEXresItem 7 3" xfId="21341"/>
    <cellStyle name="SAPBEXresItem 8" xfId="8466"/>
    <cellStyle name="SAPBEXresItem 8 2" xfId="38956"/>
    <cellStyle name="SAPBEXresItem 8 3" xfId="21186"/>
    <cellStyle name="SAPBEXresItem 9" xfId="8514"/>
    <cellStyle name="SAPBEXresItemX" xfId="734"/>
    <cellStyle name="SAPBEXresItemX 10" xfId="37935"/>
    <cellStyle name="SAPBEXresItemX 11" xfId="6482"/>
    <cellStyle name="SAPBEXresItemX 2" xfId="4891"/>
    <cellStyle name="SAPBEXresItemX 2 2" xfId="38169"/>
    <cellStyle name="SAPBEXresItemX 2 3" xfId="16926"/>
    <cellStyle name="SAPBEXresItemX 2 4" xfId="6860"/>
    <cellStyle name="SAPBEXresItemX 3" xfId="5391"/>
    <cellStyle name="SAPBEXresItemX 3 2" xfId="38376"/>
    <cellStyle name="SAPBEXresItemX 3 3" xfId="17179"/>
    <cellStyle name="SAPBEXresItemX 3 4" xfId="7063"/>
    <cellStyle name="SAPBEXresItemX 4" xfId="5360"/>
    <cellStyle name="SAPBEXresItemX 4 2" xfId="38489"/>
    <cellStyle name="SAPBEXresItemX 4 3" xfId="17441"/>
    <cellStyle name="SAPBEXresItemX 4 4" xfId="7267"/>
    <cellStyle name="SAPBEXresItemX 5" xfId="5448"/>
    <cellStyle name="SAPBEXresItemX 5 2" xfId="38428"/>
    <cellStyle name="SAPBEXresItemX 5 3" xfId="17260"/>
    <cellStyle name="SAPBEXresItemX 5 4" xfId="7674"/>
    <cellStyle name="SAPBEXresItemX 6" xfId="5938"/>
    <cellStyle name="SAPBEXresItemX 6 2" xfId="38816"/>
    <cellStyle name="SAPBEXresItemX 6 3" xfId="19479"/>
    <cellStyle name="SAPBEXresItemX 6 4" xfId="7955"/>
    <cellStyle name="SAPBEXresItemX 7" xfId="8098"/>
    <cellStyle name="SAPBEXresItemX 7 2" xfId="39002"/>
    <cellStyle name="SAPBEXresItemX 7 3" xfId="21342"/>
    <cellStyle name="SAPBEXresItemX 8" xfId="8379"/>
    <cellStyle name="SAPBEXresItemX 8 2" xfId="38941"/>
    <cellStyle name="SAPBEXresItemX 8 3" xfId="21160"/>
    <cellStyle name="SAPBEXresItemX 9" xfId="8515"/>
    <cellStyle name="SAPBEXstdData" xfId="735"/>
    <cellStyle name="SAPBEXstdData 10" xfId="37936"/>
    <cellStyle name="SAPBEXstdData 11" xfId="6483"/>
    <cellStyle name="SAPBEXstdData 2" xfId="4892"/>
    <cellStyle name="SAPBEXstdData 2 2" xfId="38170"/>
    <cellStyle name="SAPBEXstdData 2 3" xfId="16927"/>
    <cellStyle name="SAPBEXstdData 2 4" xfId="6861"/>
    <cellStyle name="SAPBEXstdData 3" xfId="5456"/>
    <cellStyle name="SAPBEXstdData 3 2" xfId="38401"/>
    <cellStyle name="SAPBEXstdData 3 3" xfId="17211"/>
    <cellStyle name="SAPBEXstdData 3 4" xfId="7064"/>
    <cellStyle name="SAPBEXstdData 4" xfId="5342"/>
    <cellStyle name="SAPBEXstdData 4 2" xfId="38490"/>
    <cellStyle name="SAPBEXstdData 4 3" xfId="17442"/>
    <cellStyle name="SAPBEXstdData 4 4" xfId="7268"/>
    <cellStyle name="SAPBEXstdData 5" xfId="5295"/>
    <cellStyle name="SAPBEXstdData 5 2" xfId="38559"/>
    <cellStyle name="SAPBEXstdData 5 3" xfId="17550"/>
    <cellStyle name="SAPBEXstdData 5 4" xfId="7675"/>
    <cellStyle name="SAPBEXstdData 6" xfId="5939"/>
    <cellStyle name="SAPBEXstdData 6 2" xfId="38817"/>
    <cellStyle name="SAPBEXstdData 6 3" xfId="19480"/>
    <cellStyle name="SAPBEXstdData 6 4" xfId="7940"/>
    <cellStyle name="SAPBEXstdData 7" xfId="8099"/>
    <cellStyle name="SAPBEXstdData 7 2" xfId="39003"/>
    <cellStyle name="SAPBEXstdData 7 3" xfId="21343"/>
    <cellStyle name="SAPBEXstdData 8" xfId="8364"/>
    <cellStyle name="SAPBEXstdData 8 2" xfId="39072"/>
    <cellStyle name="SAPBEXstdData 8 3" xfId="21451"/>
    <cellStyle name="SAPBEXstdData 9" xfId="8516"/>
    <cellStyle name="SAPBEXstdDataEmph" xfId="736"/>
    <cellStyle name="SAPBEXstdDataEmph 10" xfId="37937"/>
    <cellStyle name="SAPBEXstdDataEmph 11" xfId="6484"/>
    <cellStyle name="SAPBEXstdDataEmph 2" xfId="4893"/>
    <cellStyle name="SAPBEXstdDataEmph 2 2" xfId="38171"/>
    <cellStyle name="SAPBEXstdDataEmph 2 3" xfId="16928"/>
    <cellStyle name="SAPBEXstdDataEmph 2 4" xfId="6862"/>
    <cellStyle name="SAPBEXstdDataEmph 3" xfId="5331"/>
    <cellStyle name="SAPBEXstdDataEmph 3 2" xfId="38355"/>
    <cellStyle name="SAPBEXstdDataEmph 3 3" xfId="17150"/>
    <cellStyle name="SAPBEXstdDataEmph 3 4" xfId="7065"/>
    <cellStyle name="SAPBEXstdDataEmph 4" xfId="5489"/>
    <cellStyle name="SAPBEXstdDataEmph 4 2" xfId="38491"/>
    <cellStyle name="SAPBEXstdDataEmph 4 3" xfId="17443"/>
    <cellStyle name="SAPBEXstdDataEmph 4 4" xfId="7269"/>
    <cellStyle name="SAPBEXstdDataEmph 5" xfId="5544"/>
    <cellStyle name="SAPBEXstdDataEmph 5 2" xfId="38558"/>
    <cellStyle name="SAPBEXstdDataEmph 5 3" xfId="17549"/>
    <cellStyle name="SAPBEXstdDataEmph 5 4" xfId="7676"/>
    <cellStyle name="SAPBEXstdDataEmph 6" xfId="5940"/>
    <cellStyle name="SAPBEXstdDataEmph 6 2" xfId="38818"/>
    <cellStyle name="SAPBEXstdDataEmph 6 3" xfId="19481"/>
    <cellStyle name="SAPBEXstdDataEmph 6 4" xfId="7876"/>
    <cellStyle name="SAPBEXstdDataEmph 7" xfId="8100"/>
    <cellStyle name="SAPBEXstdDataEmph 7 2" xfId="39004"/>
    <cellStyle name="SAPBEXstdDataEmph 7 3" xfId="21344"/>
    <cellStyle name="SAPBEXstdDataEmph 8" xfId="8300"/>
    <cellStyle name="SAPBEXstdDataEmph 8 2" xfId="39071"/>
    <cellStyle name="SAPBEXstdDataEmph 8 3" xfId="21450"/>
    <cellStyle name="SAPBEXstdDataEmph 9" xfId="8517"/>
    <cellStyle name="SAPBEXstdItem" xfId="737"/>
    <cellStyle name="SAPBEXstdItem 10" xfId="37938"/>
    <cellStyle name="SAPBEXstdItem 11" xfId="6485"/>
    <cellStyle name="SAPBEXstdItem 2" xfId="4894"/>
    <cellStyle name="SAPBEXstdItem 2 2" xfId="38172"/>
    <cellStyle name="SAPBEXstdItem 2 3" xfId="16929"/>
    <cellStyle name="SAPBEXstdItem 2 4" xfId="6863"/>
    <cellStyle name="SAPBEXstdItem 3" xfId="5151"/>
    <cellStyle name="SAPBEXstdItem 3 2" xfId="38302"/>
    <cellStyle name="SAPBEXstdItem 3 3" xfId="17088"/>
    <cellStyle name="SAPBEXstdItem 3 4" xfId="7066"/>
    <cellStyle name="SAPBEXstdItem 4" xfId="5079"/>
    <cellStyle name="SAPBEXstdItem 4 2" xfId="38492"/>
    <cellStyle name="SAPBEXstdItem 4 3" xfId="17444"/>
    <cellStyle name="SAPBEXstdItem 4 4" xfId="7270"/>
    <cellStyle name="SAPBEXstdItem 5" xfId="5323"/>
    <cellStyle name="SAPBEXstdItem 5 2" xfId="38557"/>
    <cellStyle name="SAPBEXstdItem 5 3" xfId="17548"/>
    <cellStyle name="SAPBEXstdItem 5 4" xfId="7677"/>
    <cellStyle name="SAPBEXstdItem 6" xfId="5941"/>
    <cellStyle name="SAPBEXstdItem 6 2" xfId="38819"/>
    <cellStyle name="SAPBEXstdItem 6 3" xfId="19482"/>
    <cellStyle name="SAPBEXstdItem 6 4" xfId="7928"/>
    <cellStyle name="SAPBEXstdItem 7" xfId="8101"/>
    <cellStyle name="SAPBEXstdItem 7 2" xfId="39005"/>
    <cellStyle name="SAPBEXstdItem 7 3" xfId="21345"/>
    <cellStyle name="SAPBEXstdItem 8" xfId="8352"/>
    <cellStyle name="SAPBEXstdItem 8 2" xfId="39070"/>
    <cellStyle name="SAPBEXstdItem 8 3" xfId="21449"/>
    <cellStyle name="SAPBEXstdItem 9" xfId="8518"/>
    <cellStyle name="SAPBEXstdItemX" xfId="738"/>
    <cellStyle name="SAPBEXstdItemX 10" xfId="37939"/>
    <cellStyle name="SAPBEXstdItemX 11" xfId="6486"/>
    <cellStyle name="SAPBEXstdItemX 2" xfId="4895"/>
    <cellStyle name="SAPBEXstdItemX 2 2" xfId="38173"/>
    <cellStyle name="SAPBEXstdItemX 2 3" xfId="16930"/>
    <cellStyle name="SAPBEXstdItemX 2 4" xfId="6864"/>
    <cellStyle name="SAPBEXstdItemX 3" xfId="884"/>
    <cellStyle name="SAPBEXstdItemX 3 2" xfId="37950"/>
    <cellStyle name="SAPBEXstdItemX 3 3" xfId="15213"/>
    <cellStyle name="SAPBEXstdItemX 3 4" xfId="7067"/>
    <cellStyle name="SAPBEXstdItemX 4" xfId="5371"/>
    <cellStyle name="SAPBEXstdItemX 4 2" xfId="38493"/>
    <cellStyle name="SAPBEXstdItemX 4 3" xfId="17445"/>
    <cellStyle name="SAPBEXstdItemX 4 4" xfId="7271"/>
    <cellStyle name="SAPBEXstdItemX 5" xfId="5098"/>
    <cellStyle name="SAPBEXstdItemX 5 2" xfId="38556"/>
    <cellStyle name="SAPBEXstdItemX 5 3" xfId="17547"/>
    <cellStyle name="SAPBEXstdItemX 5 4" xfId="7678"/>
    <cellStyle name="SAPBEXstdItemX 6" xfId="5942"/>
    <cellStyle name="SAPBEXstdItemX 6 2" xfId="38820"/>
    <cellStyle name="SAPBEXstdItemX 6 3" xfId="19483"/>
    <cellStyle name="SAPBEXstdItemX 6 4" xfId="8021"/>
    <cellStyle name="SAPBEXstdItemX 7" xfId="8102"/>
    <cellStyle name="SAPBEXstdItemX 7 2" xfId="39006"/>
    <cellStyle name="SAPBEXstdItemX 7 3" xfId="21346"/>
    <cellStyle name="SAPBEXstdItemX 8" xfId="8447"/>
    <cellStyle name="SAPBEXstdItemX 8 2" xfId="39069"/>
    <cellStyle name="SAPBEXstdItemX 8 3" xfId="21448"/>
    <cellStyle name="SAPBEXstdItemX 9" xfId="8519"/>
    <cellStyle name="SAPBEXtitle" xfId="739"/>
    <cellStyle name="SAPBEXtitle 2" xfId="5777"/>
    <cellStyle name="SAPBEXtitle 2 2" xfId="5778"/>
    <cellStyle name="SAPBEXtitle 2_Книга1" xfId="5779"/>
    <cellStyle name="SAPBEXtitle_~6498020" xfId="5780"/>
    <cellStyle name="SAPBEXundefined" xfId="740"/>
    <cellStyle name="SAPBEXundefined 10" xfId="37940"/>
    <cellStyle name="SAPBEXundefined 11" xfId="6487"/>
    <cellStyle name="SAPBEXundefined 2" xfId="4896"/>
    <cellStyle name="SAPBEXundefined 2 2" xfId="38174"/>
    <cellStyle name="SAPBEXundefined 2 3" xfId="16931"/>
    <cellStyle name="SAPBEXundefined 2 4" xfId="6865"/>
    <cellStyle name="SAPBEXundefined 3" xfId="1092"/>
    <cellStyle name="SAPBEXundefined 3 2" xfId="37998"/>
    <cellStyle name="SAPBEXundefined 3 3" xfId="15359"/>
    <cellStyle name="SAPBEXundefined 3 4" xfId="7068"/>
    <cellStyle name="SAPBEXundefined 4" xfId="5368"/>
    <cellStyle name="SAPBEXundefined 4 2" xfId="38494"/>
    <cellStyle name="SAPBEXundefined 4 3" xfId="17446"/>
    <cellStyle name="SAPBEXundefined 4 4" xfId="7272"/>
    <cellStyle name="SAPBEXundefined 5" xfId="924"/>
    <cellStyle name="SAPBEXundefined 5 2" xfId="38555"/>
    <cellStyle name="SAPBEXundefined 5 3" xfId="17546"/>
    <cellStyle name="SAPBEXundefined 5 4" xfId="7679"/>
    <cellStyle name="SAPBEXundefined 6" xfId="5943"/>
    <cellStyle name="SAPBEXundefined 6 2" xfId="38821"/>
    <cellStyle name="SAPBEXundefined 6 3" xfId="19484"/>
    <cellStyle name="SAPBEXundefined 6 4" xfId="7875"/>
    <cellStyle name="SAPBEXundefined 7" xfId="8103"/>
    <cellStyle name="SAPBEXundefined 7 2" xfId="39007"/>
    <cellStyle name="SAPBEXundefined 7 3" xfId="21347"/>
    <cellStyle name="SAPBEXundefined 8" xfId="8299"/>
    <cellStyle name="SAPBEXundefined 8 2" xfId="39068"/>
    <cellStyle name="SAPBEXundefined 8 3" xfId="21447"/>
    <cellStyle name="SAPBEXundefined 9" xfId="8520"/>
    <cellStyle name="style1456848769266" xfId="2394"/>
    <cellStyle name="style1456848769282" xfId="2258"/>
    <cellStyle name="style1456848769297" xfId="2263"/>
    <cellStyle name="style1456848769329" xfId="2395"/>
    <cellStyle name="style1456848769344" xfId="2396"/>
    <cellStyle name="style1456848769422" xfId="2261"/>
    <cellStyle name="style1456848769438" xfId="2262"/>
    <cellStyle name="style1456848769485" xfId="2264"/>
    <cellStyle name="style1456848769500" xfId="2265"/>
    <cellStyle name="style1456848769641" xfId="2398"/>
    <cellStyle name="style1456848769812" xfId="2260"/>
    <cellStyle name="style1456848770046" xfId="2259"/>
    <cellStyle name="style1456848770764" xfId="2397"/>
    <cellStyle name="style1459340164439" xfId="2389"/>
    <cellStyle name="style1459340164479" xfId="2385"/>
    <cellStyle name="style1459340164529" xfId="2381"/>
    <cellStyle name="style1459340164549" xfId="2388"/>
    <cellStyle name="style1459340164569" xfId="2387"/>
    <cellStyle name="style1459340164599" xfId="2386"/>
    <cellStyle name="style1459340164619" xfId="2384"/>
    <cellStyle name="style1459340164649" xfId="2383"/>
    <cellStyle name="style1459340164669" xfId="2382"/>
    <cellStyle name="style1459340164709" xfId="2380"/>
    <cellStyle name="style1459340164729" xfId="2379"/>
    <cellStyle name="style1459340164750" xfId="2378"/>
    <cellStyle name="style1459340164832" xfId="2377"/>
    <cellStyle name="style1459340164852" xfId="2373"/>
    <cellStyle name="style1459340164872" xfId="2368"/>
    <cellStyle name="style1459340164892" xfId="2376"/>
    <cellStyle name="style1459340164912" xfId="2375"/>
    <cellStyle name="style1459340164932" xfId="2374"/>
    <cellStyle name="style1459340164952" xfId="2372"/>
    <cellStyle name="style1459340164972" xfId="2370"/>
    <cellStyle name="style1459340164992" xfId="2369"/>
    <cellStyle name="style1459340165012" xfId="2367"/>
    <cellStyle name="style1459340165032" xfId="2366"/>
    <cellStyle name="style1459340165052" xfId="2365"/>
    <cellStyle name="style1459340168034" xfId="2371"/>
    <cellStyle name="style1461653219459" xfId="2402"/>
    <cellStyle name="style1461653219521" xfId="2400"/>
    <cellStyle name="style1461653219583" xfId="2401"/>
    <cellStyle name="style1461653221315" xfId="2403"/>
    <cellStyle name="style1461653223437" xfId="2399"/>
    <cellStyle name="style1464602900329" xfId="2404"/>
    <cellStyle name="style1464602900389" xfId="2406"/>
    <cellStyle name="style1464602900449" xfId="2407"/>
    <cellStyle name="style1464602902616" xfId="2408"/>
    <cellStyle name="style1464602905400" xfId="2405"/>
    <cellStyle name="style1466164310138" xfId="2409"/>
    <cellStyle name="style1466164310208" xfId="2390"/>
    <cellStyle name="style1466164310308" xfId="2391"/>
    <cellStyle name="style1466164313018" xfId="2411"/>
    <cellStyle name="style1466164316357" xfId="2410"/>
    <cellStyle name="style1468998008963" xfId="2412"/>
    <cellStyle name="style1468998009034" xfId="2266"/>
    <cellStyle name="style1468998009141" xfId="2267"/>
    <cellStyle name="style1474461973305" xfId="2413"/>
    <cellStyle name="style1474461973375" xfId="2414"/>
    <cellStyle name="style1474461973466" xfId="2415"/>
    <cellStyle name="style1474461973809" xfId="2416"/>
    <cellStyle name="style1474461974273" xfId="2417"/>
    <cellStyle name="style1477549651332" xfId="2418"/>
    <cellStyle name="style1477549651410" xfId="2392"/>
    <cellStyle name="style1477549651519" xfId="2393"/>
    <cellStyle name="style1477564880642" xfId="2419"/>
    <cellStyle name="style1477564880705" xfId="2268"/>
    <cellStyle name="style1477564880783" xfId="2269"/>
    <cellStyle name="style1477564881173" xfId="2421"/>
    <cellStyle name="style1477564881610" xfId="2420"/>
    <cellStyle name="style1479428006896" xfId="2422"/>
    <cellStyle name="style1479428006928" xfId="2423"/>
    <cellStyle name="style1479428006959" xfId="2424"/>
    <cellStyle name="style1479428006974" xfId="2425"/>
    <cellStyle name="style1479428007006" xfId="2426"/>
    <cellStyle name="style1479428007021" xfId="2427"/>
    <cellStyle name="style1479428007037" xfId="2428"/>
    <cellStyle name="style1479428007099" xfId="2429"/>
    <cellStyle name="style1479428007115" xfId="2430"/>
    <cellStyle name="style1479428007162" xfId="2431"/>
    <cellStyle name="style1479428007193" xfId="2432"/>
    <cellStyle name="style1479428007208" xfId="2433"/>
    <cellStyle name="style1479428007255" xfId="2434"/>
    <cellStyle name="style1479428007302" xfId="2435"/>
    <cellStyle name="style1479428007318" xfId="2436"/>
    <cellStyle name="style1479428007411" xfId="2437"/>
    <cellStyle name="style1479428007442" xfId="2438"/>
    <cellStyle name="style1479428007458" xfId="2439"/>
    <cellStyle name="style1479428007474" xfId="2440"/>
    <cellStyle name="style1479428007489" xfId="2441"/>
    <cellStyle name="style1479428007505" xfId="2442"/>
    <cellStyle name="style1479428007520" xfId="2443"/>
    <cellStyle name="style1479428007552" xfId="2444"/>
    <cellStyle name="style1479428007567" xfId="2445"/>
    <cellStyle name="style1479428007614" xfId="2446"/>
    <cellStyle name="style1479428007630" xfId="2447"/>
    <cellStyle name="style1479428007645" xfId="2448"/>
    <cellStyle name="style1479428007692" xfId="2449"/>
    <cellStyle name="style1479428007708" xfId="2450"/>
    <cellStyle name="style1479428007723" xfId="2451"/>
    <cellStyle name="style1479428007786" xfId="2452"/>
    <cellStyle name="style1479428008180" xfId="2453"/>
    <cellStyle name="style1479428008726" xfId="2454"/>
    <cellStyle name="style1479428009553" xfId="2455"/>
    <cellStyle name="style1479428009631" xfId="2456"/>
    <cellStyle name="style1479428012457" xfId="2457"/>
    <cellStyle name="style1479428013934" xfId="2458"/>
    <cellStyle name="style1479428014904" xfId="2459"/>
    <cellStyle name="style1479428016345" xfId="2460"/>
    <cellStyle name="style1479428019581" xfId="2461"/>
    <cellStyle name="style1479428019596" xfId="2462"/>
    <cellStyle name="style1479428019643" xfId="2463"/>
    <cellStyle name="style1479428019705" xfId="2464"/>
    <cellStyle name="style1479428019721" xfId="2465"/>
    <cellStyle name="style1479428019768" xfId="2466"/>
    <cellStyle name="style1479428023164" xfId="2467"/>
    <cellStyle name="style1482406622740" xfId="2468"/>
    <cellStyle name="style1482406622862" xfId="2470"/>
    <cellStyle name="style1482406622932" xfId="2471"/>
    <cellStyle name="style1482406623357" xfId="2472"/>
    <cellStyle name="style1482406623980" xfId="2469"/>
    <cellStyle name="style1506938642469" xfId="2476"/>
    <cellStyle name="style1506938642679" xfId="2474"/>
    <cellStyle name="style1506938642949" xfId="2475"/>
    <cellStyle name="style1527675479216" xfId="2477"/>
    <cellStyle name="style1527675479373" xfId="2478"/>
    <cellStyle name="style1527675479478" xfId="2479"/>
    <cellStyle name="style1527675479568" xfId="2480"/>
    <cellStyle name="style1527675479666" xfId="2481"/>
    <cellStyle name="style1527675479796" xfId="2482"/>
    <cellStyle name="style1527675479953" xfId="2483"/>
    <cellStyle name="style1527675480089" xfId="2484"/>
    <cellStyle name="style1527675480189" xfId="2485"/>
    <cellStyle name="style1527675480313" xfId="2486"/>
    <cellStyle name="style1527675480450" xfId="2487"/>
    <cellStyle name="style1527675480550" xfId="2488"/>
    <cellStyle name="style1527675480622" xfId="2489"/>
    <cellStyle name="style1527675480732" xfId="2490"/>
    <cellStyle name="style1527675480813" xfId="2491"/>
    <cellStyle name="style1527675480917" xfId="2492"/>
    <cellStyle name="style1527675481050" xfId="2493"/>
    <cellStyle name="style1527675481121" xfId="2494"/>
    <cellStyle name="style1527675481211" xfId="2495"/>
    <cellStyle name="style1527675481285" xfId="2496"/>
    <cellStyle name="style1527675481362" xfId="2497"/>
    <cellStyle name="style1527675481457" xfId="2498"/>
    <cellStyle name="style1527675481590" xfId="2499"/>
    <cellStyle name="style1527675481670" xfId="2500"/>
    <cellStyle name="style1527675481740" xfId="2501"/>
    <cellStyle name="style1527675481815" xfId="2502"/>
    <cellStyle name="style1527675481904" xfId="2503"/>
    <cellStyle name="style1527675481981" xfId="2504"/>
    <cellStyle name="style1527675482238" xfId="2505"/>
    <cellStyle name="style1527675482724" xfId="2506"/>
    <cellStyle name="style1527675482818" xfId="2507"/>
    <cellStyle name="style1527675482938" xfId="2508"/>
    <cellStyle name="style1527675483166" xfId="2509"/>
    <cellStyle name="style1527675483238" xfId="2510"/>
    <cellStyle name="style1527675483341" xfId="2511"/>
    <cellStyle name="style1527675483433" xfId="2512"/>
    <cellStyle name="style1527675483505" xfId="2513"/>
    <cellStyle name="style1527675483579" xfId="2514"/>
    <cellStyle name="style1527675483652" xfId="2515"/>
    <cellStyle name="style1527675483731" xfId="2516"/>
    <cellStyle name="style1527675483816" xfId="2517"/>
    <cellStyle name="style1527675484201" xfId="2518"/>
    <cellStyle name="style1527675484277" xfId="2519"/>
    <cellStyle name="style1535721707818" xfId="2520"/>
    <cellStyle name="style1535721707938" xfId="2521"/>
    <cellStyle name="style1535721708053" xfId="2522"/>
    <cellStyle name="style1535721708170" xfId="2523"/>
    <cellStyle name="style1535721708253" xfId="2524"/>
    <cellStyle name="style1535721708335" xfId="2525"/>
    <cellStyle name="style1535721708420" xfId="2526"/>
    <cellStyle name="style1535721708502" xfId="2527"/>
    <cellStyle name="style1535721708587" xfId="2528"/>
    <cellStyle name="style1535721708666" xfId="2529"/>
    <cellStyle name="style1535721708738" xfId="2530"/>
    <cellStyle name="style1535721708844" xfId="2531"/>
    <cellStyle name="style1535721708949" xfId="2532"/>
    <cellStyle name="style1535721709042" xfId="2533"/>
    <cellStyle name="style1535721709122" xfId="2534"/>
    <cellStyle name="style1535721709187" xfId="2535"/>
    <cellStyle name="style1535721709266" xfId="2536"/>
    <cellStyle name="style1535721709330" xfId="2537"/>
    <cellStyle name="style1535721709403" xfId="2538"/>
    <cellStyle name="style1535721709463" xfId="2539"/>
    <cellStyle name="style1535721709526" xfId="2540"/>
    <cellStyle name="style1535721709587" xfId="2541"/>
    <cellStyle name="style1535721709670" xfId="2542"/>
    <cellStyle name="style1535721709733" xfId="2543"/>
    <cellStyle name="style1535721709792" xfId="2544"/>
    <cellStyle name="style1535721709852" xfId="2545"/>
    <cellStyle name="style1535721709913" xfId="2546"/>
    <cellStyle name="style1535721709977" xfId="2547"/>
    <cellStyle name="style1535721710202" xfId="2548"/>
    <cellStyle name="style1535721710594" xfId="2549"/>
    <cellStyle name="style1535721710677" xfId="2550"/>
    <cellStyle name="style1535721710740" xfId="2551"/>
    <cellStyle name="style1535721710815" xfId="2552"/>
    <cellStyle name="style1535721711161" xfId="2553"/>
    <cellStyle name="style1535721711265" xfId="2554"/>
    <cellStyle name="style1535721711394" xfId="2555"/>
    <cellStyle name="style1535721711454" xfId="2556"/>
    <cellStyle name="style1535721711522" xfId="2557"/>
    <cellStyle name="style1535721711590" xfId="2558"/>
    <cellStyle name="style1535721711654" xfId="2559"/>
    <cellStyle name="style1535721711729" xfId="2560"/>
    <cellStyle name="style1535721712097" xfId="2561"/>
    <cellStyle name="style1535721712193" xfId="2562"/>
    <cellStyle name="style1543744863111" xfId="2563"/>
    <cellStyle name="style1543744863266" xfId="2564"/>
    <cellStyle name="style1543744863398" xfId="2565"/>
    <cellStyle name="style1543744863521" xfId="2566"/>
    <cellStyle name="style1543744863641" xfId="2567"/>
    <cellStyle name="style1543744863755" xfId="2568"/>
    <cellStyle name="style1543744863943" xfId="2569"/>
    <cellStyle name="style1543744864112" xfId="2570"/>
    <cellStyle name="style1543744864250" xfId="2571"/>
    <cellStyle name="style1543744864394" xfId="2572"/>
    <cellStyle name="style1543744864554" xfId="2573"/>
    <cellStyle name="style1543744864693" xfId="2574"/>
    <cellStyle name="style1543744864800" xfId="2575"/>
    <cellStyle name="style1543744864924" xfId="2576"/>
    <cellStyle name="style1543744865011" xfId="2577"/>
    <cellStyle name="style1543744865090" xfId="2578"/>
    <cellStyle name="style1543744865196" xfId="2579"/>
    <cellStyle name="style1543744865281" xfId="2580"/>
    <cellStyle name="style1543744865402" xfId="2581"/>
    <cellStyle name="style1543744865527" xfId="2582"/>
    <cellStyle name="style1543744865637" xfId="2583"/>
    <cellStyle name="style1543744865730" xfId="2584"/>
    <cellStyle name="style1543744865841" xfId="2585"/>
    <cellStyle name="style1543744865933" xfId="2586"/>
    <cellStyle name="style1543744866034" xfId="2587"/>
    <cellStyle name="style1543744866134" xfId="2588"/>
    <cellStyle name="style1543744866224" xfId="2589"/>
    <cellStyle name="style1543744866314" xfId="2590"/>
    <cellStyle name="style1543744866762" xfId="2591"/>
    <cellStyle name="style1543744867525" xfId="2592"/>
    <cellStyle name="style1543744867646" xfId="2593"/>
    <cellStyle name="style1543744867727" xfId="2594"/>
    <cellStyle name="style1543744868064" xfId="2595"/>
    <cellStyle name="style1543744868139" xfId="2596"/>
    <cellStyle name="style1543744868218" xfId="2597"/>
    <cellStyle name="style1543744868339" xfId="2598"/>
    <cellStyle name="style1543744868420" xfId="2599"/>
    <cellStyle name="style1543744868496" xfId="2600"/>
    <cellStyle name="style1543744868571" xfId="2601"/>
    <cellStyle name="style1543744868647" xfId="2602"/>
    <cellStyle name="style1543744868728" xfId="2603"/>
    <cellStyle name="style1543744869129" xfId="2604"/>
    <cellStyle name="style1543744869217" xfId="2605"/>
    <cellStyle name="style1546184943768" xfId="2606"/>
    <cellStyle name="style1546184944072" xfId="2607"/>
    <cellStyle name="style1548412240343" xfId="2608"/>
    <cellStyle name="style1548412240462" xfId="2609"/>
    <cellStyle name="style1548412240552" xfId="2610"/>
    <cellStyle name="style1548412240639" xfId="2611"/>
    <cellStyle name="style1548412240759" xfId="2612"/>
    <cellStyle name="style1548412240860" xfId="2613"/>
    <cellStyle name="style1548412240956" xfId="2614"/>
    <cellStyle name="style1548412241066" xfId="2615"/>
    <cellStyle name="style1548412241182" xfId="2616"/>
    <cellStyle name="style1548412241330" xfId="2617"/>
    <cellStyle name="style1548412241433" xfId="2618"/>
    <cellStyle name="style1548412241557" xfId="2619"/>
    <cellStyle name="style1548412241634" xfId="2620"/>
    <cellStyle name="style1548412241727" xfId="2621"/>
    <cellStyle name="style1548412241798" xfId="2622"/>
    <cellStyle name="style1548412241873" xfId="2623"/>
    <cellStyle name="style1548412241988" xfId="2624"/>
    <cellStyle name="style1548412242062" xfId="2625"/>
    <cellStyle name="style1548412242143" xfId="2626"/>
    <cellStyle name="style1548412242211" xfId="2627"/>
    <cellStyle name="style1548412242291" xfId="2628"/>
    <cellStyle name="style1548412242373" xfId="2629"/>
    <cellStyle name="style1548412242480" xfId="2630"/>
    <cellStyle name="style1548412242551" xfId="2631"/>
    <cellStyle name="style1548412242638" xfId="2632"/>
    <cellStyle name="style1548412242714" xfId="2633"/>
    <cellStyle name="style1548412243690" xfId="2634"/>
    <cellStyle name="style1548412243931" xfId="2635"/>
    <cellStyle name="style1548412243999" xfId="2636"/>
    <cellStyle name="style1548412244070" xfId="2637"/>
    <cellStyle name="style1548412244169" xfId="2638"/>
    <cellStyle name="style1548412244236" xfId="2639"/>
    <cellStyle name="style1548412244325" xfId="2640"/>
    <cellStyle name="style1548412244701" xfId="2641"/>
    <cellStyle name="style1551707826640" xfId="2642"/>
    <cellStyle name="style1551707826733" xfId="2643"/>
    <cellStyle name="style1551707826890" xfId="2644"/>
    <cellStyle name="style1551707826984" xfId="2645"/>
    <cellStyle name="style1551707827062" xfId="2646"/>
    <cellStyle name="style1551707827140" xfId="2647"/>
    <cellStyle name="style1551707827202" xfId="2648"/>
    <cellStyle name="style1551707827313" xfId="2649"/>
    <cellStyle name="style1551707827391" xfId="2650"/>
    <cellStyle name="style1551707827485" xfId="2651"/>
    <cellStyle name="style1551707827579" xfId="2652"/>
    <cellStyle name="style1551707827657" xfId="2653"/>
    <cellStyle name="style1551707827813" xfId="2654"/>
    <cellStyle name="style1551707827879" xfId="2655"/>
    <cellStyle name="style1551707827957" xfId="2656"/>
    <cellStyle name="style1551707828091" xfId="2657"/>
    <cellStyle name="style1551707828231" xfId="2658"/>
    <cellStyle name="style1551707828329" xfId="2659"/>
    <cellStyle name="style1551707828565" xfId="2660"/>
    <cellStyle name="style1551707828628" xfId="2661"/>
    <cellStyle name="style1551707828725" xfId="2662"/>
    <cellStyle name="style1551707828798" xfId="2663"/>
    <cellStyle name="style1551707828880" xfId="2664"/>
    <cellStyle name="style1551707828942" xfId="2665"/>
    <cellStyle name="style1551707829020" xfId="2666"/>
    <cellStyle name="style1551707829098" xfId="2667"/>
    <cellStyle name="style1551707829208" xfId="2668"/>
    <cellStyle name="style1551707829301" xfId="2669"/>
    <cellStyle name="style1551707829448" xfId="2670"/>
    <cellStyle name="style1551707829573" xfId="2671"/>
    <cellStyle name="style1551707829667" xfId="2672"/>
    <cellStyle name="style1551707829839" xfId="2673"/>
    <cellStyle name="style1551707830014" xfId="2674"/>
    <cellStyle name="style1551707830134" xfId="2675"/>
    <cellStyle name="style1551707830358" xfId="2676"/>
    <cellStyle name="style1551707856669" xfId="2677"/>
    <cellStyle name="style1551707856754" xfId="2678"/>
    <cellStyle name="style1551707856863" xfId="2679"/>
    <cellStyle name="style1551707856928" xfId="2680"/>
    <cellStyle name="style1551707870263" xfId="2681"/>
    <cellStyle name="style1551707870325" xfId="2682"/>
    <cellStyle name="style1551707870450" xfId="2683"/>
    <cellStyle name="style1551707870544" xfId="2684"/>
    <cellStyle name="style1551707870592" xfId="2685"/>
    <cellStyle name="style1551707870639" xfId="2686"/>
    <cellStyle name="style1551707870741" xfId="2687"/>
    <cellStyle name="style1551707870959" xfId="2688"/>
    <cellStyle name="style1551707871006" xfId="2689"/>
    <cellStyle name="style1551707871084" xfId="2690"/>
    <cellStyle name="style1551707871258" xfId="2691"/>
    <cellStyle name="style1551707880575" xfId="2692"/>
    <cellStyle name="style1559247566211" xfId="2693"/>
    <cellStyle name="style1559247566352" xfId="2694"/>
    <cellStyle name="style1559247566477" xfId="2695"/>
    <cellStyle name="style1559247566586" xfId="2696"/>
    <cellStyle name="style1559247566695" xfId="2697"/>
    <cellStyle name="style1559247566805" xfId="2698"/>
    <cellStyle name="style1559247566899" xfId="2699"/>
    <cellStyle name="style1559247567008" xfId="2700"/>
    <cellStyle name="style1559247567149" xfId="2701"/>
    <cellStyle name="style1559247567305" xfId="2702"/>
    <cellStyle name="style1559247567430" xfId="2703"/>
    <cellStyle name="style1559247567539" xfId="2704"/>
    <cellStyle name="style1559247567633" xfId="2705"/>
    <cellStyle name="style1559247567742" xfId="2706"/>
    <cellStyle name="style1559247567836" xfId="2707"/>
    <cellStyle name="style1559247567945" xfId="2708"/>
    <cellStyle name="style1559247568039" xfId="2709"/>
    <cellStyle name="style1559247568133" xfId="2710"/>
    <cellStyle name="style1559247568227" xfId="2711"/>
    <cellStyle name="style1559247568320" xfId="2712"/>
    <cellStyle name="style1559247568414" xfId="2713"/>
    <cellStyle name="style1559247568508" xfId="2714"/>
    <cellStyle name="style1559247568602" xfId="2715"/>
    <cellStyle name="style1559247568695" xfId="2716"/>
    <cellStyle name="style1559247568773" xfId="2717"/>
    <cellStyle name="style1559247568867" xfId="2718"/>
    <cellStyle name="style1559247568961" xfId="2719"/>
    <cellStyle name="style1559247569023" xfId="2720"/>
    <cellStyle name="style1559247569102" xfId="2721"/>
    <cellStyle name="style1559247569180" xfId="2722"/>
    <cellStyle name="style1559247569242" xfId="2723"/>
    <cellStyle name="style1559247569305" xfId="2724"/>
    <cellStyle name="style1559247569539" xfId="2725"/>
    <cellStyle name="style1559247569945" xfId="2726"/>
    <cellStyle name="style1559247570055" xfId="2727"/>
    <cellStyle name="style1559247570117" xfId="2728"/>
    <cellStyle name="style1559247570351" xfId="2729"/>
    <cellStyle name="style1559247570414" xfId="2730"/>
    <cellStyle name="style1559247570476" xfId="2731"/>
    <cellStyle name="style1559247570555" xfId="2732"/>
    <cellStyle name="style1559247570648" xfId="2733"/>
    <cellStyle name="style1559247570726" xfId="2734"/>
    <cellStyle name="style1559247570805" xfId="2735"/>
    <cellStyle name="style1559247570883" xfId="2736"/>
    <cellStyle name="style1559247570961" xfId="2737"/>
    <cellStyle name="style1559247571023" xfId="2738"/>
    <cellStyle name="style1559247571070" xfId="2739"/>
    <cellStyle name="style1559247571148" xfId="2740"/>
    <cellStyle name="style1559247571211" xfId="2741"/>
    <cellStyle name="style1559247571258" xfId="2742"/>
    <cellStyle name="style1559247571601" xfId="2743"/>
    <cellStyle name="style1559247571664" xfId="2744"/>
    <cellStyle name="style1569814022562" xfId="2745"/>
    <cellStyle name="style1569814022680" xfId="2746"/>
    <cellStyle name="style1569814022781" xfId="2747"/>
    <cellStyle name="style1569814022879" xfId="2748"/>
    <cellStyle name="style1569814022981" xfId="2749"/>
    <cellStyle name="style1569814023057" xfId="2750"/>
    <cellStyle name="style1569814023128" xfId="2751"/>
    <cellStyle name="style1569814023219" xfId="2752"/>
    <cellStyle name="style1569814023324" xfId="2753"/>
    <cellStyle name="style1569814023412" xfId="2754"/>
    <cellStyle name="style1569814023506" xfId="2755"/>
    <cellStyle name="style1569814023601" xfId="2756"/>
    <cellStyle name="style1569814023711" xfId="2757"/>
    <cellStyle name="style1569814023833" xfId="2758"/>
    <cellStyle name="style1569814023937" xfId="2759"/>
    <cellStyle name="style1569814024045" xfId="2760"/>
    <cellStyle name="style1569814024148" xfId="2761"/>
    <cellStyle name="style1569814024238" xfId="2762"/>
    <cellStyle name="style1569814024336" xfId="2763"/>
    <cellStyle name="style1569814024427" xfId="2764"/>
    <cellStyle name="style1569814024520" xfId="2765"/>
    <cellStyle name="style1569814024609" xfId="2766"/>
    <cellStyle name="style1569814024696" xfId="2767"/>
    <cellStyle name="style1569814024799" xfId="2768"/>
    <cellStyle name="style1569814024893" xfId="2769"/>
    <cellStyle name="style1569814024993" xfId="2770"/>
    <cellStyle name="style1569814025085" xfId="2771"/>
    <cellStyle name="style1569814025153" xfId="2772"/>
    <cellStyle name="style1569814025245" xfId="2773"/>
    <cellStyle name="style1569814025335" xfId="2774"/>
    <cellStyle name="style1569814025424" xfId="2775"/>
    <cellStyle name="style1569814025491" xfId="2776"/>
    <cellStyle name="style1569814025681" xfId="2777"/>
    <cellStyle name="style1569814026073" xfId="2778"/>
    <cellStyle name="style1569814026183" xfId="2779"/>
    <cellStyle name="style1569814026401" xfId="2780"/>
    <cellStyle name="style1569814026521" xfId="2781"/>
    <cellStyle name="style1569814026607" xfId="2782"/>
    <cellStyle name="style1569814026677" xfId="2783"/>
    <cellStyle name="style1569814026777" xfId="2784"/>
    <cellStyle name="style1569814026874" xfId="2785"/>
    <cellStyle name="style1569814026964" xfId="2786"/>
    <cellStyle name="style1569814027055" xfId="2787"/>
    <cellStyle name="style1569814027159" xfId="2788"/>
    <cellStyle name="style1569814027259" xfId="2789"/>
    <cellStyle name="style1569814027354" xfId="2790"/>
    <cellStyle name="style1569814027449" xfId="2791"/>
    <cellStyle name="style1569814027551" xfId="2792"/>
    <cellStyle name="style1569814027631" xfId="2793"/>
    <cellStyle name="style1569814027701" xfId="2794"/>
    <cellStyle name="style1569814028036" xfId="2795"/>
    <cellStyle name="style1569814028109" xfId="2796"/>
    <cellStyle name="style1572274447625" xfId="2342"/>
    <cellStyle name="style1572274447705" xfId="2343"/>
    <cellStyle name="style1572274562961" xfId="2799"/>
    <cellStyle name="style1572274563083" xfId="2802"/>
    <cellStyle name="style1572274563278" xfId="2800"/>
    <cellStyle name="style1572274563431" xfId="2803"/>
    <cellStyle name="style1572274564183" xfId="2801"/>
    <cellStyle name="style1572274564296" xfId="2804"/>
    <cellStyle name="style1572274564465" xfId="2797"/>
    <cellStyle name="style1572274564578" xfId="2805"/>
    <cellStyle name="style1572274564746" xfId="2798"/>
    <cellStyle name="style1572274564862" xfId="2806"/>
    <cellStyle name="style1582804734536" xfId="2807"/>
    <cellStyle name="style1582804734838" xfId="2808"/>
    <cellStyle name="style1588103327845" xfId="2344"/>
    <cellStyle name="style1590749267545" xfId="2345"/>
    <cellStyle name="style1592572823978" xfId="2810"/>
    <cellStyle name="style1592572824079" xfId="2811"/>
    <cellStyle name="style1592572824198" xfId="2812"/>
    <cellStyle name="style1592572824315" xfId="2813"/>
    <cellStyle name="style1592572824402" xfId="2814"/>
    <cellStyle name="style1592572824471" xfId="2815"/>
    <cellStyle name="style1592572824555" xfId="2816"/>
    <cellStyle name="style1592572824641" xfId="2817"/>
    <cellStyle name="style1592572824724" xfId="2818"/>
    <cellStyle name="style1592572824813" xfId="2819"/>
    <cellStyle name="style1592572824897" xfId="2820"/>
    <cellStyle name="style1592572824983" xfId="2821"/>
    <cellStyle name="style1592572825121" xfId="2822"/>
    <cellStyle name="style1592572825205" xfId="2823"/>
    <cellStyle name="style1592572825318" xfId="2824"/>
    <cellStyle name="style1592572825467" xfId="2825"/>
    <cellStyle name="style1592572825606" xfId="2826"/>
    <cellStyle name="style1592572825692" xfId="2827"/>
    <cellStyle name="style1592572825895" xfId="2828"/>
    <cellStyle name="style1592572825978" xfId="2829"/>
    <cellStyle name="style1592572826075" xfId="2830"/>
    <cellStyle name="style1592572826158" xfId="2831"/>
    <cellStyle name="style1592572826242" xfId="2832"/>
    <cellStyle name="style1592572826336" xfId="2833"/>
    <cellStyle name="style1592572826450" xfId="2834"/>
    <cellStyle name="style1592572826533" xfId="2835"/>
    <cellStyle name="style1592572826638" xfId="2836"/>
    <cellStyle name="style1592572826724" xfId="2837"/>
    <cellStyle name="style1592572826857" xfId="2838"/>
    <cellStyle name="style1592572826953" xfId="2839"/>
    <cellStyle name="style1592572827039" xfId="2840"/>
    <cellStyle name="style1592572827178" xfId="2841"/>
    <cellStyle name="style1592572827275" xfId="2842"/>
    <cellStyle name="style1592572827363" xfId="2843"/>
    <cellStyle name="style1592572827526" xfId="2844"/>
    <cellStyle name="style1592572852643" xfId="2845"/>
    <cellStyle name="style1592572852726" xfId="2846"/>
    <cellStyle name="style1592572852816" xfId="2847"/>
    <cellStyle name="style1592572852898" xfId="2848"/>
    <cellStyle name="style1592572864446" xfId="2849"/>
    <cellStyle name="style1592572864531" xfId="2850"/>
    <cellStyle name="style1592572864667" xfId="2851"/>
    <cellStyle name="style1592572864761" xfId="2852"/>
    <cellStyle name="style1592572864829" xfId="2853"/>
    <cellStyle name="style1592572864892" xfId="2854"/>
    <cellStyle name="style1592572865007" xfId="2855"/>
    <cellStyle name="style1592572865216" xfId="2856"/>
    <cellStyle name="style1592572865280" xfId="2857"/>
    <cellStyle name="style1592572865350" xfId="2858"/>
    <cellStyle name="style1592572865461" xfId="2859"/>
    <cellStyle name="style1592572874710" xfId="2860"/>
    <cellStyle name="style1595507049751" xfId="2346"/>
    <cellStyle name="style1598360073423" xfId="2861"/>
    <cellStyle name="style1598360073565" xfId="2862"/>
    <cellStyle name="style1598360073704" xfId="2863"/>
    <cellStyle name="style1598360073805" xfId="2864"/>
    <cellStyle name="style1598360073897" xfId="2865"/>
    <cellStyle name="style1598360073977" xfId="2866"/>
    <cellStyle name="style1598360074060" xfId="2867"/>
    <cellStyle name="style1598360074164" xfId="2868"/>
    <cellStyle name="style1598360074258" xfId="2869"/>
    <cellStyle name="style1598360074356" xfId="2870"/>
    <cellStyle name="style1598360074467" xfId="2871"/>
    <cellStyle name="style1598360074568" xfId="2872"/>
    <cellStyle name="style1598360074756" xfId="2873"/>
    <cellStyle name="style1598360074852" xfId="2874"/>
    <cellStyle name="style1598360074971" xfId="2875"/>
    <cellStyle name="style1598360075137" xfId="2876"/>
    <cellStyle name="style1598360075343" xfId="2877"/>
    <cellStyle name="style1598360075456" xfId="2878"/>
    <cellStyle name="style1598360075720" xfId="2879"/>
    <cellStyle name="style1598360075811" xfId="2880"/>
    <cellStyle name="style1598360075917" xfId="2881"/>
    <cellStyle name="style1598360076029" xfId="2882"/>
    <cellStyle name="style1598360076120" xfId="2883"/>
    <cellStyle name="style1598360076228" xfId="2884"/>
    <cellStyle name="style1598360076325" xfId="2885"/>
    <cellStyle name="style1598360076414" xfId="2886"/>
    <cellStyle name="style1598360076531" xfId="2887"/>
    <cellStyle name="style1598360076629" xfId="2888"/>
    <cellStyle name="style1598360076772" xfId="2889"/>
    <cellStyle name="style1598360076878" xfId="2890"/>
    <cellStyle name="style1598360076971" xfId="2891"/>
    <cellStyle name="style1598360077135" xfId="2892"/>
    <cellStyle name="style1598360077256" xfId="2893"/>
    <cellStyle name="style1598360077361" xfId="2894"/>
    <cellStyle name="style1598360077572" xfId="2895"/>
    <cellStyle name="style1598360110054" xfId="2896"/>
    <cellStyle name="style1598360110175" xfId="2897"/>
    <cellStyle name="style1598360110296" xfId="2898"/>
    <cellStyle name="style1598360110498" xfId="2899"/>
    <cellStyle name="style1598360125647" xfId="2900"/>
    <cellStyle name="style1598360125740" xfId="2901"/>
    <cellStyle name="style1598360125890" xfId="2902"/>
    <cellStyle name="style1598360125988" xfId="2903"/>
    <cellStyle name="style1598360126061" xfId="2904"/>
    <cellStyle name="style1598360126128" xfId="2905"/>
    <cellStyle name="style1598360126286" xfId="2906"/>
    <cellStyle name="style1598360126502" xfId="2907"/>
    <cellStyle name="style1598360126587" xfId="2908"/>
    <cellStyle name="style1598360126690" xfId="2909"/>
    <cellStyle name="style1598360126914" xfId="2910"/>
    <cellStyle name="style1598360137672" xfId="2911"/>
    <cellStyle name="style1603470674010" xfId="2357"/>
    <cellStyle name="tbill" xfId="2256"/>
    <cellStyle name="Total" xfId="5781"/>
    <cellStyle name="Total 2" xfId="5782"/>
    <cellStyle name="Total 3" xfId="5783"/>
    <cellStyle name="Акцент1" xfId="47" builtinId="29" customBuiltin="1"/>
    <cellStyle name="Акцент1 10" xfId="1578"/>
    <cellStyle name="Акцент1 11" xfId="1579"/>
    <cellStyle name="Акцент1 12" xfId="1580"/>
    <cellStyle name="Акцент1 13" xfId="1581"/>
    <cellStyle name="Акцент1 14" xfId="1582"/>
    <cellStyle name="Акцент1 15" xfId="1583"/>
    <cellStyle name="Акцент1 16" xfId="1584"/>
    <cellStyle name="Акцент1 17" xfId="1585"/>
    <cellStyle name="Акцент1 18" xfId="1586"/>
    <cellStyle name="Акцент1 19" xfId="1587"/>
    <cellStyle name="Акцент1 2" xfId="86"/>
    <cellStyle name="Акцент1 2 2" xfId="300"/>
    <cellStyle name="Акцент1 2 2 2" xfId="1588"/>
    <cellStyle name="Акцент1 2 2 3" xfId="5784"/>
    <cellStyle name="Акцент1 2 3" xfId="1589"/>
    <cellStyle name="Акцент1 2 4" xfId="3539"/>
    <cellStyle name="Акцент1 2 5" xfId="138"/>
    <cellStyle name="Акцент1 20" xfId="1590"/>
    <cellStyle name="Акцент1 21" xfId="1591"/>
    <cellStyle name="Акцент1 22" xfId="1592"/>
    <cellStyle name="Акцент1 23" xfId="1593"/>
    <cellStyle name="Акцент1 24" xfId="1594"/>
    <cellStyle name="Акцент1 3" xfId="246"/>
    <cellStyle name="Акцент1 3 2" xfId="1595"/>
    <cellStyle name="Акцент1 3 3" xfId="1596"/>
    <cellStyle name="Акцент1 4" xfId="397"/>
    <cellStyle name="Акцент1 4 2" xfId="1597"/>
    <cellStyle name="Акцент1 4 3" xfId="1598"/>
    <cellStyle name="Акцент1 5" xfId="486"/>
    <cellStyle name="Акцент1 5 2" xfId="1599"/>
    <cellStyle name="Акцент1 6" xfId="608"/>
    <cellStyle name="Акцент1 6 2" xfId="3585"/>
    <cellStyle name="Акцент1 6 3" xfId="1600"/>
    <cellStyle name="Акцент1 7" xfId="1601"/>
    <cellStyle name="Акцент1 8" xfId="1602"/>
    <cellStyle name="Акцент1 9" xfId="1603"/>
    <cellStyle name="Акцент2" xfId="51" builtinId="33" customBuiltin="1"/>
    <cellStyle name="Акцент2 10" xfId="1604"/>
    <cellStyle name="Акцент2 11" xfId="1605"/>
    <cellStyle name="Акцент2 12" xfId="1606"/>
    <cellStyle name="Акцент2 13" xfId="1607"/>
    <cellStyle name="Акцент2 14" xfId="1608"/>
    <cellStyle name="Акцент2 15" xfId="1609"/>
    <cellStyle name="Акцент2 16" xfId="1610"/>
    <cellStyle name="Акцент2 17" xfId="1611"/>
    <cellStyle name="Акцент2 18" xfId="1612"/>
    <cellStyle name="Акцент2 19" xfId="1613"/>
    <cellStyle name="Акцент2 2" xfId="87"/>
    <cellStyle name="Акцент2 2 2" xfId="301"/>
    <cellStyle name="Акцент2 2 2 2" xfId="1614"/>
    <cellStyle name="Акцент2 2 3" xfId="1615"/>
    <cellStyle name="Акцент2 2 4" xfId="3540"/>
    <cellStyle name="Акцент2 2 5" xfId="139"/>
    <cellStyle name="Акцент2 20" xfId="1616"/>
    <cellStyle name="Акцент2 21" xfId="1617"/>
    <cellStyle name="Акцент2 22" xfId="1618"/>
    <cellStyle name="Акцент2 23" xfId="1619"/>
    <cellStyle name="Акцент2 24" xfId="1620"/>
    <cellStyle name="Акцент2 3" xfId="247"/>
    <cellStyle name="Акцент2 3 2" xfId="1621"/>
    <cellStyle name="Акцент2 3 3" xfId="1622"/>
    <cellStyle name="Акцент2 4" xfId="398"/>
    <cellStyle name="Акцент2 4 2" xfId="1623"/>
    <cellStyle name="Акцент2 4 3" xfId="1624"/>
    <cellStyle name="Акцент2 5" xfId="487"/>
    <cellStyle name="Акцент2 5 2" xfId="1625"/>
    <cellStyle name="Акцент2 6" xfId="609"/>
    <cellStyle name="Акцент2 6 2" xfId="3586"/>
    <cellStyle name="Акцент2 6 3" xfId="1626"/>
    <cellStyle name="Акцент2 7" xfId="1627"/>
    <cellStyle name="Акцент2 8" xfId="1628"/>
    <cellStyle name="Акцент2 9" xfId="1629"/>
    <cellStyle name="Акцент3" xfId="54" builtinId="37" customBuiltin="1"/>
    <cellStyle name="Акцент3 10" xfId="1630"/>
    <cellStyle name="Акцент3 11" xfId="1631"/>
    <cellStyle name="Акцент3 12" xfId="1632"/>
    <cellStyle name="Акцент3 13" xfId="1633"/>
    <cellStyle name="Акцент3 14" xfId="1634"/>
    <cellStyle name="Акцент3 15" xfId="1635"/>
    <cellStyle name="Акцент3 16" xfId="1636"/>
    <cellStyle name="Акцент3 17" xfId="1637"/>
    <cellStyle name="Акцент3 18" xfId="1638"/>
    <cellStyle name="Акцент3 19" xfId="1639"/>
    <cellStyle name="Акцент3 2" xfId="88"/>
    <cellStyle name="Акцент3 2 2" xfId="302"/>
    <cellStyle name="Акцент3 2 2 2" xfId="1640"/>
    <cellStyle name="Акцент3 2 3" xfId="1641"/>
    <cellStyle name="Акцент3 2 4" xfId="3541"/>
    <cellStyle name="Акцент3 2 5" xfId="140"/>
    <cellStyle name="Акцент3 20" xfId="1642"/>
    <cellStyle name="Акцент3 21" xfId="1643"/>
    <cellStyle name="Акцент3 22" xfId="1644"/>
    <cellStyle name="Акцент3 23" xfId="1645"/>
    <cellStyle name="Акцент3 24" xfId="1646"/>
    <cellStyle name="Акцент3 3" xfId="248"/>
    <cellStyle name="Акцент3 3 2" xfId="1647"/>
    <cellStyle name="Акцент3 3 3" xfId="1648"/>
    <cellStyle name="Акцент3 4" xfId="399"/>
    <cellStyle name="Акцент3 4 2" xfId="1649"/>
    <cellStyle name="Акцент3 4 3" xfId="1650"/>
    <cellStyle name="Акцент3 5" xfId="488"/>
    <cellStyle name="Акцент3 5 2" xfId="1651"/>
    <cellStyle name="Акцент3 6" xfId="610"/>
    <cellStyle name="Акцент3 6 2" xfId="3587"/>
    <cellStyle name="Акцент3 6 3" xfId="1652"/>
    <cellStyle name="Акцент3 7" xfId="1653"/>
    <cellStyle name="Акцент3 8" xfId="1654"/>
    <cellStyle name="Акцент3 9" xfId="1655"/>
    <cellStyle name="Акцент4" xfId="57" builtinId="41" customBuiltin="1"/>
    <cellStyle name="Акцент4 10" xfId="1656"/>
    <cellStyle name="Акцент4 11" xfId="1657"/>
    <cellStyle name="Акцент4 12" xfId="1658"/>
    <cellStyle name="Акцент4 13" xfId="1659"/>
    <cellStyle name="Акцент4 14" xfId="1660"/>
    <cellStyle name="Акцент4 15" xfId="1661"/>
    <cellStyle name="Акцент4 16" xfId="1662"/>
    <cellStyle name="Акцент4 17" xfId="1663"/>
    <cellStyle name="Акцент4 18" xfId="1664"/>
    <cellStyle name="Акцент4 19" xfId="1665"/>
    <cellStyle name="Акцент4 2" xfId="89"/>
    <cellStyle name="Акцент4 2 2" xfId="303"/>
    <cellStyle name="Акцент4 2 2 2" xfId="1666"/>
    <cellStyle name="Акцент4 2 2 3" xfId="5795"/>
    <cellStyle name="Акцент4 2 3" xfId="1667"/>
    <cellStyle name="Акцент4 2 4" xfId="3542"/>
    <cellStyle name="Акцент4 2 5" xfId="141"/>
    <cellStyle name="Акцент4 20" xfId="1668"/>
    <cellStyle name="Акцент4 21" xfId="1669"/>
    <cellStyle name="Акцент4 22" xfId="1670"/>
    <cellStyle name="Акцент4 23" xfId="1671"/>
    <cellStyle name="Акцент4 24" xfId="1672"/>
    <cellStyle name="Акцент4 3" xfId="249"/>
    <cellStyle name="Акцент4 3 2" xfId="1673"/>
    <cellStyle name="Акцент4 3 3" xfId="1674"/>
    <cellStyle name="Акцент4 4" xfId="400"/>
    <cellStyle name="Акцент4 4 2" xfId="1675"/>
    <cellStyle name="Акцент4 4 3" xfId="1676"/>
    <cellStyle name="Акцент4 5" xfId="489"/>
    <cellStyle name="Акцент4 5 2" xfId="1677"/>
    <cellStyle name="Акцент4 6" xfId="611"/>
    <cellStyle name="Акцент4 6 2" xfId="3588"/>
    <cellStyle name="Акцент4 6 3" xfId="1678"/>
    <cellStyle name="Акцент4 7" xfId="1679"/>
    <cellStyle name="Акцент4 8" xfId="1680"/>
    <cellStyle name="Акцент4 9" xfId="1681"/>
    <cellStyle name="Акцент5" xfId="60" builtinId="45" customBuiltin="1"/>
    <cellStyle name="Акцент5 10" xfId="1682"/>
    <cellStyle name="Акцент5 11" xfId="1683"/>
    <cellStyle name="Акцент5 12" xfId="1684"/>
    <cellStyle name="Акцент5 13" xfId="1685"/>
    <cellStyle name="Акцент5 14" xfId="1686"/>
    <cellStyle name="Акцент5 15" xfId="1687"/>
    <cellStyle name="Акцент5 16" xfId="1688"/>
    <cellStyle name="Акцент5 17" xfId="1689"/>
    <cellStyle name="Акцент5 18" xfId="1690"/>
    <cellStyle name="Акцент5 19" xfId="1691"/>
    <cellStyle name="Акцент5 2" xfId="90"/>
    <cellStyle name="Акцент5 2 2" xfId="304"/>
    <cellStyle name="Акцент5 2 3" xfId="142"/>
    <cellStyle name="Акцент5 20" xfId="1692"/>
    <cellStyle name="Акцент5 21" xfId="1693"/>
    <cellStyle name="Акцент5 22" xfId="1694"/>
    <cellStyle name="Акцент5 23" xfId="1695"/>
    <cellStyle name="Акцент5 24" xfId="1696"/>
    <cellStyle name="Акцент5 3" xfId="250"/>
    <cellStyle name="Акцент5 3 2" xfId="1697"/>
    <cellStyle name="Акцент5 4" xfId="401"/>
    <cellStyle name="Акцент5 4 2" xfId="1698"/>
    <cellStyle name="Акцент5 5" xfId="490"/>
    <cellStyle name="Акцент5 6" xfId="612"/>
    <cellStyle name="Акцент5 7" xfId="1699"/>
    <cellStyle name="Акцент5 8" xfId="1700"/>
    <cellStyle name="Акцент5 9" xfId="1701"/>
    <cellStyle name="Акцент6" xfId="64" builtinId="49" customBuiltin="1"/>
    <cellStyle name="Акцент6 10" xfId="1702"/>
    <cellStyle name="Акцент6 11" xfId="1703"/>
    <cellStyle name="Акцент6 12" xfId="1704"/>
    <cellStyle name="Акцент6 13" xfId="1705"/>
    <cellStyle name="Акцент6 14" xfId="1706"/>
    <cellStyle name="Акцент6 15" xfId="1707"/>
    <cellStyle name="Акцент6 16" xfId="1708"/>
    <cellStyle name="Акцент6 17" xfId="1709"/>
    <cellStyle name="Акцент6 18" xfId="1710"/>
    <cellStyle name="Акцент6 19" xfId="1711"/>
    <cellStyle name="Акцент6 2" xfId="91"/>
    <cellStyle name="Акцент6 2 2" xfId="305"/>
    <cellStyle name="Акцент6 2 2 2" xfId="1712"/>
    <cellStyle name="Акцент6 2 2 3" xfId="5802"/>
    <cellStyle name="Акцент6 2 3" xfId="1713"/>
    <cellStyle name="Акцент6 2 4" xfId="3543"/>
    <cellStyle name="Акцент6 2 5" xfId="143"/>
    <cellStyle name="Акцент6 20" xfId="1714"/>
    <cellStyle name="Акцент6 21" xfId="1715"/>
    <cellStyle name="Акцент6 22" xfId="1716"/>
    <cellStyle name="Акцент6 23" xfId="1717"/>
    <cellStyle name="Акцент6 24" xfId="1718"/>
    <cellStyle name="Акцент6 3" xfId="251"/>
    <cellStyle name="Акцент6 3 2" xfId="1719"/>
    <cellStyle name="Акцент6 3 3" xfId="1720"/>
    <cellStyle name="Акцент6 4" xfId="402"/>
    <cellStyle name="Акцент6 4 2" xfId="1721"/>
    <cellStyle name="Акцент6 4 3" xfId="1722"/>
    <cellStyle name="Акцент6 5" xfId="491"/>
    <cellStyle name="Акцент6 5 2" xfId="1723"/>
    <cellStyle name="Акцент6 6" xfId="613"/>
    <cellStyle name="Акцент6 6 2" xfId="3589"/>
    <cellStyle name="Акцент6 6 3" xfId="1724"/>
    <cellStyle name="Акцент6 7" xfId="1725"/>
    <cellStyle name="Акцент6 8" xfId="1726"/>
    <cellStyle name="Акцент6 9" xfId="1727"/>
    <cellStyle name="Ввод " xfId="39" builtinId="20" customBuiltin="1"/>
    <cellStyle name="Ввод  10" xfId="1728"/>
    <cellStyle name="Ввод  10 10" xfId="37999"/>
    <cellStyle name="Ввод  10 11" xfId="6492"/>
    <cellStyle name="Ввод  10 2" xfId="4968"/>
    <cellStyle name="Ввод  10 2 2" xfId="38183"/>
    <cellStyle name="Ввод  10 2 3" xfId="16941"/>
    <cellStyle name="Ввод  10 2 4" xfId="6866"/>
    <cellStyle name="Ввод  10 3" xfId="5237"/>
    <cellStyle name="Ввод  10 3 2" xfId="38367"/>
    <cellStyle name="Ввод  10 3 3" xfId="17165"/>
    <cellStyle name="Ввод  10 3 4" xfId="7069"/>
    <cellStyle name="Ввод  10 4" xfId="5159"/>
    <cellStyle name="Ввод  10 4 2" xfId="38503"/>
    <cellStyle name="Ввод  10 4 3" xfId="17468"/>
    <cellStyle name="Ввод  10 4 4" xfId="7273"/>
    <cellStyle name="Ввод  10 5" xfId="5468"/>
    <cellStyle name="Ввод  10 5 2" xfId="38726"/>
    <cellStyle name="Ввод  10 5 3" xfId="17809"/>
    <cellStyle name="Ввод  10 5 4" xfId="7710"/>
    <cellStyle name="Ввод  10 6" xfId="8003"/>
    <cellStyle name="Ввод  10 6 2" xfId="38822"/>
    <cellStyle name="Ввод  10 6 3" xfId="19498"/>
    <cellStyle name="Ввод  10 7" xfId="8134"/>
    <cellStyle name="Ввод  10 7 2" xfId="39016"/>
    <cellStyle name="Ввод  10 7 3" xfId="21369"/>
    <cellStyle name="Ввод  10 8" xfId="8429"/>
    <cellStyle name="Ввод  10 8 2" xfId="39239"/>
    <cellStyle name="Ввод  10 8 3" xfId="21710"/>
    <cellStyle name="Ввод  10 9" xfId="8521"/>
    <cellStyle name="Ввод  11" xfId="1729"/>
    <cellStyle name="Ввод  11 10" xfId="38000"/>
    <cellStyle name="Ввод  11 11" xfId="6493"/>
    <cellStyle name="Ввод  11 2" xfId="4969"/>
    <cellStyle name="Ввод  11 2 2" xfId="38184"/>
    <cellStyle name="Ввод  11 2 3" xfId="16942"/>
    <cellStyle name="Ввод  11 2 4" xfId="6867"/>
    <cellStyle name="Ввод  11 3" xfId="5402"/>
    <cellStyle name="Ввод  11 3 2" xfId="38321"/>
    <cellStyle name="Ввод  11 3 3" xfId="17110"/>
    <cellStyle name="Ввод  11 3 4" xfId="7070"/>
    <cellStyle name="Ввод  11 4" xfId="4918"/>
    <cellStyle name="Ввод  11 4 2" xfId="38504"/>
    <cellStyle name="Ввод  11 4 3" xfId="17469"/>
    <cellStyle name="Ввод  11 4 4" xfId="7274"/>
    <cellStyle name="Ввод  11 5" xfId="4933"/>
    <cellStyle name="Ввод  11 5 2" xfId="38725"/>
    <cellStyle name="Ввод  11 5 3" xfId="17808"/>
    <cellStyle name="Ввод  11 5 4" xfId="7711"/>
    <cellStyle name="Ввод  11 6" xfId="7933"/>
    <cellStyle name="Ввод  11 6 2" xfId="38823"/>
    <cellStyle name="Ввод  11 6 3" xfId="19499"/>
    <cellStyle name="Ввод  11 7" xfId="8135"/>
    <cellStyle name="Ввод  11 7 2" xfId="39017"/>
    <cellStyle name="Ввод  11 7 3" xfId="21370"/>
    <cellStyle name="Ввод  11 8" xfId="8357"/>
    <cellStyle name="Ввод  11 8 2" xfId="39238"/>
    <cellStyle name="Ввод  11 8 3" xfId="21709"/>
    <cellStyle name="Ввод  11 9" xfId="8522"/>
    <cellStyle name="Ввод  12" xfId="1730"/>
    <cellStyle name="Ввод  12 10" xfId="38001"/>
    <cellStyle name="Ввод  12 11" xfId="6494"/>
    <cellStyle name="Ввод  12 2" xfId="4970"/>
    <cellStyle name="Ввод  12 2 2" xfId="38185"/>
    <cellStyle name="Ввод  12 2 3" xfId="16943"/>
    <cellStyle name="Ввод  12 2 4" xfId="6868"/>
    <cellStyle name="Ввод  12 3" xfId="5469"/>
    <cellStyle name="Ввод  12 3 2" xfId="38379"/>
    <cellStyle name="Ввод  12 3 3" xfId="17184"/>
    <cellStyle name="Ввод  12 3 4" xfId="7071"/>
    <cellStyle name="Ввод  12 4" xfId="4904"/>
    <cellStyle name="Ввод  12 4 2" xfId="38505"/>
    <cellStyle name="Ввод  12 4 3" xfId="17470"/>
    <cellStyle name="Ввод  12 4 4" xfId="7275"/>
    <cellStyle name="Ввод  12 5" xfId="5187"/>
    <cellStyle name="Ввод  12 5 2" xfId="38724"/>
    <cellStyle name="Ввод  12 5 3" xfId="17807"/>
    <cellStyle name="Ввод  12 5 4" xfId="7712"/>
    <cellStyle name="Ввод  12 6" xfId="7929"/>
    <cellStyle name="Ввод  12 6 2" xfId="38824"/>
    <cellStyle name="Ввод  12 6 3" xfId="19500"/>
    <cellStyle name="Ввод  12 7" xfId="8136"/>
    <cellStyle name="Ввод  12 7 2" xfId="39018"/>
    <cellStyle name="Ввод  12 7 3" xfId="21371"/>
    <cellStyle name="Ввод  12 8" xfId="8353"/>
    <cellStyle name="Ввод  12 8 2" xfId="39237"/>
    <cellStyle name="Ввод  12 8 3" xfId="21708"/>
    <cellStyle name="Ввод  12 9" xfId="8523"/>
    <cellStyle name="Ввод  13" xfId="1731"/>
    <cellStyle name="Ввод  13 10" xfId="38002"/>
    <cellStyle name="Ввод  13 11" xfId="6495"/>
    <cellStyle name="Ввод  13 2" xfId="4971"/>
    <cellStyle name="Ввод  13 2 2" xfId="38186"/>
    <cellStyle name="Ввод  13 2 3" xfId="16944"/>
    <cellStyle name="Ввод  13 2 4" xfId="6869"/>
    <cellStyle name="Ввод  13 3" xfId="5343"/>
    <cellStyle name="Ввод  13 3 2" xfId="38405"/>
    <cellStyle name="Ввод  13 3 3" xfId="17216"/>
    <cellStyle name="Ввод  13 3 4" xfId="7072"/>
    <cellStyle name="Ввод  13 4" xfId="5363"/>
    <cellStyle name="Ввод  13 4 2" xfId="38506"/>
    <cellStyle name="Ввод  13 4 3" xfId="17471"/>
    <cellStyle name="Ввод  13 4 4" xfId="7276"/>
    <cellStyle name="Ввод  13 5" xfId="5366"/>
    <cellStyle name="Ввод  13 5 2" xfId="38723"/>
    <cellStyle name="Ввод  13 5 3" xfId="17806"/>
    <cellStyle name="Ввод  13 5 4" xfId="7713"/>
    <cellStyle name="Ввод  13 6" xfId="7873"/>
    <cellStyle name="Ввод  13 6 2" xfId="38825"/>
    <cellStyle name="Ввод  13 6 3" xfId="19501"/>
    <cellStyle name="Ввод  13 7" xfId="8137"/>
    <cellStyle name="Ввод  13 7 2" xfId="39019"/>
    <cellStyle name="Ввод  13 7 3" xfId="21372"/>
    <cellStyle name="Ввод  13 8" xfId="8296"/>
    <cellStyle name="Ввод  13 8 2" xfId="39236"/>
    <cellStyle name="Ввод  13 8 3" xfId="21707"/>
    <cellStyle name="Ввод  13 9" xfId="8524"/>
    <cellStyle name="Ввод  14" xfId="1732"/>
    <cellStyle name="Ввод  14 10" xfId="38003"/>
    <cellStyle name="Ввод  14 11" xfId="6496"/>
    <cellStyle name="Ввод  14 2" xfId="4972"/>
    <cellStyle name="Ввод  14 2 2" xfId="38187"/>
    <cellStyle name="Ввод  14 2 3" xfId="16945"/>
    <cellStyle name="Ввод  14 2 4" xfId="6870"/>
    <cellStyle name="Ввод  14 3" xfId="5424"/>
    <cellStyle name="Ввод  14 3 2" xfId="38361"/>
    <cellStyle name="Ввод  14 3 3" xfId="17156"/>
    <cellStyle name="Ввод  14 3 4" xfId="7073"/>
    <cellStyle name="Ввод  14 4" xfId="5245"/>
    <cellStyle name="Ввод  14 4 2" xfId="38507"/>
    <cellStyle name="Ввод  14 4 3" xfId="17472"/>
    <cellStyle name="Ввод  14 4 4" xfId="7277"/>
    <cellStyle name="Ввод  14 5" xfId="5384"/>
    <cellStyle name="Ввод  14 5 2" xfId="38722"/>
    <cellStyle name="Ввод  14 5 3" xfId="17805"/>
    <cellStyle name="Ввод  14 5 4" xfId="7714"/>
    <cellStyle name="Ввод  14 6" xfId="8002"/>
    <cellStyle name="Ввод  14 6 2" xfId="38826"/>
    <cellStyle name="Ввод  14 6 3" xfId="19502"/>
    <cellStyle name="Ввод  14 7" xfId="8138"/>
    <cellStyle name="Ввод  14 7 2" xfId="39020"/>
    <cellStyle name="Ввод  14 7 3" xfId="21373"/>
    <cellStyle name="Ввод  14 8" xfId="8428"/>
    <cellStyle name="Ввод  14 8 2" xfId="39235"/>
    <cellStyle name="Ввод  14 8 3" xfId="21706"/>
    <cellStyle name="Ввод  14 9" xfId="8525"/>
    <cellStyle name="Ввод  15" xfId="1733"/>
    <cellStyle name="Ввод  15 10" xfId="38004"/>
    <cellStyle name="Ввод  15 11" xfId="6497"/>
    <cellStyle name="Ввод  15 2" xfId="4973"/>
    <cellStyle name="Ввод  15 2 2" xfId="38188"/>
    <cellStyle name="Ввод  15 2 3" xfId="16946"/>
    <cellStyle name="Ввод  15 2 4" xfId="6871"/>
    <cellStyle name="Ввод  15 3" xfId="5496"/>
    <cellStyle name="Ввод  15 3 2" xfId="38387"/>
    <cellStyle name="Ввод  15 3 3" xfId="17195"/>
    <cellStyle name="Ввод  15 3 4" xfId="7074"/>
    <cellStyle name="Ввод  15 4" xfId="5523"/>
    <cellStyle name="Ввод  15 4 2" xfId="38508"/>
    <cellStyle name="Ввод  15 4 3" xfId="17473"/>
    <cellStyle name="Ввод  15 4 4" xfId="7278"/>
    <cellStyle name="Ввод  15 5" xfId="5560"/>
    <cellStyle name="Ввод  15 5 2" xfId="38721"/>
    <cellStyle name="Ввод  15 5 3" xfId="17804"/>
    <cellStyle name="Ввод  15 5 4" xfId="7715"/>
    <cellStyle name="Ввод  15 6" xfId="8001"/>
    <cellStyle name="Ввод  15 6 2" xfId="38827"/>
    <cellStyle name="Ввод  15 6 3" xfId="19503"/>
    <cellStyle name="Ввод  15 7" xfId="8139"/>
    <cellStyle name="Ввод  15 7 2" xfId="39021"/>
    <cellStyle name="Ввод  15 7 3" xfId="21374"/>
    <cellStyle name="Ввод  15 8" xfId="8427"/>
    <cellStyle name="Ввод  15 8 2" xfId="39234"/>
    <cellStyle name="Ввод  15 8 3" xfId="21705"/>
    <cellStyle name="Ввод  15 9" xfId="8526"/>
    <cellStyle name="Ввод  16" xfId="1734"/>
    <cellStyle name="Ввод  16 10" xfId="38005"/>
    <cellStyle name="Ввод  16 11" xfId="6498"/>
    <cellStyle name="Ввод  16 2" xfId="4974"/>
    <cellStyle name="Ввод  16 2 2" xfId="38189"/>
    <cellStyle name="Ввод  16 2 3" xfId="16947"/>
    <cellStyle name="Ввод  16 2 4" xfId="6872"/>
    <cellStyle name="Ввод  16 3" xfId="5361"/>
    <cellStyle name="Ввод  16 3 2" xfId="38414"/>
    <cellStyle name="Ввод  16 3 3" xfId="17228"/>
    <cellStyle name="Ввод  16 3 4" xfId="7075"/>
    <cellStyle name="Ввод  16 4" xfId="4928"/>
    <cellStyle name="Ввод  16 4 2" xfId="38509"/>
    <cellStyle name="Ввод  16 4 3" xfId="17474"/>
    <cellStyle name="Ввод  16 4 4" xfId="7279"/>
    <cellStyle name="Ввод  16 5" xfId="5279"/>
    <cellStyle name="Ввод  16 5 2" xfId="38720"/>
    <cellStyle name="Ввод  16 5 3" xfId="17803"/>
    <cellStyle name="Ввод  16 5 4" xfId="7716"/>
    <cellStyle name="Ввод  16 6" xfId="8000"/>
    <cellStyle name="Ввод  16 6 2" xfId="38828"/>
    <cellStyle name="Ввод  16 6 3" xfId="19504"/>
    <cellStyle name="Ввод  16 7" xfId="8140"/>
    <cellStyle name="Ввод  16 7 2" xfId="39022"/>
    <cellStyle name="Ввод  16 7 3" xfId="21375"/>
    <cellStyle name="Ввод  16 8" xfId="8426"/>
    <cellStyle name="Ввод  16 8 2" xfId="39233"/>
    <cellStyle name="Ввод  16 8 3" xfId="21704"/>
    <cellStyle name="Ввод  16 9" xfId="8527"/>
    <cellStyle name="Ввод  17" xfId="1735"/>
    <cellStyle name="Ввод  17 10" xfId="38006"/>
    <cellStyle name="Ввод  17 11" xfId="6499"/>
    <cellStyle name="Ввод  17 2" xfId="4975"/>
    <cellStyle name="Ввод  17 2 2" xfId="38190"/>
    <cellStyle name="Ввод  17 2 3" xfId="16948"/>
    <cellStyle name="Ввод  17 2 4" xfId="6873"/>
    <cellStyle name="Ввод  17 3" xfId="5247"/>
    <cellStyle name="Ввод  17 3 2" xfId="38368"/>
    <cellStyle name="Ввод  17 3 3" xfId="17168"/>
    <cellStyle name="Ввод  17 3 4" xfId="7076"/>
    <cellStyle name="Ввод  17 4" xfId="5349"/>
    <cellStyle name="Ввод  17 4 2" xfId="38510"/>
    <cellStyle name="Ввод  17 4 3" xfId="17475"/>
    <cellStyle name="Ввод  17 4 4" xfId="7280"/>
    <cellStyle name="Ввод  17 5" xfId="5546"/>
    <cellStyle name="Ввод  17 5 2" xfId="38719"/>
    <cellStyle name="Ввод  17 5 3" xfId="17802"/>
    <cellStyle name="Ввод  17 5 4" xfId="7717"/>
    <cellStyle name="Ввод  17 6" xfId="7999"/>
    <cellStyle name="Ввод  17 6 2" xfId="38829"/>
    <cellStyle name="Ввод  17 6 3" xfId="19505"/>
    <cellStyle name="Ввод  17 7" xfId="8141"/>
    <cellStyle name="Ввод  17 7 2" xfId="39023"/>
    <cellStyle name="Ввод  17 7 3" xfId="21376"/>
    <cellStyle name="Ввод  17 8" xfId="8425"/>
    <cellStyle name="Ввод  17 8 2" xfId="39232"/>
    <cellStyle name="Ввод  17 8 3" xfId="21703"/>
    <cellStyle name="Ввод  17 9" xfId="8528"/>
    <cellStyle name="Ввод  18" xfId="1736"/>
    <cellStyle name="Ввод  18 10" xfId="38007"/>
    <cellStyle name="Ввод  18 11" xfId="6500"/>
    <cellStyle name="Ввод  18 2" xfId="4976"/>
    <cellStyle name="Ввод  18 2 2" xfId="38191"/>
    <cellStyle name="Ввод  18 2 3" xfId="16949"/>
    <cellStyle name="Ввод  18 2 4" xfId="6874"/>
    <cellStyle name="Ввод  18 3" xfId="5195"/>
    <cellStyle name="Ввод  18 3 2" xfId="38324"/>
    <cellStyle name="Ввод  18 3 3" xfId="17114"/>
    <cellStyle name="Ввод  18 3 4" xfId="7077"/>
    <cellStyle name="Ввод  18 4" xfId="5183"/>
    <cellStyle name="Ввод  18 4 2" xfId="38511"/>
    <cellStyle name="Ввод  18 4 3" xfId="17476"/>
    <cellStyle name="Ввод  18 4 4" xfId="7281"/>
    <cellStyle name="Ввод  18 5" xfId="4967"/>
    <cellStyle name="Ввод  18 5 2" xfId="38718"/>
    <cellStyle name="Ввод  18 5 3" xfId="17801"/>
    <cellStyle name="Ввод  18 5 4" xfId="7718"/>
    <cellStyle name="Ввод  18 6" xfId="7998"/>
    <cellStyle name="Ввод  18 6 2" xfId="38830"/>
    <cellStyle name="Ввод  18 6 3" xfId="19506"/>
    <cellStyle name="Ввод  18 7" xfId="8142"/>
    <cellStyle name="Ввод  18 7 2" xfId="39024"/>
    <cellStyle name="Ввод  18 7 3" xfId="21377"/>
    <cellStyle name="Ввод  18 8" xfId="8424"/>
    <cellStyle name="Ввод  18 8 2" xfId="39231"/>
    <cellStyle name="Ввод  18 8 3" xfId="21702"/>
    <cellStyle name="Ввод  18 9" xfId="8529"/>
    <cellStyle name="Ввод  19" xfId="1737"/>
    <cellStyle name="Ввод  19 10" xfId="38008"/>
    <cellStyle name="Ввод  19 11" xfId="6501"/>
    <cellStyle name="Ввод  19 2" xfId="4977"/>
    <cellStyle name="Ввод  19 2 2" xfId="38192"/>
    <cellStyle name="Ввод  19 2 3" xfId="16950"/>
    <cellStyle name="Ввод  19 2 4" xfId="6875"/>
    <cellStyle name="Ввод  19 3" xfId="5393"/>
    <cellStyle name="Ввод  19 3 2" xfId="38311"/>
    <cellStyle name="Ввод  19 3 3" xfId="17097"/>
    <cellStyle name="Ввод  19 3 4" xfId="7078"/>
    <cellStyle name="Ввод  19 4" xfId="5260"/>
    <cellStyle name="Ввод  19 4 2" xfId="38512"/>
    <cellStyle name="Ввод  19 4 3" xfId="17477"/>
    <cellStyle name="Ввод  19 4 4" xfId="7282"/>
    <cellStyle name="Ввод  19 5" xfId="5170"/>
    <cellStyle name="Ввод  19 5 2" xfId="38717"/>
    <cellStyle name="Ввод  19 5 3" xfId="17800"/>
    <cellStyle name="Ввод  19 5 4" xfId="7719"/>
    <cellStyle name="Ввод  19 6" xfId="7997"/>
    <cellStyle name="Ввод  19 6 2" xfId="38831"/>
    <cellStyle name="Ввод  19 6 3" xfId="19507"/>
    <cellStyle name="Ввод  19 7" xfId="8143"/>
    <cellStyle name="Ввод  19 7 2" xfId="39025"/>
    <cellStyle name="Ввод  19 7 3" xfId="21378"/>
    <cellStyle name="Ввод  19 8" xfId="8423"/>
    <cellStyle name="Ввод  19 8 2" xfId="39230"/>
    <cellStyle name="Ввод  19 8 3" xfId="21701"/>
    <cellStyle name="Ввод  19 9" xfId="8530"/>
    <cellStyle name="Ввод  2" xfId="92"/>
    <cellStyle name="Ввод  2 10" xfId="5949"/>
    <cellStyle name="Ввод  2 10 2" xfId="38939"/>
    <cellStyle name="Ввод  2 10 3" xfId="21157"/>
    <cellStyle name="Ввод  2 11" xfId="8422"/>
    <cellStyle name="Ввод  2 11 2" xfId="38964"/>
    <cellStyle name="Ввод  2 11 3" xfId="21207"/>
    <cellStyle name="Ввод  2 12" xfId="8531"/>
    <cellStyle name="Ввод  2 13" xfId="15199"/>
    <cellStyle name="Ввод  2 14" xfId="6422"/>
    <cellStyle name="Ввод  2 2" xfId="306"/>
    <cellStyle name="Ввод  2 2 10" xfId="8532"/>
    <cellStyle name="Ввод  2 2 11" xfId="37889"/>
    <cellStyle name="Ввод  2 2 12" xfId="6437"/>
    <cellStyle name="Ввод  2 2 2" xfId="1738"/>
    <cellStyle name="Ввод  2 2 2 10" xfId="38009"/>
    <cellStyle name="Ввод  2 2 2 11" xfId="6502"/>
    <cellStyle name="Ввод  2 2 2 2" xfId="4978"/>
    <cellStyle name="Ввод  2 2 2 2 2" xfId="38193"/>
    <cellStyle name="Ввод  2 2 2 2 3" xfId="16951"/>
    <cellStyle name="Ввод  2 2 2 2 4" xfId="6878"/>
    <cellStyle name="Ввод  2 2 2 3" xfId="5458"/>
    <cellStyle name="Ввод  2 2 2 3 2" xfId="38378"/>
    <cellStyle name="Ввод  2 2 2 3 3" xfId="17181"/>
    <cellStyle name="Ввод  2 2 2 3 4" xfId="7081"/>
    <cellStyle name="Ввод  2 2 2 4" xfId="5203"/>
    <cellStyle name="Ввод  2 2 2 4 2" xfId="38513"/>
    <cellStyle name="Ввод  2 2 2 4 3" xfId="17478"/>
    <cellStyle name="Ввод  2 2 2 4 4" xfId="7285"/>
    <cellStyle name="Ввод  2 2 2 5" xfId="4961"/>
    <cellStyle name="Ввод  2 2 2 5 2" xfId="38716"/>
    <cellStyle name="Ввод  2 2 2 5 3" xfId="17799"/>
    <cellStyle name="Ввод  2 2 2 5 4" xfId="7722"/>
    <cellStyle name="Ввод  2 2 2 6" xfId="7994"/>
    <cellStyle name="Ввод  2 2 2 6 2" xfId="38832"/>
    <cellStyle name="Ввод  2 2 2 6 3" xfId="19508"/>
    <cellStyle name="Ввод  2 2 2 7" xfId="8145"/>
    <cellStyle name="Ввод  2 2 2 7 2" xfId="39026"/>
    <cellStyle name="Ввод  2 2 2 7 3" xfId="21379"/>
    <cellStyle name="Ввод  2 2 2 8" xfId="8420"/>
    <cellStyle name="Ввод  2 2 2 8 2" xfId="39229"/>
    <cellStyle name="Ввод  2 2 2 8 3" xfId="21700"/>
    <cellStyle name="Ввод  2 2 2 9" xfId="8533"/>
    <cellStyle name="Ввод  2 2 3" xfId="866"/>
    <cellStyle name="Ввод  2 2 3 2" xfId="37942"/>
    <cellStyle name="Ввод  2 2 3 3" xfId="15203"/>
    <cellStyle name="Ввод  2 2 3 4" xfId="6877"/>
    <cellStyle name="Ввод  2 2 4" xfId="5504"/>
    <cellStyle name="Ввод  2 2 4 2" xfId="38417"/>
    <cellStyle name="Ввод  2 2 4 3" xfId="17231"/>
    <cellStyle name="Ввод  2 2 4 4" xfId="7080"/>
    <cellStyle name="Ввод  2 2 5" xfId="5529"/>
    <cellStyle name="Ввод  2 2 5 2" xfId="38441"/>
    <cellStyle name="Ввод  2 2 5 3" xfId="17283"/>
    <cellStyle name="Ввод  2 2 5 4" xfId="7284"/>
    <cellStyle name="Ввод  2 2 6" xfId="5559"/>
    <cellStyle name="Ввод  2 2 6 2" xfId="38752"/>
    <cellStyle name="Ввод  2 2 6 3" xfId="18061"/>
    <cellStyle name="Ввод  2 2 6 4" xfId="7721"/>
    <cellStyle name="Ввод  2 2 7" xfId="7995"/>
    <cellStyle name="Ввод  2 2 7 2" xfId="38774"/>
    <cellStyle name="Ввод  2 2 7 3" xfId="19329"/>
    <cellStyle name="Ввод  2 2 8" xfId="8144"/>
    <cellStyle name="Ввод  2 2 8 2" xfId="38954"/>
    <cellStyle name="Ввод  2 2 8 3" xfId="21183"/>
    <cellStyle name="Ввод  2 2 9" xfId="8421"/>
    <cellStyle name="Ввод  2 2 9 2" xfId="39265"/>
    <cellStyle name="Ввод  2 2 9 3" xfId="21962"/>
    <cellStyle name="Ввод  2 3" xfId="1739"/>
    <cellStyle name="Ввод  2 3 10" xfId="38010"/>
    <cellStyle name="Ввод  2 3 11" xfId="6503"/>
    <cellStyle name="Ввод  2 3 2" xfId="4979"/>
    <cellStyle name="Ввод  2 3 2 2" xfId="38194"/>
    <cellStyle name="Ввод  2 3 2 3" xfId="16952"/>
    <cellStyle name="Ввод  2 3 2 4" xfId="6879"/>
    <cellStyle name="Ввод  2 3 3" xfId="5335"/>
    <cellStyle name="Ввод  2 3 3 2" xfId="38403"/>
    <cellStyle name="Ввод  2 3 3 3" xfId="17213"/>
    <cellStyle name="Ввод  2 3 3 4" xfId="7082"/>
    <cellStyle name="Ввод  2 3 4" xfId="5136"/>
    <cellStyle name="Ввод  2 3 4 2" xfId="38514"/>
    <cellStyle name="Ввод  2 3 4 3" xfId="17479"/>
    <cellStyle name="Ввод  2 3 4 4" xfId="7286"/>
    <cellStyle name="Ввод  2 3 5" xfId="5263"/>
    <cellStyle name="Ввод  2 3 5 2" xfId="38715"/>
    <cellStyle name="Ввод  2 3 5 3" xfId="17798"/>
    <cellStyle name="Ввод  2 3 5 4" xfId="7723"/>
    <cellStyle name="Ввод  2 3 6" xfId="7874"/>
    <cellStyle name="Ввод  2 3 6 2" xfId="38833"/>
    <cellStyle name="Ввод  2 3 6 3" xfId="19509"/>
    <cellStyle name="Ввод  2 3 7" xfId="8146"/>
    <cellStyle name="Ввод  2 3 7 2" xfId="39027"/>
    <cellStyle name="Ввод  2 3 7 3" xfId="21380"/>
    <cellStyle name="Ввод  2 3 8" xfId="8298"/>
    <cellStyle name="Ввод  2 3 8 2" xfId="39228"/>
    <cellStyle name="Ввод  2 3 8 3" xfId="21699"/>
    <cellStyle name="Ввод  2 3 9" xfId="8534"/>
    <cellStyle name="Ввод  2 4" xfId="3544"/>
    <cellStyle name="Ввод  2 4 10" xfId="38131"/>
    <cellStyle name="Ввод  2 4 11" xfId="6733"/>
    <cellStyle name="Ввод  2 4 2" xfId="5285"/>
    <cellStyle name="Ввод  2 4 2 2" xfId="38333"/>
    <cellStyle name="Ввод  2 4 2 3" xfId="17123"/>
    <cellStyle name="Ввод  2 4 2 4" xfId="7025"/>
    <cellStyle name="Ввод  2 4 3" xfId="5219"/>
    <cellStyle name="Ввод  2 4 3 2" xfId="38182"/>
    <cellStyle name="Ввод  2 4 3 3" xfId="16940"/>
    <cellStyle name="Ввод  2 4 3 4" xfId="7228"/>
    <cellStyle name="Ввод  2 4 4" xfId="5172"/>
    <cellStyle name="Ввод  2 4 4 2" xfId="38744"/>
    <cellStyle name="Ввод  2 4 4 3" xfId="18037"/>
    <cellStyle name="Ввод  2 4 4 4" xfId="7521"/>
    <cellStyle name="Ввод  2 4 5" xfId="5253"/>
    <cellStyle name="Ввод  2 4 5 2" xfId="38757"/>
    <cellStyle name="Ввод  2 4 5 3" xfId="19288"/>
    <cellStyle name="Ввод  2 4 5 4" xfId="8006"/>
    <cellStyle name="Ввод  2 4 6" xfId="7953"/>
    <cellStyle name="Ввод  2 4 6 2" xfId="38928"/>
    <cellStyle name="Ввод  2 4 6 3" xfId="19896"/>
    <cellStyle name="Ввод  2 4 7" xfId="8432"/>
    <cellStyle name="Ввод  2 4 7 2" xfId="39257"/>
    <cellStyle name="Ввод  2 4 7 3" xfId="21938"/>
    <cellStyle name="Ввод  2 4 8" xfId="8377"/>
    <cellStyle name="Ввод  2 4 8 2" xfId="39271"/>
    <cellStyle name="Ввод  2 4 8 3" xfId="23189"/>
    <cellStyle name="Ввод  2 4 9" xfId="8680"/>
    <cellStyle name="Ввод  2 5" xfId="901"/>
    <cellStyle name="Ввод  2 5 2" xfId="37955"/>
    <cellStyle name="Ввод  2 5 3" xfId="15226"/>
    <cellStyle name="Ввод  2 5 4" xfId="6876"/>
    <cellStyle name="Ввод  2 6" xfId="5329"/>
    <cellStyle name="Ввод  2 6 2" xfId="38353"/>
    <cellStyle name="Ввод  2 6 3" xfId="17148"/>
    <cellStyle name="Ввод  2 6 4" xfId="7079"/>
    <cellStyle name="Ввод  2 7" xfId="5252"/>
    <cellStyle name="Ввод  2 7 2" xfId="38426"/>
    <cellStyle name="Ввод  2 7 3" xfId="17257"/>
    <cellStyle name="Ввод  2 7 4" xfId="7283"/>
    <cellStyle name="Ввод  2 8" xfId="5177"/>
    <cellStyle name="Ввод  2 8 2" xfId="38451"/>
    <cellStyle name="Ввод  2 8 3" xfId="17307"/>
    <cellStyle name="Ввод  2 8 4" xfId="7720"/>
    <cellStyle name="Ввод  2 9" xfId="144"/>
    <cellStyle name="Ввод  2 9 2" xfId="38766"/>
    <cellStyle name="Ввод  2 9 3" xfId="19312"/>
    <cellStyle name="Ввод  2 9 4" xfId="7996"/>
    <cellStyle name="Ввод  20" xfId="1740"/>
    <cellStyle name="Ввод  20 10" xfId="38011"/>
    <cellStyle name="Ввод  20 11" xfId="6504"/>
    <cellStyle name="Ввод  20 2" xfId="4980"/>
    <cellStyle name="Ввод  20 2 2" xfId="38195"/>
    <cellStyle name="Ввод  20 2 3" xfId="16953"/>
    <cellStyle name="Ввод  20 2 4" xfId="6880"/>
    <cellStyle name="Ввод  20 3" xfId="5418"/>
    <cellStyle name="Ввод  20 3 2" xfId="38358"/>
    <cellStyle name="Ввод  20 3 3" xfId="17153"/>
    <cellStyle name="Ввод  20 3 4" xfId="7083"/>
    <cellStyle name="Ввод  20 4" xfId="4913"/>
    <cellStyle name="Ввод  20 4 2" xfId="38515"/>
    <cellStyle name="Ввод  20 4 3" xfId="17480"/>
    <cellStyle name="Ввод  20 4 4" xfId="7287"/>
    <cellStyle name="Ввод  20 5" xfId="5483"/>
    <cellStyle name="Ввод  20 5 2" xfId="38714"/>
    <cellStyle name="Ввод  20 5 3" xfId="17797"/>
    <cellStyle name="Ввод  20 5 4" xfId="7724"/>
    <cellStyle name="Ввод  20 6" xfId="7993"/>
    <cellStyle name="Ввод  20 6 2" xfId="38834"/>
    <cellStyle name="Ввод  20 6 3" xfId="19510"/>
    <cellStyle name="Ввод  20 7" xfId="8147"/>
    <cellStyle name="Ввод  20 7 2" xfId="39028"/>
    <cellStyle name="Ввод  20 7 3" xfId="21381"/>
    <cellStyle name="Ввод  20 8" xfId="8419"/>
    <cellStyle name="Ввод  20 8 2" xfId="39227"/>
    <cellStyle name="Ввод  20 8 3" xfId="21698"/>
    <cellStyle name="Ввод  20 9" xfId="8535"/>
    <cellStyle name="Ввод  21" xfId="1741"/>
    <cellStyle name="Ввод  21 10" xfId="38012"/>
    <cellStyle name="Ввод  21 11" xfId="6505"/>
    <cellStyle name="Ввод  21 2" xfId="4981"/>
    <cellStyle name="Ввод  21 2 2" xfId="38196"/>
    <cellStyle name="Ввод  21 2 3" xfId="16954"/>
    <cellStyle name="Ввод  21 2 4" xfId="6881"/>
    <cellStyle name="Ввод  21 3" xfId="5486"/>
    <cellStyle name="Ввод  21 3 2" xfId="38384"/>
    <cellStyle name="Ввод  21 3 3" xfId="17191"/>
    <cellStyle name="Ввод  21 3 4" xfId="7084"/>
    <cellStyle name="Ввод  21 4" xfId="921"/>
    <cellStyle name="Ввод  21 4 2" xfId="38516"/>
    <cellStyle name="Ввод  21 4 3" xfId="17481"/>
    <cellStyle name="Ввод  21 4 4" xfId="7288"/>
    <cellStyle name="Ввод  21 5" xfId="5485"/>
    <cellStyle name="Ввод  21 5 2" xfId="38713"/>
    <cellStyle name="Ввод  21 5 3" xfId="17796"/>
    <cellStyle name="Ввод  21 5 4" xfId="7725"/>
    <cellStyle name="Ввод  21 6" xfId="7992"/>
    <cellStyle name="Ввод  21 6 2" xfId="38835"/>
    <cellStyle name="Ввод  21 6 3" xfId="19511"/>
    <cellStyle name="Ввод  21 7" xfId="8148"/>
    <cellStyle name="Ввод  21 7 2" xfId="39029"/>
    <cellStyle name="Ввод  21 7 3" xfId="21382"/>
    <cellStyle name="Ввод  21 8" xfId="8418"/>
    <cellStyle name="Ввод  21 8 2" xfId="39226"/>
    <cellStyle name="Ввод  21 8 3" xfId="21697"/>
    <cellStyle name="Ввод  21 9" xfId="8536"/>
    <cellStyle name="Ввод  22" xfId="1742"/>
    <cellStyle name="Ввод  22 10" xfId="38013"/>
    <cellStyle name="Ввод  22 11" xfId="6506"/>
    <cellStyle name="Ввод  22 2" xfId="4982"/>
    <cellStyle name="Ввод  22 2 2" xfId="38197"/>
    <cellStyle name="Ввод  22 2 3" xfId="16955"/>
    <cellStyle name="Ввод  22 2 4" xfId="6882"/>
    <cellStyle name="Ввод  22 3" xfId="5356"/>
    <cellStyle name="Ввод  22 3 2" xfId="38411"/>
    <cellStyle name="Ввод  22 3 3" xfId="17224"/>
    <cellStyle name="Ввод  22 3 4" xfId="7085"/>
    <cellStyle name="Ввод  22 4" xfId="5484"/>
    <cellStyle name="Ввод  22 4 2" xfId="38517"/>
    <cellStyle name="Ввод  22 4 3" xfId="17482"/>
    <cellStyle name="Ввод  22 4 4" xfId="7289"/>
    <cellStyle name="Ввод  22 5" xfId="914"/>
    <cellStyle name="Ввод  22 5 2" xfId="38712"/>
    <cellStyle name="Ввод  22 5 3" xfId="17795"/>
    <cellStyle name="Ввод  22 5 4" xfId="7726"/>
    <cellStyle name="Ввод  22 6" xfId="7991"/>
    <cellStyle name="Ввод  22 6 2" xfId="38836"/>
    <cellStyle name="Ввод  22 6 3" xfId="19512"/>
    <cellStyle name="Ввод  22 7" xfId="8149"/>
    <cellStyle name="Ввод  22 7 2" xfId="39030"/>
    <cellStyle name="Ввод  22 7 3" xfId="21383"/>
    <cellStyle name="Ввод  22 8" xfId="8417"/>
    <cellStyle name="Ввод  22 8 2" xfId="39225"/>
    <cellStyle name="Ввод  22 8 3" xfId="21696"/>
    <cellStyle name="Ввод  22 9" xfId="8537"/>
    <cellStyle name="Ввод  23" xfId="1743"/>
    <cellStyle name="Ввод  23 10" xfId="38014"/>
    <cellStyle name="Ввод  23 11" xfId="6507"/>
    <cellStyle name="Ввод  23 2" xfId="4983"/>
    <cellStyle name="Ввод  23 2 2" xfId="38198"/>
    <cellStyle name="Ввод  23 2 3" xfId="16956"/>
    <cellStyle name="Ввод  23 2 4" xfId="6883"/>
    <cellStyle name="Ввод  23 3" xfId="5234"/>
    <cellStyle name="Ввод  23 3 2" xfId="38366"/>
    <cellStyle name="Ввод  23 3 3" xfId="17164"/>
    <cellStyle name="Ввод  23 3 4" xfId="7086"/>
    <cellStyle name="Ввод  23 4" xfId="5163"/>
    <cellStyle name="Ввод  23 4 2" xfId="38518"/>
    <cellStyle name="Ввод  23 4 3" xfId="17483"/>
    <cellStyle name="Ввод  23 4 4" xfId="7290"/>
    <cellStyle name="Ввод  23 5" xfId="4957"/>
    <cellStyle name="Ввод  23 5 2" xfId="38711"/>
    <cellStyle name="Ввод  23 5 3" xfId="17794"/>
    <cellStyle name="Ввод  23 5 4" xfId="7727"/>
    <cellStyle name="Ввод  23 6" xfId="7990"/>
    <cellStyle name="Ввод  23 6 2" xfId="38837"/>
    <cellStyle name="Ввод  23 6 3" xfId="19513"/>
    <cellStyle name="Ввод  23 7" xfId="8150"/>
    <cellStyle name="Ввод  23 7 2" xfId="39031"/>
    <cellStyle name="Ввод  23 7 3" xfId="21384"/>
    <cellStyle name="Ввод  23 8" xfId="8416"/>
    <cellStyle name="Ввод  23 8 2" xfId="39224"/>
    <cellStyle name="Ввод  23 8 3" xfId="21695"/>
    <cellStyle name="Ввод  23 9" xfId="8538"/>
    <cellStyle name="Ввод  24" xfId="1744"/>
    <cellStyle name="Ввод  24 10" xfId="38015"/>
    <cellStyle name="Ввод  24 11" xfId="6508"/>
    <cellStyle name="Ввод  24 2" xfId="4984"/>
    <cellStyle name="Ввод  24 2 2" xfId="38199"/>
    <cellStyle name="Ввод  24 2 3" xfId="16957"/>
    <cellStyle name="Ввод  24 2 4" xfId="6884"/>
    <cellStyle name="Ввод  24 3" xfId="5155"/>
    <cellStyle name="Ввод  24 3 2" xfId="38320"/>
    <cellStyle name="Ввод  24 3 3" xfId="17109"/>
    <cellStyle name="Ввод  24 3 4" xfId="7087"/>
    <cellStyle name="Ввод  24 4" xfId="5299"/>
    <cellStyle name="Ввод  24 4 2" xfId="38519"/>
    <cellStyle name="Ввод  24 4 3" xfId="17484"/>
    <cellStyle name="Ввод  24 4 4" xfId="7291"/>
    <cellStyle name="Ввод  24 5" xfId="5460"/>
    <cellStyle name="Ввод  24 5 2" xfId="38710"/>
    <cellStyle name="Ввод  24 5 3" xfId="17793"/>
    <cellStyle name="Ввод  24 5 4" xfId="7728"/>
    <cellStyle name="Ввод  24 6" xfId="7989"/>
    <cellStyle name="Ввод  24 6 2" xfId="38838"/>
    <cellStyle name="Ввод  24 6 3" xfId="19514"/>
    <cellStyle name="Ввод  24 7" xfId="8151"/>
    <cellStyle name="Ввод  24 7 2" xfId="39032"/>
    <cellStyle name="Ввод  24 7 3" xfId="21385"/>
    <cellStyle name="Ввод  24 8" xfId="8415"/>
    <cellStyle name="Ввод  24 8 2" xfId="39223"/>
    <cellStyle name="Ввод  24 8 3" xfId="21694"/>
    <cellStyle name="Ввод  24 9" xfId="8539"/>
    <cellStyle name="Ввод  3" xfId="252"/>
    <cellStyle name="Ввод  3 10" xfId="8414"/>
    <cellStyle name="Ввод  3 10 2" xfId="39157"/>
    <cellStyle name="Ввод  3 10 3" xfId="21540"/>
    <cellStyle name="Ввод  3 11" xfId="8540"/>
    <cellStyle name="Ввод  3 12" xfId="37884"/>
    <cellStyle name="Ввод  3 13" xfId="6432"/>
    <cellStyle name="Ввод  3 2" xfId="1745"/>
    <cellStyle name="Ввод  3 2 10" xfId="38016"/>
    <cellStyle name="Ввод  3 2 11" xfId="6509"/>
    <cellStyle name="Ввод  3 2 2" xfId="4985"/>
    <cellStyle name="Ввод  3 2 2 2" xfId="38200"/>
    <cellStyle name="Ввод  3 2 2 3" xfId="16958"/>
    <cellStyle name="Ввод  3 2 2 4" xfId="6886"/>
    <cellStyle name="Ввод  3 2 3" xfId="5509"/>
    <cellStyle name="Ввод  3 2 3 2" xfId="38305"/>
    <cellStyle name="Ввод  3 2 3 3" xfId="17091"/>
    <cellStyle name="Ввод  3 2 3 4" xfId="7089"/>
    <cellStyle name="Ввод  3 2 4" xfId="5535"/>
    <cellStyle name="Ввод  3 2 4 2" xfId="38520"/>
    <cellStyle name="Ввод  3 2 4 3" xfId="17485"/>
    <cellStyle name="Ввод  3 2 4 4" xfId="7293"/>
    <cellStyle name="Ввод  3 2 5" xfId="5383"/>
    <cellStyle name="Ввод  3 2 5 2" xfId="38709"/>
    <cellStyle name="Ввод  3 2 5 3" xfId="17792"/>
    <cellStyle name="Ввод  3 2 5 4" xfId="7730"/>
    <cellStyle name="Ввод  3 2 6" xfId="7988"/>
    <cellStyle name="Ввод  3 2 6 2" xfId="38839"/>
    <cellStyle name="Ввод  3 2 6 3" xfId="19515"/>
    <cellStyle name="Ввод  3 2 7" xfId="8153"/>
    <cellStyle name="Ввод  3 2 7 2" xfId="39033"/>
    <cellStyle name="Ввод  3 2 7 3" xfId="21386"/>
    <cellStyle name="Ввод  3 2 8" xfId="8413"/>
    <cellStyle name="Ввод  3 2 8 2" xfId="39222"/>
    <cellStyle name="Ввод  3 2 8 3" xfId="21693"/>
    <cellStyle name="Ввод  3 2 9" xfId="8541"/>
    <cellStyle name="Ввод  3 3" xfId="1746"/>
    <cellStyle name="Ввод  3 3 10" xfId="38017"/>
    <cellStyle name="Ввод  3 3 11" xfId="6510"/>
    <cellStyle name="Ввод  3 3 2" xfId="4986"/>
    <cellStyle name="Ввод  3 3 2 2" xfId="38201"/>
    <cellStyle name="Ввод  3 3 2 3" xfId="16959"/>
    <cellStyle name="Ввод  3 3 2 4" xfId="6887"/>
    <cellStyle name="Ввод  3 3 3" xfId="5378"/>
    <cellStyle name="Ввод  3 3 3 2" xfId="38421"/>
    <cellStyle name="Ввод  3 3 3 3" xfId="17236"/>
    <cellStyle name="Ввод  3 3 3 4" xfId="7090"/>
    <cellStyle name="Ввод  3 3 4" xfId="5261"/>
    <cellStyle name="Ввод  3 3 4 2" xfId="38521"/>
    <cellStyle name="Ввод  3 3 4 3" xfId="17486"/>
    <cellStyle name="Ввод  3 3 4 4" xfId="7294"/>
    <cellStyle name="Ввод  3 3 5" xfId="5415"/>
    <cellStyle name="Ввод  3 3 5 2" xfId="38708"/>
    <cellStyle name="Ввод  3 3 5 3" xfId="17791"/>
    <cellStyle name="Ввод  3 3 5 4" xfId="7731"/>
    <cellStyle name="Ввод  3 3 6" xfId="7987"/>
    <cellStyle name="Ввод  3 3 6 2" xfId="38840"/>
    <cellStyle name="Ввод  3 3 6 3" xfId="19516"/>
    <cellStyle name="Ввод  3 3 7" xfId="8154"/>
    <cellStyle name="Ввод  3 3 7 2" xfId="39034"/>
    <cellStyle name="Ввод  3 3 7 3" xfId="21387"/>
    <cellStyle name="Ввод  3 3 8" xfId="8412"/>
    <cellStyle name="Ввод  3 3 8 2" xfId="39221"/>
    <cellStyle name="Ввод  3 3 8 3" xfId="21692"/>
    <cellStyle name="Ввод  3 3 9" xfId="8542"/>
    <cellStyle name="Ввод  3 4" xfId="935"/>
    <cellStyle name="Ввод  3 4 2" xfId="37974"/>
    <cellStyle name="Ввод  3 4 3" xfId="15248"/>
    <cellStyle name="Ввод  3 4 4" xfId="6885"/>
    <cellStyle name="Ввод  3 5" xfId="5491"/>
    <cellStyle name="Ввод  3 5 2" xfId="38412"/>
    <cellStyle name="Ввод  3 5 3" xfId="17225"/>
    <cellStyle name="Ввод  3 5 4" xfId="7088"/>
    <cellStyle name="Ввод  3 6" xfId="5520"/>
    <cellStyle name="Ввод  3 6 2" xfId="38435"/>
    <cellStyle name="Ввод  3 6 3" xfId="17276"/>
    <cellStyle name="Ввод  3 6 4" xfId="7292"/>
    <cellStyle name="Ввод  3 7" xfId="5554"/>
    <cellStyle name="Ввод  3 7 2" xfId="38644"/>
    <cellStyle name="Ввод  3 7 3" xfId="17639"/>
    <cellStyle name="Ввод  3 7 4" xfId="7729"/>
    <cellStyle name="Ввод  3 8" xfId="5950"/>
    <cellStyle name="Ввод  3 8 2" xfId="38770"/>
    <cellStyle name="Ввод  3 8 3" xfId="19324"/>
    <cellStyle name="Ввод  3 9" xfId="8152"/>
    <cellStyle name="Ввод  3 9 2" xfId="38948"/>
    <cellStyle name="Ввод  3 9 3" xfId="21176"/>
    <cellStyle name="Ввод  4" xfId="403"/>
    <cellStyle name="Ввод  4 10" xfId="8411"/>
    <cellStyle name="Ввод  4 10 2" xfId="38944"/>
    <cellStyle name="Ввод  4 10 3" xfId="21166"/>
    <cellStyle name="Ввод  4 11" xfId="8543"/>
    <cellStyle name="Ввод  4 12" xfId="37894"/>
    <cellStyle name="Ввод  4 13" xfId="6442"/>
    <cellStyle name="Ввод  4 2" xfId="1747"/>
    <cellStyle name="Ввод  4 2 10" xfId="38018"/>
    <cellStyle name="Ввод  4 2 11" xfId="6511"/>
    <cellStyle name="Ввод  4 2 2" xfId="4987"/>
    <cellStyle name="Ввод  4 2 2 2" xfId="38202"/>
    <cellStyle name="Ввод  4 2 2 3" xfId="16960"/>
    <cellStyle name="Ввод  4 2 2 4" xfId="6889"/>
    <cellStyle name="Ввод  4 2 3" xfId="5446"/>
    <cellStyle name="Ввод  4 2 3 2" xfId="38373"/>
    <cellStyle name="Ввод  4 2 3 3" xfId="17175"/>
    <cellStyle name="Ввод  4 2 3 4" xfId="7092"/>
    <cellStyle name="Ввод  4 2 4" xfId="4906"/>
    <cellStyle name="Ввод  4 2 4 2" xfId="38522"/>
    <cellStyle name="Ввод  4 2 4 3" xfId="17487"/>
    <cellStyle name="Ввод  4 2 4 4" xfId="7296"/>
    <cellStyle name="Ввод  4 2 5" xfId="5182"/>
    <cellStyle name="Ввод  4 2 5 2" xfId="38707"/>
    <cellStyle name="Ввод  4 2 5 3" xfId="17790"/>
    <cellStyle name="Ввод  4 2 5 4" xfId="7733"/>
    <cellStyle name="Ввод  4 2 6" xfId="7986"/>
    <cellStyle name="Ввод  4 2 6 2" xfId="38841"/>
    <cellStyle name="Ввод  4 2 6 3" xfId="19517"/>
    <cellStyle name="Ввод  4 2 7" xfId="8156"/>
    <cellStyle name="Ввод  4 2 7 2" xfId="39035"/>
    <cellStyle name="Ввод  4 2 7 3" xfId="21388"/>
    <cellStyle name="Ввод  4 2 8" xfId="8410"/>
    <cellStyle name="Ввод  4 2 8 2" xfId="39220"/>
    <cellStyle name="Ввод  4 2 8 3" xfId="21691"/>
    <cellStyle name="Ввод  4 2 9" xfId="8544"/>
    <cellStyle name="Ввод  4 3" xfId="1748"/>
    <cellStyle name="Ввод  4 3 10" xfId="38019"/>
    <cellStyle name="Ввод  4 3 11" xfId="6512"/>
    <cellStyle name="Ввод  4 3 2" xfId="4988"/>
    <cellStyle name="Ввод  4 3 2 2" xfId="38203"/>
    <cellStyle name="Ввод  4 3 2 3" xfId="16961"/>
    <cellStyle name="Ввод  4 3 2 4" xfId="6890"/>
    <cellStyle name="Ввод  4 3 3" xfId="5318"/>
    <cellStyle name="Ввод  4 3 3 2" xfId="38395"/>
    <cellStyle name="Ввод  4 3 3 3" xfId="17205"/>
    <cellStyle name="Ввод  4 3 3 4" xfId="7093"/>
    <cellStyle name="Ввод  4 3 4" xfId="5212"/>
    <cellStyle name="Ввод  4 3 4 2" xfId="38523"/>
    <cellStyle name="Ввод  4 3 4 3" xfId="17488"/>
    <cellStyle name="Ввод  4 3 4 4" xfId="7297"/>
    <cellStyle name="Ввод  4 3 5" xfId="5425"/>
    <cellStyle name="Ввод  4 3 5 2" xfId="38706"/>
    <cellStyle name="Ввод  4 3 5 3" xfId="17789"/>
    <cellStyle name="Ввод  4 3 5 4" xfId="7734"/>
    <cellStyle name="Ввод  4 3 6" xfId="7967"/>
    <cellStyle name="Ввод  4 3 6 2" xfId="38842"/>
    <cellStyle name="Ввод  4 3 6 3" xfId="19518"/>
    <cellStyle name="Ввод  4 3 7" xfId="8157"/>
    <cellStyle name="Ввод  4 3 7 2" xfId="39036"/>
    <cellStyle name="Ввод  4 3 7 3" xfId="21389"/>
    <cellStyle name="Ввод  4 3 8" xfId="8391"/>
    <cellStyle name="Ввод  4 3 8 2" xfId="39219"/>
    <cellStyle name="Ввод  4 3 8 3" xfId="21690"/>
    <cellStyle name="Ввод  4 3 9" xfId="8545"/>
    <cellStyle name="Ввод  4 4" xfId="920"/>
    <cellStyle name="Ввод  4 4 2" xfId="37966"/>
    <cellStyle name="Ввод  4 4 3" xfId="15239"/>
    <cellStyle name="Ввод  4 4 4" xfId="6888"/>
    <cellStyle name="Ввод  4 5" xfId="5198"/>
    <cellStyle name="Ввод  4 5 2" xfId="38313"/>
    <cellStyle name="Ввод  4 5 3" xfId="17099"/>
    <cellStyle name="Ввод  4 5 4" xfId="7091"/>
    <cellStyle name="Ввод  4 6" xfId="5180"/>
    <cellStyle name="Ввод  4 6 2" xfId="38447"/>
    <cellStyle name="Ввод  4 6 3" xfId="17302"/>
    <cellStyle name="Ввод  4 6 4" xfId="7295"/>
    <cellStyle name="Ввод  4 7" xfId="5390"/>
    <cellStyle name="Ввод  4 7 2" xfId="38431"/>
    <cellStyle name="Ввод  4 7 3" xfId="17266"/>
    <cellStyle name="Ввод  4 7 4" xfId="7732"/>
    <cellStyle name="Ввод  4 8" xfId="5951"/>
    <cellStyle name="Ввод  4 8 2" xfId="38778"/>
    <cellStyle name="Ввод  4 8 3" xfId="19344"/>
    <cellStyle name="Ввод  4 9" xfId="8155"/>
    <cellStyle name="Ввод  4 9 2" xfId="38960"/>
    <cellStyle name="Ввод  4 9 3" xfId="21202"/>
    <cellStyle name="Ввод  5" xfId="492"/>
    <cellStyle name="Ввод  5 10" xfId="8546"/>
    <cellStyle name="Ввод  5 11" xfId="37899"/>
    <cellStyle name="Ввод  5 12" xfId="6447"/>
    <cellStyle name="Ввод  5 2" xfId="1749"/>
    <cellStyle name="Ввод  5 2 10" xfId="38020"/>
    <cellStyle name="Ввод  5 2 11" xfId="6513"/>
    <cellStyle name="Ввод  5 2 2" xfId="4989"/>
    <cellStyle name="Ввод  5 2 2 2" xfId="38204"/>
    <cellStyle name="Ввод  5 2 2 3" xfId="16962"/>
    <cellStyle name="Ввод  5 2 2 4" xfId="6892"/>
    <cellStyle name="Ввод  5 2 3" xfId="5149"/>
    <cellStyle name="Ввод  5 2 3 2" xfId="38349"/>
    <cellStyle name="Ввод  5 2 3 3" xfId="17144"/>
    <cellStyle name="Ввод  5 2 3 4" xfId="7095"/>
    <cellStyle name="Ввод  5 2 4" xfId="954"/>
    <cellStyle name="Ввод  5 2 4 2" xfId="38524"/>
    <cellStyle name="Ввод  5 2 4 3" xfId="17489"/>
    <cellStyle name="Ввод  5 2 4 4" xfId="7299"/>
    <cellStyle name="Ввод  5 2 5" xfId="5461"/>
    <cellStyle name="Ввод  5 2 5 2" xfId="38705"/>
    <cellStyle name="Ввод  5 2 5 3" xfId="17788"/>
    <cellStyle name="Ввод  5 2 5 4" xfId="7736"/>
    <cellStyle name="Ввод  5 2 6" xfId="7985"/>
    <cellStyle name="Ввод  5 2 6 2" xfId="38843"/>
    <cellStyle name="Ввод  5 2 6 3" xfId="19519"/>
    <cellStyle name="Ввод  5 2 7" xfId="8159"/>
    <cellStyle name="Ввод  5 2 7 2" xfId="39037"/>
    <cellStyle name="Ввод  5 2 7 3" xfId="21390"/>
    <cellStyle name="Ввод  5 2 8" xfId="8409"/>
    <cellStyle name="Ввод  5 2 8 2" xfId="39218"/>
    <cellStyle name="Ввод  5 2 8 3" xfId="21689"/>
    <cellStyle name="Ввод  5 2 9" xfId="8547"/>
    <cellStyle name="Ввод  5 3" xfId="974"/>
    <cellStyle name="Ввод  5 3 2" xfId="37981"/>
    <cellStyle name="Ввод  5 3 3" xfId="15272"/>
    <cellStyle name="Ввод  5 3 4" xfId="6891"/>
    <cellStyle name="Ввод  5 4" xfId="5471"/>
    <cellStyle name="Ввод  5 4 2" xfId="38406"/>
    <cellStyle name="Ввод  5 4 3" xfId="17217"/>
    <cellStyle name="Ввод  5 4 4" xfId="7094"/>
    <cellStyle name="Ввод  5 5" xfId="5433"/>
    <cellStyle name="Ввод  5 5 2" xfId="38454"/>
    <cellStyle name="Ввод  5 5 3" xfId="17317"/>
    <cellStyle name="Ввод  5 5 4" xfId="7298"/>
    <cellStyle name="Ввод  5 6" xfId="4912"/>
    <cellStyle name="Ввод  5 6 2" xfId="38743"/>
    <cellStyle name="Ввод  5 6 3" xfId="18035"/>
    <cellStyle name="Ввод  5 6 4" xfId="7735"/>
    <cellStyle name="Ввод  5 7" xfId="5952"/>
    <cellStyle name="Ввод  5 7 2" xfId="38782"/>
    <cellStyle name="Ввод  5 7 3" xfId="19356"/>
    <cellStyle name="Ввод  5 8" xfId="8158"/>
    <cellStyle name="Ввод  5 8 2" xfId="38967"/>
    <cellStyle name="Ввод  5 8 3" xfId="21217"/>
    <cellStyle name="Ввод  5 9" xfId="8297"/>
    <cellStyle name="Ввод  5 9 2" xfId="39256"/>
    <cellStyle name="Ввод  5 9 3" xfId="21936"/>
    <cellStyle name="Ввод  6" xfId="614"/>
    <cellStyle name="Ввод  6 10" xfId="8408"/>
    <cellStyle name="Ввод  6 10 2" xfId="39120"/>
    <cellStyle name="Ввод  6 10 3" xfId="21500"/>
    <cellStyle name="Ввод  6 11" xfId="8548"/>
    <cellStyle name="Ввод  6 12" xfId="37905"/>
    <cellStyle name="Ввод  6 13" xfId="6452"/>
    <cellStyle name="Ввод  6 2" xfId="3590"/>
    <cellStyle name="Ввод  6 2 10" xfId="38135"/>
    <cellStyle name="Ввод  6 2 11" xfId="6739"/>
    <cellStyle name="Ввод  6 2 2" xfId="5296"/>
    <cellStyle name="Ввод  6 2 2 2" xfId="38337"/>
    <cellStyle name="Ввод  6 2 2 3" xfId="17128"/>
    <cellStyle name="Ввод  6 2 2 4" xfId="7029"/>
    <cellStyle name="Ввод  6 2 3" xfId="4947"/>
    <cellStyle name="Ввод  6 2 3 2" xfId="37962"/>
    <cellStyle name="Ввод  6 2 3 3" xfId="15234"/>
    <cellStyle name="Ввод  6 2 3 4" xfId="7232"/>
    <cellStyle name="Ввод  6 2 4" xfId="5293"/>
    <cellStyle name="Ввод  6 2 4 2" xfId="38748"/>
    <cellStyle name="Ввод  6 2 4 3" xfId="18056"/>
    <cellStyle name="Ввод  6 2 4 4" xfId="7529"/>
    <cellStyle name="Ввод  6 2 5" xfId="5095"/>
    <cellStyle name="Ввод  6 2 5 2" xfId="38760"/>
    <cellStyle name="Ввод  6 2 5 3" xfId="19292"/>
    <cellStyle name="Ввод  6 2 5 4" xfId="8011"/>
    <cellStyle name="Ввод  6 2 6" xfId="7966"/>
    <cellStyle name="Ввод  6 2 6 2" xfId="38931"/>
    <cellStyle name="Ввод  6 2 6 3" xfId="19913"/>
    <cellStyle name="Ввод  6 2 7" xfId="8437"/>
    <cellStyle name="Ввод  6 2 7 2" xfId="39261"/>
    <cellStyle name="Ввод  6 2 7 3" xfId="21957"/>
    <cellStyle name="Ввод  6 2 8" xfId="8390"/>
    <cellStyle name="Ввод  6 2 8 2" xfId="39274"/>
    <cellStyle name="Ввод  6 2 8 3" xfId="23193"/>
    <cellStyle name="Ввод  6 2 9" xfId="8684"/>
    <cellStyle name="Ввод  6 3" xfId="1750"/>
    <cellStyle name="Ввод  6 3 10" xfId="15373"/>
    <cellStyle name="Ввод  6 3 11" xfId="6514"/>
    <cellStyle name="Ввод  6 3 2" xfId="4990"/>
    <cellStyle name="Ввод  6 3 2 2" xfId="38205"/>
    <cellStyle name="Ввод  6 3 2 3" xfId="16963"/>
    <cellStyle name="Ввод  6 3 3" xfId="906"/>
    <cellStyle name="Ввод  6 3 3 2" xfId="38301"/>
    <cellStyle name="Ввод  6 3 3 3" xfId="17087"/>
    <cellStyle name="Ввод  6 3 4" xfId="4897"/>
    <cellStyle name="Ввод  6 3 4 2" xfId="38525"/>
    <cellStyle name="Ввод  6 3 4 3" xfId="17490"/>
    <cellStyle name="Ввод  6 3 5" xfId="5551"/>
    <cellStyle name="Ввод  6 3 5 2" xfId="38704"/>
    <cellStyle name="Ввод  6 3 5 3" xfId="17787"/>
    <cellStyle name="Ввод  6 3 6" xfId="19520"/>
    <cellStyle name="Ввод  6 3 6 2" xfId="38844"/>
    <cellStyle name="Ввод  6 3 7" xfId="21391"/>
    <cellStyle name="Ввод  6 3 7 2" xfId="39038"/>
    <cellStyle name="Ввод  6 3 8" xfId="21688"/>
    <cellStyle name="Ввод  6 3 8 2" xfId="39217"/>
    <cellStyle name="Ввод  6 3 9" xfId="38021"/>
    <cellStyle name="Ввод  6 4" xfId="903"/>
    <cellStyle name="Ввод  6 4 2" xfId="37956"/>
    <cellStyle name="Ввод  6 4 3" xfId="15228"/>
    <cellStyle name="Ввод  6 4 4" xfId="6893"/>
    <cellStyle name="Ввод  6 5" xfId="5341"/>
    <cellStyle name="Ввод  6 5 2" xfId="38360"/>
    <cellStyle name="Ввод  6 5 3" xfId="17155"/>
    <cellStyle name="Ввод  6 5 4" xfId="7096"/>
    <cellStyle name="Ввод  6 6" xfId="4932"/>
    <cellStyle name="Ввод  6 6 2" xfId="38459"/>
    <cellStyle name="Ввод  6 6 3" xfId="17358"/>
    <cellStyle name="Ввод  6 6 4" xfId="7300"/>
    <cellStyle name="Ввод  6 7" xfId="5216"/>
    <cellStyle name="Ввод  6 7 2" xfId="38607"/>
    <cellStyle name="Ввод  6 7 3" xfId="17599"/>
    <cellStyle name="Ввод  6 7 4" xfId="7737"/>
    <cellStyle name="Ввод  6 8" xfId="5953"/>
    <cellStyle name="Ввод  6 8 2" xfId="38787"/>
    <cellStyle name="Ввод  6 8 3" xfId="19398"/>
    <cellStyle name="Ввод  6 8 4" xfId="7984"/>
    <cellStyle name="Ввод  6 9" xfId="8160"/>
    <cellStyle name="Ввод  6 9 2" xfId="38972"/>
    <cellStyle name="Ввод  6 9 3" xfId="21259"/>
    <cellStyle name="Ввод  7" xfId="1751"/>
    <cellStyle name="Ввод  7 10" xfId="38022"/>
    <cellStyle name="Ввод  7 11" xfId="6515"/>
    <cellStyle name="Ввод  7 2" xfId="4991"/>
    <cellStyle name="Ввод  7 2 2" xfId="38206"/>
    <cellStyle name="Ввод  7 2 3" xfId="16964"/>
    <cellStyle name="Ввод  7 2 4" xfId="6894"/>
    <cellStyle name="Ввод  7 3" xfId="961"/>
    <cellStyle name="Ввод  7 3 2" xfId="37959"/>
    <cellStyle name="Ввод  7 3 3" xfId="15231"/>
    <cellStyle name="Ввод  7 3 4" xfId="7097"/>
    <cellStyle name="Ввод  7 4" xfId="5328"/>
    <cellStyle name="Ввод  7 4 2" xfId="38526"/>
    <cellStyle name="Ввод  7 4 3" xfId="17491"/>
    <cellStyle name="Ввод  7 4 4" xfId="7301"/>
    <cellStyle name="Ввод  7 5" xfId="907"/>
    <cellStyle name="Ввод  7 5 2" xfId="38703"/>
    <cellStyle name="Ввод  7 5 3" xfId="17786"/>
    <cellStyle name="Ввод  7 5 4" xfId="7738"/>
    <cellStyle name="Ввод  7 6" xfId="7983"/>
    <cellStyle name="Ввод  7 6 2" xfId="38845"/>
    <cellStyle name="Ввод  7 6 3" xfId="19521"/>
    <cellStyle name="Ввод  7 7" xfId="8161"/>
    <cellStyle name="Ввод  7 7 2" xfId="39039"/>
    <cellStyle name="Ввод  7 7 3" xfId="21392"/>
    <cellStyle name="Ввод  7 8" xfId="8407"/>
    <cellStyle name="Ввод  7 8 2" xfId="39216"/>
    <cellStyle name="Ввод  7 8 3" xfId="21687"/>
    <cellStyle name="Ввод  7 9" xfId="8549"/>
    <cellStyle name="Ввод  8" xfId="1752"/>
    <cellStyle name="Ввод  8 10" xfId="38023"/>
    <cellStyle name="Ввод  8 11" xfId="6516"/>
    <cellStyle name="Ввод  8 2" xfId="4992"/>
    <cellStyle name="Ввод  8 2 2" xfId="38207"/>
    <cellStyle name="Ввод  8 2 3" xfId="16965"/>
    <cellStyle name="Ввод  8 2 4" xfId="6895"/>
    <cellStyle name="Ввод  8 3" xfId="4901"/>
    <cellStyle name="Ввод  8 3 2" xfId="37978"/>
    <cellStyle name="Ввод  8 3 3" xfId="15262"/>
    <cellStyle name="Ввод  8 3 4" xfId="7098"/>
    <cellStyle name="Ввод  8 4" xfId="1028"/>
    <cellStyle name="Ввод  8 4 2" xfId="38527"/>
    <cellStyle name="Ввод  8 4 3" xfId="17492"/>
    <cellStyle name="Ввод  8 4 4" xfId="7302"/>
    <cellStyle name="Ввод  8 5" xfId="5564"/>
    <cellStyle name="Ввод  8 5 2" xfId="38702"/>
    <cellStyle name="Ввод  8 5 3" xfId="17785"/>
    <cellStyle name="Ввод  8 5 4" xfId="7739"/>
    <cellStyle name="Ввод  8 6" xfId="7982"/>
    <cellStyle name="Ввод  8 6 2" xfId="38846"/>
    <cellStyle name="Ввод  8 6 3" xfId="19522"/>
    <cellStyle name="Ввод  8 7" xfId="8162"/>
    <cellStyle name="Ввод  8 7 2" xfId="39040"/>
    <cellStyle name="Ввод  8 7 3" xfId="21393"/>
    <cellStyle name="Ввод  8 8" xfId="8406"/>
    <cellStyle name="Ввод  8 8 2" xfId="39215"/>
    <cellStyle name="Ввод  8 8 3" xfId="21686"/>
    <cellStyle name="Ввод  8 9" xfId="8550"/>
    <cellStyle name="Ввод  9" xfId="1753"/>
    <cellStyle name="Ввод  9 10" xfId="38024"/>
    <cellStyle name="Ввод  9 11" xfId="6517"/>
    <cellStyle name="Ввод  9 2" xfId="4993"/>
    <cellStyle name="Ввод  9 2 2" xfId="38208"/>
    <cellStyle name="Ввод  9 2 3" xfId="16966"/>
    <cellStyle name="Ввод  9 2 4" xfId="6896"/>
    <cellStyle name="Ввод  9 3" xfId="5093"/>
    <cellStyle name="Ввод  9 3 2" xfId="38178"/>
    <cellStyle name="Ввод  9 3 3" xfId="16935"/>
    <cellStyle name="Ввод  9 3 4" xfId="7099"/>
    <cellStyle name="Ввод  9 4" xfId="5269"/>
    <cellStyle name="Ввод  9 4 2" xfId="38528"/>
    <cellStyle name="Ввод  9 4 3" xfId="17493"/>
    <cellStyle name="Ввод  9 4 4" xfId="7303"/>
    <cellStyle name="Ввод  9 5" xfId="5379"/>
    <cellStyle name="Ввод  9 5 2" xfId="38701"/>
    <cellStyle name="Ввод  9 5 3" xfId="17784"/>
    <cellStyle name="Ввод  9 5 4" xfId="7740"/>
    <cellStyle name="Ввод  9 6" xfId="7981"/>
    <cellStyle name="Ввод  9 6 2" xfId="38847"/>
    <cellStyle name="Ввод  9 6 3" xfId="19523"/>
    <cellStyle name="Ввод  9 7" xfId="8163"/>
    <cellStyle name="Ввод  9 7 2" xfId="39041"/>
    <cellStyle name="Ввод  9 7 3" xfId="21394"/>
    <cellStyle name="Ввод  9 8" xfId="8405"/>
    <cellStyle name="Ввод  9 8 2" xfId="39214"/>
    <cellStyle name="Ввод  9 8 3" xfId="21685"/>
    <cellStyle name="Ввод  9 9" xfId="8551"/>
    <cellStyle name="Виталий" xfId="159"/>
    <cellStyle name="Виталий 2" xfId="172"/>
    <cellStyle name="Виталий 2 2" xfId="3648"/>
    <cellStyle name="Виталий 2 2 10" xfId="38139"/>
    <cellStyle name="Виталий 2 2 11" xfId="6743"/>
    <cellStyle name="Виталий 2 2 2" xfId="5308"/>
    <cellStyle name="Виталий 2 2 2 2" xfId="38344"/>
    <cellStyle name="Виталий 2 2 2 3" xfId="17137"/>
    <cellStyle name="Виталий 2 2 2 4" xfId="7033"/>
    <cellStyle name="Виталий 2 2 3" xfId="4941"/>
    <cellStyle name="Виталий 2 2 3 2" xfId="37996"/>
    <cellStyle name="Виталий 2 2 3 3" xfId="15357"/>
    <cellStyle name="Виталий 2 2 3 4" xfId="7236"/>
    <cellStyle name="Виталий 2 2 4" xfId="5435"/>
    <cellStyle name="Виталий 2 2 4 2" xfId="38754"/>
    <cellStyle name="Виталий 2 2 4 3" xfId="18084"/>
    <cellStyle name="Виталий 2 2 4 4" xfId="7533"/>
    <cellStyle name="Виталий 2 2 5" xfId="1032"/>
    <cellStyle name="Виталий 2 2 5 2" xfId="38763"/>
    <cellStyle name="Виталий 2 2 5 3" xfId="19296"/>
    <cellStyle name="Виталий 2 2 5 4" xfId="8018"/>
    <cellStyle name="Виталий 2 2 6" xfId="7962"/>
    <cellStyle name="Виталий 2 2 6 2" xfId="38934"/>
    <cellStyle name="Виталий 2 2 6 3" xfId="19938"/>
    <cellStyle name="Виталий 2 2 7" xfId="8444"/>
    <cellStyle name="Виталий 2 2 7 2" xfId="39267"/>
    <cellStyle name="Виталий 2 2 7 3" xfId="21985"/>
    <cellStyle name="Виталий 2 2 8" xfId="8386"/>
    <cellStyle name="Виталий 2 2 8 2" xfId="39277"/>
    <cellStyle name="Виталий 2 2 8 3" xfId="23197"/>
    <cellStyle name="Виталий 2 2 9" xfId="8688"/>
    <cellStyle name="Виталий 3" xfId="2299"/>
    <cellStyle name="Виталий 4" xfId="2354"/>
    <cellStyle name="Виталий 4 2" xfId="3650"/>
    <cellStyle name="Виталий 4 2 10" xfId="38141"/>
    <cellStyle name="Виталий 4 2 11" xfId="6745"/>
    <cellStyle name="Виталий 4 2 2" xfId="5310"/>
    <cellStyle name="Виталий 4 2 2 2" xfId="38346"/>
    <cellStyle name="Виталий 4 2 2 3" xfId="17139"/>
    <cellStyle name="Виталий 4 2 2 4" xfId="7035"/>
    <cellStyle name="Виталий 4 2 3" xfId="5500"/>
    <cellStyle name="Виталий 4 2 3 2" xfId="38388"/>
    <cellStyle name="Виталий 4 2 3 3" xfId="17196"/>
    <cellStyle name="Виталий 4 2 3 4" xfId="7238"/>
    <cellStyle name="Виталий 4 2 4" xfId="5526"/>
    <cellStyle name="Виталий 4 2 4 2" xfId="38756"/>
    <cellStyle name="Виталий 4 2 4 3" xfId="18086"/>
    <cellStyle name="Виталий 4 2 4 4" xfId="7535"/>
    <cellStyle name="Виталий 4 2 5" xfId="4956"/>
    <cellStyle name="Виталий 4 2 5 2" xfId="38765"/>
    <cellStyle name="Виталий 4 2 5 3" xfId="19298"/>
    <cellStyle name="Виталий 4 2 5 4" xfId="8020"/>
    <cellStyle name="Виталий 4 2 6" xfId="7961"/>
    <cellStyle name="Виталий 4 2 6 2" xfId="38936"/>
    <cellStyle name="Виталий 4 2 6 3" xfId="19940"/>
    <cellStyle name="Виталий 4 2 7" xfId="8446"/>
    <cellStyle name="Виталий 4 2 7 2" xfId="39269"/>
    <cellStyle name="Виталий 4 2 7 3" xfId="21987"/>
    <cellStyle name="Виталий 4 2 8" xfId="8385"/>
    <cellStyle name="Виталий 4 2 8 2" xfId="39279"/>
    <cellStyle name="Виталий 4 2 8 3" xfId="23199"/>
    <cellStyle name="Виталий 4 2 9" xfId="8690"/>
    <cellStyle name="Вывод" xfId="40" builtinId="21" customBuiltin="1"/>
    <cellStyle name="Вывод 10" xfId="1754"/>
    <cellStyle name="Вывод 10 10" xfId="38025"/>
    <cellStyle name="Вывод 10 11" xfId="6518"/>
    <cellStyle name="Вывод 10 2" xfId="4994"/>
    <cellStyle name="Вывод 10 2 2" xfId="16967"/>
    <cellStyle name="Вывод 10 2 3" xfId="6897"/>
    <cellStyle name="Вывод 10 3" xfId="5423"/>
    <cellStyle name="Вывод 10 3 2" xfId="17053"/>
    <cellStyle name="Вывод 10 3 3" xfId="7100"/>
    <cellStyle name="Вывод 10 4" xfId="5429"/>
    <cellStyle name="Вывод 10 4 2" xfId="17494"/>
    <cellStyle name="Вывод 10 4 3" xfId="7304"/>
    <cellStyle name="Вывод 10 5" xfId="5240"/>
    <cellStyle name="Вывод 10 5 2" xfId="17783"/>
    <cellStyle name="Вывод 10 5 3" xfId="7741"/>
    <cellStyle name="Вывод 10 6" xfId="7980"/>
    <cellStyle name="Вывод 10 6 2" xfId="19524"/>
    <cellStyle name="Вывод 10 7" xfId="8164"/>
    <cellStyle name="Вывод 10 7 2" xfId="21395"/>
    <cellStyle name="Вывод 10 8" xfId="8404"/>
    <cellStyle name="Вывод 10 8 2" xfId="21684"/>
    <cellStyle name="Вывод 10 9" xfId="8552"/>
    <cellStyle name="Вывод 11" xfId="1755"/>
    <cellStyle name="Вывод 11 10" xfId="38026"/>
    <cellStyle name="Вывод 11 11" xfId="6519"/>
    <cellStyle name="Вывод 11 2" xfId="4995"/>
    <cellStyle name="Вывод 11 2 2" xfId="16968"/>
    <cellStyle name="Вывод 11 2 3" xfId="6898"/>
    <cellStyle name="Вывод 11 3" xfId="5494"/>
    <cellStyle name="Вывод 11 3 2" xfId="17194"/>
    <cellStyle name="Вывод 11 3 3" xfId="7101"/>
    <cellStyle name="Вывод 11 4" xfId="5522"/>
    <cellStyle name="Вывод 11 4 2" xfId="17495"/>
    <cellStyle name="Вывод 11 4 3" xfId="7305"/>
    <cellStyle name="Вывод 11 5" xfId="5284"/>
    <cellStyle name="Вывод 11 5 2" xfId="17782"/>
    <cellStyle name="Вывод 11 5 3" xfId="7742"/>
    <cellStyle name="Вывод 11 6" xfId="7979"/>
    <cellStyle name="Вывод 11 6 2" xfId="19525"/>
    <cellStyle name="Вывод 11 7" xfId="8165"/>
    <cellStyle name="Вывод 11 7 2" xfId="21396"/>
    <cellStyle name="Вывод 11 8" xfId="8403"/>
    <cellStyle name="Вывод 11 8 2" xfId="21683"/>
    <cellStyle name="Вывод 11 9" xfId="8553"/>
    <cellStyle name="Вывод 12" xfId="1756"/>
    <cellStyle name="Вывод 12 10" xfId="38027"/>
    <cellStyle name="Вывод 12 11" xfId="6520"/>
    <cellStyle name="Вывод 12 2" xfId="4996"/>
    <cellStyle name="Вывод 12 2 2" xfId="16969"/>
    <cellStyle name="Вывод 12 2 3" xfId="6899"/>
    <cellStyle name="Вывод 12 3" xfId="5359"/>
    <cellStyle name="Вывод 12 3 2" xfId="17227"/>
    <cellStyle name="Вывод 12 3 3" xfId="7102"/>
    <cellStyle name="Вывод 12 4" xfId="4929"/>
    <cellStyle name="Вывод 12 4 2" xfId="17496"/>
    <cellStyle name="Вывод 12 4 3" xfId="7306"/>
    <cellStyle name="Вывод 12 5" xfId="5412"/>
    <cellStyle name="Вывод 12 5 2" xfId="17781"/>
    <cellStyle name="Вывод 12 5 3" xfId="7743"/>
    <cellStyle name="Вывод 12 6" xfId="7978"/>
    <cellStyle name="Вывод 12 6 2" xfId="19526"/>
    <cellStyle name="Вывод 12 7" xfId="8166"/>
    <cellStyle name="Вывод 12 7 2" xfId="21397"/>
    <cellStyle name="Вывод 12 8" xfId="8402"/>
    <cellStyle name="Вывод 12 8 2" xfId="21682"/>
    <cellStyle name="Вывод 12 9" xfId="8554"/>
    <cellStyle name="Вывод 13" xfId="1757"/>
    <cellStyle name="Вывод 13 10" xfId="38028"/>
    <cellStyle name="Вывод 13 11" xfId="6521"/>
    <cellStyle name="Вывод 13 2" xfId="4997"/>
    <cellStyle name="Вывод 13 2 2" xfId="16970"/>
    <cellStyle name="Вывод 13 2 3" xfId="6900"/>
    <cellStyle name="Вывод 13 3" xfId="5244"/>
    <cellStyle name="Вывод 13 3 2" xfId="17167"/>
    <cellStyle name="Вывод 13 3 3" xfId="7103"/>
    <cellStyle name="Вывод 13 4" xfId="4878"/>
    <cellStyle name="Вывод 13 4 2" xfId="17497"/>
    <cellStyle name="Вывод 13 4 3" xfId="7307"/>
    <cellStyle name="Вывод 13 5" xfId="5327"/>
    <cellStyle name="Вывод 13 5 2" xfId="17780"/>
    <cellStyle name="Вывод 13 5 3" xfId="7744"/>
    <cellStyle name="Вывод 13 6" xfId="7641"/>
    <cellStyle name="Вывод 13 6 2" xfId="19527"/>
    <cellStyle name="Вывод 13 7" xfId="8167"/>
    <cellStyle name="Вывод 13 7 2" xfId="21398"/>
    <cellStyle name="Вывод 13 8" xfId="8065"/>
    <cellStyle name="Вывод 13 8 2" xfId="21681"/>
    <cellStyle name="Вывод 13 9" xfId="8555"/>
    <cellStyle name="Вывод 14" xfId="1758"/>
    <cellStyle name="Вывод 14 10" xfId="38029"/>
    <cellStyle name="Вывод 14 11" xfId="6522"/>
    <cellStyle name="Вывод 14 2" xfId="4998"/>
    <cellStyle name="Вывод 14 2 2" xfId="16971"/>
    <cellStyle name="Вывод 14 2 3" xfId="6901"/>
    <cellStyle name="Вывод 14 3" xfId="5094"/>
    <cellStyle name="Вывод 14 3 2" xfId="17113"/>
    <cellStyle name="Вывод 14 3 3" xfId="7104"/>
    <cellStyle name="Вывод 14 4" xfId="5268"/>
    <cellStyle name="Вывод 14 4 2" xfId="17498"/>
    <cellStyle name="Вывод 14 4 3" xfId="7308"/>
    <cellStyle name="Вывод 14 5" xfId="5548"/>
    <cellStyle name="Вывод 14 5 2" xfId="17779"/>
    <cellStyle name="Вывод 14 5 3" xfId="7745"/>
    <cellStyle name="Вывод 14 6" xfId="7977"/>
    <cellStyle name="Вывод 14 6 2" xfId="19528"/>
    <cellStyle name="Вывод 14 7" xfId="8168"/>
    <cellStyle name="Вывод 14 7 2" xfId="21399"/>
    <cellStyle name="Вывод 14 8" xfId="8401"/>
    <cellStyle name="Вывод 14 8 2" xfId="21680"/>
    <cellStyle name="Вывод 14 9" xfId="8556"/>
    <cellStyle name="Вывод 15" xfId="1759"/>
    <cellStyle name="Вывод 15 10" xfId="38030"/>
    <cellStyle name="Вывод 15 11" xfId="6523"/>
    <cellStyle name="Вывод 15 2" xfId="4999"/>
    <cellStyle name="Вывод 15 2 2" xfId="16972"/>
    <cellStyle name="Вывод 15 2 3" xfId="6902"/>
    <cellStyle name="Вывод 15 3" xfId="5507"/>
    <cellStyle name="Вывод 15 3 2" xfId="17054"/>
    <cellStyle name="Вывод 15 3 3" xfId="7105"/>
    <cellStyle name="Вывод 15 4" xfId="5533"/>
    <cellStyle name="Вывод 15 4 2" xfId="17499"/>
    <cellStyle name="Вывод 15 4 3" xfId="7309"/>
    <cellStyle name="Вывод 15 5" xfId="929"/>
    <cellStyle name="Вывод 15 5 2" xfId="17778"/>
    <cellStyle name="Вывод 15 5 3" xfId="7746"/>
    <cellStyle name="Вывод 15 6" xfId="7976"/>
    <cellStyle name="Вывод 15 6 2" xfId="19529"/>
    <cellStyle name="Вывод 15 7" xfId="8169"/>
    <cellStyle name="Вывод 15 7 2" xfId="21400"/>
    <cellStyle name="Вывод 15 8" xfId="8400"/>
    <cellStyle name="Вывод 15 8 2" xfId="21679"/>
    <cellStyle name="Вывод 15 9" xfId="8557"/>
    <cellStyle name="Вывод 16" xfId="1760"/>
    <cellStyle name="Вывод 16 10" xfId="38031"/>
    <cellStyle name="Вывод 16 11" xfId="6524"/>
    <cellStyle name="Вывод 16 2" xfId="5000"/>
    <cellStyle name="Вывод 16 2 2" xfId="16973"/>
    <cellStyle name="Вывод 16 2 3" xfId="6903"/>
    <cellStyle name="Вывод 16 3" xfId="5377"/>
    <cellStyle name="Вывод 16 3 2" xfId="17234"/>
    <cellStyle name="Вывод 16 3 3" xfId="7106"/>
    <cellStyle name="Вывод 16 4" xfId="5265"/>
    <cellStyle name="Вывод 16 4 2" xfId="17500"/>
    <cellStyle name="Вывод 16 4 3" xfId="7310"/>
    <cellStyle name="Вывод 16 5" xfId="5365"/>
    <cellStyle name="Вывод 16 5 2" xfId="17777"/>
    <cellStyle name="Вывод 16 5 3" xfId="7747"/>
    <cellStyle name="Вывод 16 6" xfId="7975"/>
    <cellStyle name="Вывод 16 6 2" xfId="19530"/>
    <cellStyle name="Вывод 16 7" xfId="8170"/>
    <cellStyle name="Вывод 16 7 2" xfId="21401"/>
    <cellStyle name="Вывод 16 8" xfId="8399"/>
    <cellStyle name="Вывод 16 8 2" xfId="21678"/>
    <cellStyle name="Вывод 16 9" xfId="8558"/>
    <cellStyle name="Вывод 17" xfId="1761"/>
    <cellStyle name="Вывод 17 10" xfId="38032"/>
    <cellStyle name="Вывод 17 11" xfId="6525"/>
    <cellStyle name="Вывод 17 2" xfId="5001"/>
    <cellStyle name="Вывод 17 2 2" xfId="16974"/>
    <cellStyle name="Вывод 17 2 3" xfId="6904"/>
    <cellStyle name="Вывод 17 3" xfId="5445"/>
    <cellStyle name="Вывод 17 3 2" xfId="17174"/>
    <cellStyle name="Вывод 17 3 3" xfId="7107"/>
    <cellStyle name="Вывод 17 4" xfId="4907"/>
    <cellStyle name="Вывод 17 4 2" xfId="17501"/>
    <cellStyle name="Вывод 17 4 3" xfId="7311"/>
    <cellStyle name="Вывод 17 5" xfId="5553"/>
    <cellStyle name="Вывод 17 5 2" xfId="17776"/>
    <cellStyle name="Вывод 17 5 3" xfId="7748"/>
    <cellStyle name="Вывод 17 6" xfId="7974"/>
    <cellStyle name="Вывод 17 6 2" xfId="19531"/>
    <cellStyle name="Вывод 17 7" xfId="8171"/>
    <cellStyle name="Вывод 17 7 2" xfId="21402"/>
    <cellStyle name="Вывод 17 8" xfId="8398"/>
    <cellStyle name="Вывод 17 8 2" xfId="21677"/>
    <cellStyle name="Вывод 17 9" xfId="8559"/>
    <cellStyle name="Вывод 18" xfId="1762"/>
    <cellStyle name="Вывод 18 10" xfId="38033"/>
    <cellStyle name="Вывод 18 11" xfId="6526"/>
    <cellStyle name="Вывод 18 2" xfId="5002"/>
    <cellStyle name="Вывод 18 2 2" xfId="16975"/>
    <cellStyle name="Вывод 18 2 3" xfId="6905"/>
    <cellStyle name="Вывод 18 3" xfId="5317"/>
    <cellStyle name="Вывод 18 3 2" xfId="17204"/>
    <cellStyle name="Вывод 18 3 3" xfId="7108"/>
    <cellStyle name="Вывод 18 4" xfId="5266"/>
    <cellStyle name="Вывод 18 4 2" xfId="17502"/>
    <cellStyle name="Вывод 18 4 3" xfId="7312"/>
    <cellStyle name="Вывод 18 5" xfId="4964"/>
    <cellStyle name="Вывод 18 5 2" xfId="17775"/>
    <cellStyle name="Вывод 18 5 3" xfId="7749"/>
    <cellStyle name="Вывод 18 6" xfId="7973"/>
    <cellStyle name="Вывод 18 6 2" xfId="19532"/>
    <cellStyle name="Вывод 18 7" xfId="8172"/>
    <cellStyle name="Вывод 18 7 2" xfId="21403"/>
    <cellStyle name="Вывод 18 8" xfId="8397"/>
    <cellStyle name="Вывод 18 8 2" xfId="21676"/>
    <cellStyle name="Вывод 18 9" xfId="8560"/>
    <cellStyle name="Вывод 19" xfId="1763"/>
    <cellStyle name="Вывод 19 10" xfId="38034"/>
    <cellStyle name="Вывод 19 11" xfId="6527"/>
    <cellStyle name="Вывод 19 2" xfId="5003"/>
    <cellStyle name="Вывод 19 2 2" xfId="16976"/>
    <cellStyle name="Вывод 19 2 3" xfId="6906"/>
    <cellStyle name="Вывод 19 3" xfId="5408"/>
    <cellStyle name="Вывод 19 3 2" xfId="17143"/>
    <cellStyle name="Вывод 19 3 3" xfId="7109"/>
    <cellStyle name="Вывод 19 4" xfId="4916"/>
    <cellStyle name="Вывод 19 4 2" xfId="17503"/>
    <cellStyle name="Вывод 19 4 3" xfId="7313"/>
    <cellStyle name="Вывод 19 5" xfId="5462"/>
    <cellStyle name="Вывод 19 5 2" xfId="17774"/>
    <cellStyle name="Вывод 19 5 3" xfId="7750"/>
    <cellStyle name="Вывод 19 6" xfId="7972"/>
    <cellStyle name="Вывод 19 6 2" xfId="19533"/>
    <cellStyle name="Вывод 19 7" xfId="8173"/>
    <cellStyle name="Вывод 19 7 2" xfId="21404"/>
    <cellStyle name="Вывод 19 8" xfId="8396"/>
    <cellStyle name="Вывод 19 8 2" xfId="21675"/>
    <cellStyle name="Вывод 19 9" xfId="8561"/>
    <cellStyle name="Вывод 2" xfId="93"/>
    <cellStyle name="Вывод 2 10" xfId="5954"/>
    <cellStyle name="Вывод 2 10 2" xfId="21158"/>
    <cellStyle name="Вывод 2 10 3" xfId="8174"/>
    <cellStyle name="Вывод 2 11" xfId="8395"/>
    <cellStyle name="Вывод 2 11 2" xfId="21574"/>
    <cellStyle name="Вывод 2 12" xfId="8562"/>
    <cellStyle name="Вывод 2 13" xfId="15198"/>
    <cellStyle name="Вывод 2 14" xfId="6423"/>
    <cellStyle name="Вывод 2 2" xfId="307"/>
    <cellStyle name="Вывод 2 2 10" xfId="8563"/>
    <cellStyle name="Вывод 2 2 11" xfId="37890"/>
    <cellStyle name="Вывод 2 2 12" xfId="6438"/>
    <cellStyle name="Вывод 2 2 2" xfId="1764"/>
    <cellStyle name="Вывод 2 2 2 10" xfId="38035"/>
    <cellStyle name="Вывод 2 2 2 11" xfId="6528"/>
    <cellStyle name="Вывод 2 2 2 2" xfId="5004"/>
    <cellStyle name="Вывод 2 2 2 2 2" xfId="16977"/>
    <cellStyle name="Вывод 2 2 2 2 3" xfId="6909"/>
    <cellStyle name="Вывод 2 2 2 3" xfId="5475"/>
    <cellStyle name="Вывод 2 2 2 3 2" xfId="17186"/>
    <cellStyle name="Вывод 2 2 2 3 3" xfId="7112"/>
    <cellStyle name="Вывод 2 2 2 4" xfId="4902"/>
    <cellStyle name="Вывод 2 2 2 4 2" xfId="17504"/>
    <cellStyle name="Вывод 2 2 2 4 3" xfId="7316"/>
    <cellStyle name="Вывод 2 2 2 5" xfId="5131"/>
    <cellStyle name="Вывод 2 2 2 5 2" xfId="17773"/>
    <cellStyle name="Вывод 2 2 2 5 3" xfId="7753"/>
    <cellStyle name="Вывод 2 2 2 6" xfId="7969"/>
    <cellStyle name="Вывод 2 2 2 6 2" xfId="19534"/>
    <cellStyle name="Вывод 2 2 2 7" xfId="8176"/>
    <cellStyle name="Вывод 2 2 2 7 2" xfId="21405"/>
    <cellStyle name="Вывод 2 2 2 8" xfId="8393"/>
    <cellStyle name="Вывод 2 2 2 8 2" xfId="21674"/>
    <cellStyle name="Вывод 2 2 2 9" xfId="8564"/>
    <cellStyle name="Вывод 2 2 3" xfId="1030"/>
    <cellStyle name="Вывод 2 2 3 2" xfId="15320"/>
    <cellStyle name="Вывод 2 2 3 3" xfId="6908"/>
    <cellStyle name="Вывод 2 2 4" xfId="5382"/>
    <cellStyle name="Вывод 2 2 4 2" xfId="17177"/>
    <cellStyle name="Вывод 2 2 4 3" xfId="7111"/>
    <cellStyle name="Вывод 2 2 5" xfId="4924"/>
    <cellStyle name="Вывод 2 2 5 2" xfId="17284"/>
    <cellStyle name="Вывод 2 2 5 3" xfId="7315"/>
    <cellStyle name="Вывод 2 2 6" xfId="5334"/>
    <cellStyle name="Вывод 2 2 6 2" xfId="17363"/>
    <cellStyle name="Вывод 2 2 6 3" xfId="7752"/>
    <cellStyle name="Вывод 2 2 7" xfId="5955"/>
    <cellStyle name="Вывод 2 2 7 2" xfId="19330"/>
    <cellStyle name="Вывод 2 2 7 3" xfId="7970"/>
    <cellStyle name="Вывод 2 2 8" xfId="8175"/>
    <cellStyle name="Вывод 2 2 8 2" xfId="21184"/>
    <cellStyle name="Вывод 2 2 9" xfId="8394"/>
    <cellStyle name="Вывод 2 2 9 2" xfId="21264"/>
    <cellStyle name="Вывод 2 3" xfId="1765"/>
    <cellStyle name="Вывод 2 3 10" xfId="38036"/>
    <cellStyle name="Вывод 2 3 11" xfId="6529"/>
    <cellStyle name="Вывод 2 3 2" xfId="5005"/>
    <cellStyle name="Вывод 2 3 2 2" xfId="16978"/>
    <cellStyle name="Вывод 2 3 2 3" xfId="6910"/>
    <cellStyle name="Вывод 2 3 3" xfId="5347"/>
    <cellStyle name="Вывод 2 3 3 2" xfId="17219"/>
    <cellStyle name="Вывод 2 3 3 3" xfId="7113"/>
    <cellStyle name="Вывод 2 3 4" xfId="5236"/>
    <cellStyle name="Вывод 2 3 4 2" xfId="17505"/>
    <cellStyle name="Вывод 2 3 4 3" xfId="7317"/>
    <cellStyle name="Вывод 2 3 5" xfId="4861"/>
    <cellStyle name="Вывод 2 3 5 2" xfId="17772"/>
    <cellStyle name="Вывод 2 3 5 3" xfId="7754"/>
    <cellStyle name="Вывод 2 3 6" xfId="7968"/>
    <cellStyle name="Вывод 2 3 6 2" xfId="19535"/>
    <cellStyle name="Вывод 2 3 7" xfId="8177"/>
    <cellStyle name="Вывод 2 3 7 2" xfId="21406"/>
    <cellStyle name="Вывод 2 3 8" xfId="8392"/>
    <cellStyle name="Вывод 2 3 8 2" xfId="21673"/>
    <cellStyle name="Вывод 2 3 9" xfId="8565"/>
    <cellStyle name="Вывод 2 4" xfId="3545"/>
    <cellStyle name="Вывод 2 4 10" xfId="38132"/>
    <cellStyle name="Вывод 2 4 11" xfId="6734"/>
    <cellStyle name="Вывод 2 4 2" xfId="5286"/>
    <cellStyle name="Вывод 2 4 2 2" xfId="17124"/>
    <cellStyle name="Вывод 2 4 2 3" xfId="7026"/>
    <cellStyle name="Вывод 2 4 3" xfId="5218"/>
    <cellStyle name="Вывод 2 4 3 2" xfId="17105"/>
    <cellStyle name="Вывод 2 4 3 3" xfId="7229"/>
    <cellStyle name="Вывод 2 4 4" xfId="5173"/>
    <cellStyle name="Вывод 2 4 4 2" xfId="18038"/>
    <cellStyle name="Вывод 2 4 4 3" xfId="7522"/>
    <cellStyle name="Вывод 2 4 5" xfId="5550"/>
    <cellStyle name="Вывод 2 4 5 2" xfId="19289"/>
    <cellStyle name="Вывод 2 4 5 3" xfId="8007"/>
    <cellStyle name="Вывод 2 4 6" xfId="7647"/>
    <cellStyle name="Вывод 2 4 6 2" xfId="19897"/>
    <cellStyle name="Вывод 2 4 7" xfId="8433"/>
    <cellStyle name="Вывод 2 4 7 2" xfId="21939"/>
    <cellStyle name="Вывод 2 4 8" xfId="8071"/>
    <cellStyle name="Вывод 2 4 8 2" xfId="23190"/>
    <cellStyle name="Вывод 2 4 9" xfId="8681"/>
    <cellStyle name="Вывод 2 5" xfId="1024"/>
    <cellStyle name="Вывод 2 5 2" xfId="15317"/>
    <cellStyle name="Вывод 2 5 3" xfId="6907"/>
    <cellStyle name="Вывод 2 6" xfId="5515"/>
    <cellStyle name="Вывод 2 6 2" xfId="17240"/>
    <cellStyle name="Вывод 2 6 3" xfId="7110"/>
    <cellStyle name="Вывод 2 7" xfId="5541"/>
    <cellStyle name="Вывод 2 7 2" xfId="17258"/>
    <cellStyle name="Вывод 2 7 3" xfId="7314"/>
    <cellStyle name="Вывод 2 8" xfId="5566"/>
    <cellStyle name="Вывод 2 8 2" xfId="17673"/>
    <cellStyle name="Вывод 2 8 3" xfId="7751"/>
    <cellStyle name="Вывод 2 9" xfId="145"/>
    <cellStyle name="Вывод 2 9 2" xfId="19313"/>
    <cellStyle name="Вывод 2 9 3" xfId="7971"/>
    <cellStyle name="Вывод 2_Приложение I.8. Баланс вторичных доходов" xfId="5812"/>
    <cellStyle name="Вывод 20" xfId="1766"/>
    <cellStyle name="Вывод 20 10" xfId="38037"/>
    <cellStyle name="Вывод 20 11" xfId="6530"/>
    <cellStyle name="Вывод 20 2" xfId="5006"/>
    <cellStyle name="Вывод 20 2 2" xfId="16979"/>
    <cellStyle name="Вывод 20 2 3" xfId="6911"/>
    <cellStyle name="Вывод 20 3" xfId="5205"/>
    <cellStyle name="Вывод 20 3 2" xfId="17159"/>
    <cellStyle name="Вывод 20 3 3" xfId="7114"/>
    <cellStyle name="Вывод 20 4" xfId="5176"/>
    <cellStyle name="Вывод 20 4 2" xfId="17506"/>
    <cellStyle name="Вывод 20 4 3" xfId="7318"/>
    <cellStyle name="Вывод 20 5" xfId="5364"/>
    <cellStyle name="Вывод 20 5 2" xfId="17771"/>
    <cellStyle name="Вывод 20 5 3" xfId="7755"/>
    <cellStyle name="Вывод 20 6" xfId="7639"/>
    <cellStyle name="Вывод 20 6 2" xfId="19536"/>
    <cellStyle name="Вывод 20 7" xfId="8178"/>
    <cellStyle name="Вывод 20 7 2" xfId="21407"/>
    <cellStyle name="Вывод 20 8" xfId="8063"/>
    <cellStyle name="Вывод 20 8 2" xfId="21672"/>
    <cellStyle name="Вывод 20 9" xfId="8566"/>
    <cellStyle name="Вывод 21" xfId="1767"/>
    <cellStyle name="Вывод 21 10" xfId="38038"/>
    <cellStyle name="Вывод 21 11" xfId="6531"/>
    <cellStyle name="Вывод 21 2" xfId="5007"/>
    <cellStyle name="Вывод 21 2 2" xfId="16980"/>
    <cellStyle name="Вывод 21 2 3" xfId="6912"/>
    <cellStyle name="Вывод 21 3" xfId="870"/>
    <cellStyle name="Вывод 21 3 2" xfId="17101"/>
    <cellStyle name="Вывод 21 3 3" xfId="7115"/>
    <cellStyle name="Вывод 21 4" xfId="5440"/>
    <cellStyle name="Вывод 21 4 2" xfId="17507"/>
    <cellStyle name="Вывод 21 4 3" xfId="7319"/>
    <cellStyle name="Вывод 21 5" xfId="4935"/>
    <cellStyle name="Вывод 21 5 2" xfId="17770"/>
    <cellStyle name="Вывод 21 5 3" xfId="7756"/>
    <cellStyle name="Вывод 21 6" xfId="8034"/>
    <cellStyle name="Вывод 21 6 2" xfId="19537"/>
    <cellStyle name="Вывод 21 7" xfId="8179"/>
    <cellStyle name="Вывод 21 7 2" xfId="21408"/>
    <cellStyle name="Вывод 21 8" xfId="8461"/>
    <cellStyle name="Вывод 21 8 2" xfId="21671"/>
    <cellStyle name="Вывод 21 9" xfId="8567"/>
    <cellStyle name="Вывод 22" xfId="1768"/>
    <cellStyle name="Вывод 22 10" xfId="38039"/>
    <cellStyle name="Вывод 22 11" xfId="6532"/>
    <cellStyle name="Вывод 22 2" xfId="5008"/>
    <cellStyle name="Вывод 22 2 2" xfId="16981"/>
    <cellStyle name="Вывод 22 2 3" xfId="6913"/>
    <cellStyle name="Вывод 22 3" xfId="5512"/>
    <cellStyle name="Вывод 22 3 2" xfId="15205"/>
    <cellStyle name="Вывод 22 3 3" xfId="7116"/>
    <cellStyle name="Вывод 22 4" xfId="5538"/>
    <cellStyle name="Вывод 22 4 2" xfId="17508"/>
    <cellStyle name="Вывод 22 4 3" xfId="7320"/>
    <cellStyle name="Вывод 22 5" xfId="5557"/>
    <cellStyle name="Вывод 22 5 2" xfId="17769"/>
    <cellStyle name="Вывод 22 5 3" xfId="7757"/>
    <cellStyle name="Вывод 22 6" xfId="7943"/>
    <cellStyle name="Вывод 22 6 2" xfId="19538"/>
    <cellStyle name="Вывод 22 7" xfId="8180"/>
    <cellStyle name="Вывод 22 7 2" xfId="21409"/>
    <cellStyle name="Вывод 22 8" xfId="8367"/>
    <cellStyle name="Вывод 22 8 2" xfId="21670"/>
    <cellStyle name="Вывод 22 9" xfId="8568"/>
    <cellStyle name="Вывод 23" xfId="1769"/>
    <cellStyle name="Вывод 23 10" xfId="38040"/>
    <cellStyle name="Вывод 23 11" xfId="6533"/>
    <cellStyle name="Вывод 23 2" xfId="5009"/>
    <cellStyle name="Вывод 23 2 2" xfId="16982"/>
    <cellStyle name="Вывод 23 2 3" xfId="6914"/>
    <cellStyle name="Вывод 23 3" xfId="5376"/>
    <cellStyle name="Вывод 23 3 2" xfId="17238"/>
    <cellStyle name="Вывод 23 3 3" xfId="7117"/>
    <cellStyle name="Вывод 23 4" xfId="4925"/>
    <cellStyle name="Вывод 23 4 2" xfId="17509"/>
    <cellStyle name="Вывод 23 4 3" xfId="7321"/>
    <cellStyle name="Вывод 23 5" xfId="4943"/>
    <cellStyle name="Вывод 23 5 2" xfId="17768"/>
    <cellStyle name="Вывод 23 5 3" xfId="7758"/>
    <cellStyle name="Вывод 23 6" xfId="8037"/>
    <cellStyle name="Вывод 23 6 2" xfId="19539"/>
    <cellStyle name="Вывод 23 7" xfId="8181"/>
    <cellStyle name="Вывод 23 7 2" xfId="21410"/>
    <cellStyle name="Вывод 23 8" xfId="8465"/>
    <cellStyle name="Вывод 23 8 2" xfId="21669"/>
    <cellStyle name="Вывод 23 9" xfId="8569"/>
    <cellStyle name="Вывод 24" xfId="1770"/>
    <cellStyle name="Вывод 24 10" xfId="38041"/>
    <cellStyle name="Вывод 24 11" xfId="6534"/>
    <cellStyle name="Вывод 24 2" xfId="5010"/>
    <cellStyle name="Вывод 24 2 2" xfId="16983"/>
    <cellStyle name="Вывод 24 2 3" xfId="6915"/>
    <cellStyle name="Вывод 24 3" xfId="5444"/>
    <cellStyle name="Вывод 24 3 2" xfId="17173"/>
    <cellStyle name="Вывод 24 3 3" xfId="7118"/>
    <cellStyle name="Вывод 24 4" xfId="4908"/>
    <cellStyle name="Вывод 24 4 2" xfId="17510"/>
    <cellStyle name="Вывод 24 4 3" xfId="7322"/>
    <cellStyle name="Вывод 24 5" xfId="5513"/>
    <cellStyle name="Вывод 24 5 2" xfId="17767"/>
    <cellStyle name="Вывод 24 5 3" xfId="7759"/>
    <cellStyle name="Вывод 24 6" xfId="7954"/>
    <cellStyle name="Вывод 24 6 2" xfId="19540"/>
    <cellStyle name="Вывод 24 7" xfId="8182"/>
    <cellStyle name="Вывод 24 7 2" xfId="21411"/>
    <cellStyle name="Вывод 24 8" xfId="8378"/>
    <cellStyle name="Вывод 24 8 2" xfId="21668"/>
    <cellStyle name="Вывод 24 9" xfId="8570"/>
    <cellStyle name="Вывод 3" xfId="253"/>
    <cellStyle name="Вывод 3 10" xfId="8295"/>
    <cellStyle name="Вывод 3 10 2" xfId="21539"/>
    <cellStyle name="Вывод 3 11" xfId="8571"/>
    <cellStyle name="Вывод 3 12" xfId="37885"/>
    <cellStyle name="Вывод 3 13" xfId="6433"/>
    <cellStyle name="Вывод 3 2" xfId="1771"/>
    <cellStyle name="Вывод 3 2 10" xfId="38042"/>
    <cellStyle name="Вывод 3 2 11" xfId="6535"/>
    <cellStyle name="Вывод 3 2 2" xfId="5011"/>
    <cellStyle name="Вывод 3 2 2 2" xfId="16984"/>
    <cellStyle name="Вывод 3 2 2 3" xfId="6917"/>
    <cellStyle name="Вывод 3 2 3" xfId="5316"/>
    <cellStyle name="Вывод 3 2 3 2" xfId="17203"/>
    <cellStyle name="Вывод 3 2 3 3" xfId="7120"/>
    <cellStyle name="Вывод 3 2 4" xfId="4939"/>
    <cellStyle name="Вывод 3 2 4 2" xfId="17511"/>
    <cellStyle name="Вывод 3 2 4 3" xfId="7324"/>
    <cellStyle name="Вывод 3 2 5" xfId="5477"/>
    <cellStyle name="Вывод 3 2 5 2" xfId="17766"/>
    <cellStyle name="Вывод 3 2 5 3" xfId="7761"/>
    <cellStyle name="Вывод 3 2 6" xfId="7949"/>
    <cellStyle name="Вывод 3 2 6 2" xfId="19541"/>
    <cellStyle name="Вывод 3 2 7" xfId="8184"/>
    <cellStyle name="Вывод 3 2 7 2" xfId="21412"/>
    <cellStyle name="Вывод 3 2 8" xfId="8373"/>
    <cellStyle name="Вывод 3 2 8 2" xfId="21667"/>
    <cellStyle name="Вывод 3 2 9" xfId="8572"/>
    <cellStyle name="Вывод 3 3" xfId="1772"/>
    <cellStyle name="Вывод 3 3 10" xfId="38043"/>
    <cellStyle name="Вывод 3 3 11" xfId="6536"/>
    <cellStyle name="Вывод 3 3 2" xfId="5012"/>
    <cellStyle name="Вывод 3 3 2 2" xfId="16985"/>
    <cellStyle name="Вывод 3 3 2 3" xfId="6918"/>
    <cellStyle name="Вывод 3 3 3" xfId="5413"/>
    <cellStyle name="Вывод 3 3 3 2" xfId="17142"/>
    <cellStyle name="Вывод 3 3 3 3" xfId="7121"/>
    <cellStyle name="Вывод 3 3 4" xfId="1089"/>
    <cellStyle name="Вывод 3 3 4 2" xfId="17512"/>
    <cellStyle name="Вывод 3 3 4 3" xfId="7325"/>
    <cellStyle name="Вывод 3 3 5" xfId="5153"/>
    <cellStyle name="Вывод 3 3 5 2" xfId="17765"/>
    <cellStyle name="Вывод 3 3 5 3" xfId="7762"/>
    <cellStyle name="Вывод 3 3 6" xfId="7871"/>
    <cellStyle name="Вывод 3 3 6 2" xfId="19542"/>
    <cellStyle name="Вывод 3 3 7" xfId="8185"/>
    <cellStyle name="Вывод 3 3 7 2" xfId="21413"/>
    <cellStyle name="Вывод 3 3 8" xfId="8294"/>
    <cellStyle name="Вывод 3 3 8 2" xfId="21666"/>
    <cellStyle name="Вывод 3 3 9" xfId="8573"/>
    <cellStyle name="Вывод 3 4" xfId="889"/>
    <cellStyle name="Вывод 3 4 2" xfId="15216"/>
    <cellStyle name="Вывод 3 4 3" xfId="6916"/>
    <cellStyle name="Вывод 3 5" xfId="5357"/>
    <cellStyle name="Вывод 3 5 2" xfId="17166"/>
    <cellStyle name="Вывод 3 5 3" xfId="7119"/>
    <cellStyle name="Вывод 3 6" xfId="960"/>
    <cellStyle name="Вывод 3 6 2" xfId="17277"/>
    <cellStyle name="Вывод 3 6 3" xfId="7323"/>
    <cellStyle name="Вывод 3 7" xfId="925"/>
    <cellStyle name="Вывод 3 7 2" xfId="17638"/>
    <cellStyle name="Вывод 3 7 3" xfId="7760"/>
    <cellStyle name="Вывод 3 8" xfId="5956"/>
    <cellStyle name="Вывод 3 8 2" xfId="19325"/>
    <cellStyle name="Вывод 3 8 3" xfId="7872"/>
    <cellStyle name="Вывод 3 9" xfId="8183"/>
    <cellStyle name="Вывод 3 9 2" xfId="21177"/>
    <cellStyle name="Вывод 4" xfId="404"/>
    <cellStyle name="Вывод 4 10" xfId="8293"/>
    <cellStyle name="Вывод 4 10 2" xfId="21505"/>
    <cellStyle name="Вывод 4 11" xfId="8574"/>
    <cellStyle name="Вывод 4 12" xfId="37895"/>
    <cellStyle name="Вывод 4 13" xfId="6443"/>
    <cellStyle name="Вывод 4 2" xfId="1773"/>
    <cellStyle name="Вывод 4 2 10" xfId="38044"/>
    <cellStyle name="Вывод 4 2 11" xfId="6537"/>
    <cellStyle name="Вывод 4 2 2" xfId="5013"/>
    <cellStyle name="Вывод 4 2 2 2" xfId="16986"/>
    <cellStyle name="Вывод 4 2 2 3" xfId="6920"/>
    <cellStyle name="Вывод 4 2 3" xfId="5481"/>
    <cellStyle name="Вывод 4 2 3 2" xfId="17189"/>
    <cellStyle name="Вывод 4 2 3 3" xfId="7123"/>
    <cellStyle name="Вывод 4 2 4" xfId="5207"/>
    <cellStyle name="Вывод 4 2 4 2" xfId="17513"/>
    <cellStyle name="Вывод 4 2 4 3" xfId="7327"/>
    <cellStyle name="Вывод 4 2 5" xfId="4960"/>
    <cellStyle name="Вывод 4 2 5 2" xfId="17764"/>
    <cellStyle name="Вывод 4 2 5 3" xfId="7764"/>
    <cellStyle name="Вывод 4 2 6" xfId="8033"/>
    <cellStyle name="Вывод 4 2 6 2" xfId="19543"/>
    <cellStyle name="Вывод 4 2 7" xfId="8187"/>
    <cellStyle name="Вывод 4 2 7 2" xfId="21414"/>
    <cellStyle name="Вывод 4 2 8" xfId="8460"/>
    <cellStyle name="Вывод 4 2 8 2" xfId="21665"/>
    <cellStyle name="Вывод 4 2 9" xfId="8575"/>
    <cellStyle name="Вывод 4 3" xfId="1774"/>
    <cellStyle name="Вывод 4 3 10" xfId="38045"/>
    <cellStyle name="Вывод 4 3 11" xfId="6538"/>
    <cellStyle name="Вывод 4 3 2" xfId="5014"/>
    <cellStyle name="Вывод 4 3 2 2" xfId="16987"/>
    <cellStyle name="Вывод 4 3 2 3" xfId="6921"/>
    <cellStyle name="Вывод 4 3 3" xfId="5352"/>
    <cellStyle name="Вывод 4 3 3 2" xfId="17222"/>
    <cellStyle name="Вывод 4 3 3 3" xfId="7124"/>
    <cellStyle name="Вывод 4 3 4" xfId="4931"/>
    <cellStyle name="Вывод 4 3 4 2" xfId="17514"/>
    <cellStyle name="Вывод 4 3 4 3" xfId="7328"/>
    <cellStyle name="Вывод 4 3 5" xfId="5337"/>
    <cellStyle name="Вывод 4 3 5 2" xfId="17763"/>
    <cellStyle name="Вывод 4 3 5 3" xfId="7765"/>
    <cellStyle name="Вывод 4 3 6" xfId="7942"/>
    <cellStyle name="Вывод 4 3 6 2" xfId="19544"/>
    <cellStyle name="Вывод 4 3 7" xfId="8188"/>
    <cellStyle name="Вывод 4 3 7 2" xfId="21415"/>
    <cellStyle name="Вывод 4 3 8" xfId="8366"/>
    <cellStyle name="Вывод 4 3 8 2" xfId="21664"/>
    <cellStyle name="Вывод 4 3 9" xfId="8576"/>
    <cellStyle name="Вывод 4 4" xfId="931"/>
    <cellStyle name="Вывод 4 4 2" xfId="15245"/>
    <cellStyle name="Вывод 4 4 3" xfId="6919"/>
    <cellStyle name="Вывод 4 5" xfId="5399"/>
    <cellStyle name="Вывод 4 5 2" xfId="17183"/>
    <cellStyle name="Вывод 4 5 3" xfId="7122"/>
    <cellStyle name="Вывод 4 6" xfId="4920"/>
    <cellStyle name="Вывод 4 6 2" xfId="17303"/>
    <cellStyle name="Вывод 4 6 3" xfId="7326"/>
    <cellStyle name="Вывод 4 7" xfId="5164"/>
    <cellStyle name="Вывод 4 7 2" xfId="17604"/>
    <cellStyle name="Вывод 4 7 3" xfId="7763"/>
    <cellStyle name="Вывод 4 8" xfId="5957"/>
    <cellStyle name="Вывод 4 8 2" xfId="19345"/>
    <cellStyle name="Вывод 4 8 3" xfId="7870"/>
    <cellStyle name="Вывод 4 9" xfId="8186"/>
    <cellStyle name="Вывод 4 9 2" xfId="21203"/>
    <cellStyle name="Вывод 5" xfId="493"/>
    <cellStyle name="Вывод 5 10" xfId="8577"/>
    <cellStyle name="Вывод 5 11" xfId="37900"/>
    <cellStyle name="Вывод 5 12" xfId="6448"/>
    <cellStyle name="Вывод 5 2" xfId="1775"/>
    <cellStyle name="Вывод 5 2 10" xfId="38046"/>
    <cellStyle name="Вывод 5 2 11" xfId="6539"/>
    <cellStyle name="Вывод 5 2 2" xfId="5015"/>
    <cellStyle name="Вывод 5 2 2 2" xfId="16988"/>
    <cellStyle name="Вывод 5 2 2 3" xfId="6923"/>
    <cellStyle name="Вывод 5 2 3" xfId="5225"/>
    <cellStyle name="Вывод 5 2 3 2" xfId="17162"/>
    <cellStyle name="Вывод 5 2 3 3" xfId="7126"/>
    <cellStyle name="Вывод 5 2 4" xfId="5169"/>
    <cellStyle name="Вывод 5 2 4 2" xfId="17515"/>
    <cellStyle name="Вывод 5 2 4 3" xfId="7330"/>
    <cellStyle name="Вывод 5 2 5" xfId="5165"/>
    <cellStyle name="Вывод 5 2 5 2" xfId="17762"/>
    <cellStyle name="Вывод 5 2 5 3" xfId="7767"/>
    <cellStyle name="Вывод 5 2 6" xfId="7963"/>
    <cellStyle name="Вывод 5 2 6 2" xfId="19545"/>
    <cellStyle name="Вывод 5 2 7" xfId="8190"/>
    <cellStyle name="Вывод 5 2 7 2" xfId="21416"/>
    <cellStyle name="Вывод 5 2 8" xfId="8387"/>
    <cellStyle name="Вывод 5 2 8 2" xfId="21663"/>
    <cellStyle name="Вывод 5 2 9" xfId="8578"/>
    <cellStyle name="Вывод 5 3" xfId="916"/>
    <cellStyle name="Вывод 5 3 2" xfId="15236"/>
    <cellStyle name="Вывод 5 3 3" xfId="6922"/>
    <cellStyle name="Вывод 5 4" xfId="5344"/>
    <cellStyle name="Вывод 5 4 2" xfId="17157"/>
    <cellStyle name="Вывод 5 4 3" xfId="7125"/>
    <cellStyle name="Вывод 5 5" xfId="5229"/>
    <cellStyle name="Вывод 5 5 2" xfId="17318"/>
    <cellStyle name="Вывод 5 5 3" xfId="7329"/>
    <cellStyle name="Вывод 5 6" xfId="5372"/>
    <cellStyle name="Вывод 5 6 2" xfId="18034"/>
    <cellStyle name="Вывод 5 6 3" xfId="7766"/>
    <cellStyle name="Вывод 5 7" xfId="5958"/>
    <cellStyle name="Вывод 5 7 2" xfId="19357"/>
    <cellStyle name="Вывод 5 7 3" xfId="8045"/>
    <cellStyle name="Вывод 5 8" xfId="8189"/>
    <cellStyle name="Вывод 5 8 2" xfId="21218"/>
    <cellStyle name="Вывод 5 9" xfId="8473"/>
    <cellStyle name="Вывод 5 9 2" xfId="21935"/>
    <cellStyle name="Вывод 6" xfId="615"/>
    <cellStyle name="Вывод 6 10" xfId="8292"/>
    <cellStyle name="Вывод 6 10 2" xfId="21499"/>
    <cellStyle name="Вывод 6 11" xfId="8579"/>
    <cellStyle name="Вывод 6 12" xfId="37906"/>
    <cellStyle name="Вывод 6 13" xfId="6453"/>
    <cellStyle name="Вывод 6 2" xfId="3591"/>
    <cellStyle name="Вывод 6 2 10" xfId="38136"/>
    <cellStyle name="Вывод 6 2 11" xfId="6740"/>
    <cellStyle name="Вывод 6 2 2" xfId="5297"/>
    <cellStyle name="Вывод 6 2 2 2" xfId="17129"/>
    <cellStyle name="Вывод 6 2 2 3" xfId="7030"/>
    <cellStyle name="Вывод 6 2 3" xfId="5264"/>
    <cellStyle name="Вывод 6 2 3 2" xfId="16938"/>
    <cellStyle name="Вывод 6 2 3 3" xfId="7233"/>
    <cellStyle name="Вывод 6 2 4" xfId="4951"/>
    <cellStyle name="Вывод 6 2 4 2" xfId="18057"/>
    <cellStyle name="Вывод 6 2 4 3" xfId="7530"/>
    <cellStyle name="Вывод 6 2 5" xfId="5199"/>
    <cellStyle name="Вывод 6 2 5 2" xfId="19293"/>
    <cellStyle name="Вывод 6 2 5 3" xfId="8012"/>
    <cellStyle name="Вывод 6 2 6" xfId="7965"/>
    <cellStyle name="Вывод 6 2 6 2" xfId="19914"/>
    <cellStyle name="Вывод 6 2 7" xfId="8438"/>
    <cellStyle name="Вывод 6 2 7 2" xfId="21958"/>
    <cellStyle name="Вывод 6 2 8" xfId="8389"/>
    <cellStyle name="Вывод 6 2 8 2" xfId="23194"/>
    <cellStyle name="Вывод 6 2 9" xfId="8685"/>
    <cellStyle name="Вывод 6 3" xfId="1776"/>
    <cellStyle name="Вывод 6 3 10" xfId="15374"/>
    <cellStyle name="Вывод 6 3 11" xfId="6540"/>
    <cellStyle name="Вывод 6 3 2" xfId="5016"/>
    <cellStyle name="Вывод 6 3 2 2" xfId="16989"/>
    <cellStyle name="Вывод 6 3 3" xfId="5516"/>
    <cellStyle name="Вывод 6 3 3 2" xfId="17107"/>
    <cellStyle name="Вывод 6 3 4" xfId="5542"/>
    <cellStyle name="Вывод 6 3 4 2" xfId="17516"/>
    <cellStyle name="Вывод 6 3 5" xfId="5132"/>
    <cellStyle name="Вывод 6 3 5 2" xfId="17761"/>
    <cellStyle name="Вывод 6 3 6" xfId="19546"/>
    <cellStyle name="Вывод 6 3 7" xfId="21417"/>
    <cellStyle name="Вывод 6 3 8" xfId="21662"/>
    <cellStyle name="Вывод 6 3 9" xfId="38047"/>
    <cellStyle name="Вывод 6 4" xfId="879"/>
    <cellStyle name="Вывод 6 4 2" xfId="15210"/>
    <cellStyle name="Вывод 6 4 3" xfId="6924"/>
    <cellStyle name="Вывод 6 5" xfId="5305"/>
    <cellStyle name="Вывод 6 5 2" xfId="17134"/>
    <cellStyle name="Вывод 6 5 3" xfId="7127"/>
    <cellStyle name="Вывод 6 6" xfId="4945"/>
    <cellStyle name="Вывод 6 6 2" xfId="17359"/>
    <cellStyle name="Вывод 6 6 3" xfId="7331"/>
    <cellStyle name="Вывод 6 7" xfId="5238"/>
    <cellStyle name="Вывод 6 7 2" xfId="17598"/>
    <cellStyle name="Вывод 6 7 3" xfId="7768"/>
    <cellStyle name="Вывод 6 8" xfId="5959"/>
    <cellStyle name="Вывод 6 8 2" xfId="19399"/>
    <cellStyle name="Вывод 6 8 3" xfId="7869"/>
    <cellStyle name="Вывод 6 9" xfId="8191"/>
    <cellStyle name="Вывод 6 9 2" xfId="21260"/>
    <cellStyle name="Вывод 7" xfId="1777"/>
    <cellStyle name="Вывод 7 10" xfId="38048"/>
    <cellStyle name="Вывод 7 11" xfId="6541"/>
    <cellStyle name="Вывод 7 2" xfId="5017"/>
    <cellStyle name="Вывод 7 2 2" xfId="16990"/>
    <cellStyle name="Вывод 7 2 3" xfId="6925"/>
    <cellStyle name="Вывод 7 3" xfId="5395"/>
    <cellStyle name="Вывод 7 3 2" xfId="17241"/>
    <cellStyle name="Вывод 7 3 3" xfId="7128"/>
    <cellStyle name="Вывод 7 4" xfId="894"/>
    <cellStyle name="Вывод 7 4 2" xfId="17517"/>
    <cellStyle name="Вывод 7 4 3" xfId="7332"/>
    <cellStyle name="Вывод 7 5" xfId="5129"/>
    <cellStyle name="Вывод 7 5 2" xfId="17760"/>
    <cellStyle name="Вывод 7 5 3" xfId="7769"/>
    <cellStyle name="Вывод 7 6" xfId="7948"/>
    <cellStyle name="Вывод 7 6 2" xfId="19547"/>
    <cellStyle name="Вывод 7 7" xfId="8192"/>
    <cellStyle name="Вывод 7 7 2" xfId="21418"/>
    <cellStyle name="Вывод 7 8" xfId="8372"/>
    <cellStyle name="Вывод 7 8 2" xfId="21661"/>
    <cellStyle name="Вывод 7 9" xfId="8580"/>
    <cellStyle name="Вывод 8" xfId="1778"/>
    <cellStyle name="Вывод 8 10" xfId="38049"/>
    <cellStyle name="Вывод 8 11" xfId="6542"/>
    <cellStyle name="Вывод 8 2" xfId="5018"/>
    <cellStyle name="Вывод 8 2 2" xfId="16991"/>
    <cellStyle name="Вывод 8 2 3" xfId="6926"/>
    <cellStyle name="Вывод 8 3" xfId="5463"/>
    <cellStyle name="Вывод 8 3 2" xfId="17182"/>
    <cellStyle name="Вывод 8 3 3" xfId="7129"/>
    <cellStyle name="Вывод 8 4" xfId="5209"/>
    <cellStyle name="Вывод 8 4 2" xfId="17518"/>
    <cellStyle name="Вывод 8 4 3" xfId="7333"/>
    <cellStyle name="Вывод 8 5" xfId="5396"/>
    <cellStyle name="Вывод 8 5 2" xfId="17759"/>
    <cellStyle name="Вывод 8 5 3" xfId="7770"/>
    <cellStyle name="Вывод 8 6" xfId="7868"/>
    <cellStyle name="Вывод 8 6 2" xfId="19548"/>
    <cellStyle name="Вывод 8 7" xfId="8193"/>
    <cellStyle name="Вывод 8 7 2" xfId="21419"/>
    <cellStyle name="Вывод 8 8" xfId="8291"/>
    <cellStyle name="Вывод 8 8 2" xfId="21660"/>
    <cellStyle name="Вывод 8 9" xfId="8581"/>
    <cellStyle name="Вывод 9" xfId="1779"/>
    <cellStyle name="Вывод 9 10" xfId="38050"/>
    <cellStyle name="Вывод 9 11" xfId="6543"/>
    <cellStyle name="Вывод 9 2" xfId="5019"/>
    <cellStyle name="Вывод 9 2 2" xfId="16992"/>
    <cellStyle name="Вывод 9 2 3" xfId="6927"/>
    <cellStyle name="Вывод 9 3" xfId="5340"/>
    <cellStyle name="Вывод 9 3 2" xfId="17214"/>
    <cellStyle name="Вывод 9 3 3" xfId="7130"/>
    <cellStyle name="Вывод 9 4" xfId="4934"/>
    <cellStyle name="Вывод 9 4 2" xfId="17519"/>
    <cellStyle name="Вывод 9 4 3" xfId="7334"/>
    <cellStyle name="Вывод 9 5" xfId="5096"/>
    <cellStyle name="Вывод 9 5 2" xfId="17758"/>
    <cellStyle name="Вывод 9 5 3" xfId="7771"/>
    <cellStyle name="Вывод 9 6" xfId="7867"/>
    <cellStyle name="Вывод 9 6 2" xfId="19549"/>
    <cellStyle name="Вывод 9 7" xfId="8194"/>
    <cellStyle name="Вывод 9 7 2" xfId="21420"/>
    <cellStyle name="Вывод 9 8" xfId="8290"/>
    <cellStyle name="Вывод 9 8 2" xfId="21659"/>
    <cellStyle name="Вывод 9 9" xfId="8582"/>
    <cellStyle name="Вычисление" xfId="41" builtinId="22" customBuiltin="1"/>
    <cellStyle name="Вычисление 10" xfId="1780"/>
    <cellStyle name="Вычисление 10 10" xfId="38051"/>
    <cellStyle name="Вычисление 10 11" xfId="6544"/>
    <cellStyle name="Вычисление 10 2" xfId="5020"/>
    <cellStyle name="Вычисление 10 2 2" xfId="38209"/>
    <cellStyle name="Вычисление 10 2 3" xfId="16993"/>
    <cellStyle name="Вычисление 10 2 4" xfId="6928"/>
    <cellStyle name="Вычисление 10 3" xfId="5406"/>
    <cellStyle name="Вычисление 10 3 2" xfId="38359"/>
    <cellStyle name="Вычисление 10 3 3" xfId="17154"/>
    <cellStyle name="Вычисление 10 3 4" xfId="7131"/>
    <cellStyle name="Вычисление 10 4" xfId="4917"/>
    <cellStyle name="Вычисление 10 4 2" xfId="38529"/>
    <cellStyle name="Вычисление 10 4 3" xfId="17520"/>
    <cellStyle name="Вычисление 10 4 4" xfId="7335"/>
    <cellStyle name="Вычисление 10 5" xfId="5563"/>
    <cellStyle name="Вычисление 10 5 2" xfId="38700"/>
    <cellStyle name="Вычисление 10 5 3" xfId="17757"/>
    <cellStyle name="Вычисление 10 5 4" xfId="7772"/>
    <cellStyle name="Вычисление 10 6" xfId="8027"/>
    <cellStyle name="Вычисление 10 6 2" xfId="38848"/>
    <cellStyle name="Вычисление 10 6 3" xfId="19550"/>
    <cellStyle name="Вычисление 10 7" xfId="8195"/>
    <cellStyle name="Вычисление 10 7 2" xfId="39042"/>
    <cellStyle name="Вычисление 10 7 3" xfId="21421"/>
    <cellStyle name="Вычисление 10 8" xfId="8453"/>
    <cellStyle name="Вычисление 10 8 2" xfId="39213"/>
    <cellStyle name="Вычисление 10 8 3" xfId="21658"/>
    <cellStyle name="Вычисление 10 9" xfId="8583"/>
    <cellStyle name="Вычисление 11" xfId="1781"/>
    <cellStyle name="Вычисление 11 10" xfId="38052"/>
    <cellStyle name="Вычисление 11 11" xfId="6545"/>
    <cellStyle name="Вычисление 11 2" xfId="5021"/>
    <cellStyle name="Вычисление 11 2 2" xfId="38210"/>
    <cellStyle name="Вычисление 11 2 3" xfId="16994"/>
    <cellStyle name="Вычисление 11 2 4" xfId="6929"/>
    <cellStyle name="Вычисление 11 3" xfId="5474"/>
    <cellStyle name="Вычисление 11 3 2" xfId="38380"/>
    <cellStyle name="Вычисление 11 3 3" xfId="17185"/>
    <cellStyle name="Вычисление 11 3 4" xfId="7132"/>
    <cellStyle name="Вычисление 11 4" xfId="5312"/>
    <cellStyle name="Вычисление 11 4 2" xfId="38530"/>
    <cellStyle name="Вычисление 11 4 3" xfId="17521"/>
    <cellStyle name="Вычисление 11 4 4" xfId="7336"/>
    <cellStyle name="Вычисление 11 5" xfId="1093"/>
    <cellStyle name="Вычисление 11 5 2" xfId="38699"/>
    <cellStyle name="Вычисление 11 5 3" xfId="17756"/>
    <cellStyle name="Вычисление 11 5 4" xfId="7773"/>
    <cellStyle name="Вычисление 11 6" xfId="7935"/>
    <cellStyle name="Вычисление 11 6 2" xfId="38849"/>
    <cellStyle name="Вычисление 11 6 3" xfId="19551"/>
    <cellStyle name="Вычисление 11 7" xfId="8196"/>
    <cellStyle name="Вычисление 11 7 2" xfId="39043"/>
    <cellStyle name="Вычисление 11 7 3" xfId="21422"/>
    <cellStyle name="Вычисление 11 8" xfId="8359"/>
    <cellStyle name="Вычисление 11 8 2" xfId="39212"/>
    <cellStyle name="Вычисление 11 8 3" xfId="21657"/>
    <cellStyle name="Вычисление 11 9" xfId="8584"/>
    <cellStyle name="Вычисление 12" xfId="1782"/>
    <cellStyle name="Вычисление 12 10" xfId="38053"/>
    <cellStyle name="Вычисление 12 11" xfId="6546"/>
    <cellStyle name="Вычисление 12 2" xfId="5022"/>
    <cellStyle name="Вычисление 12 2 2" xfId="38211"/>
    <cellStyle name="Вычисление 12 2 3" xfId="16995"/>
    <cellStyle name="Вычисление 12 2 4" xfId="6930"/>
    <cellStyle name="Вычисление 12 3" xfId="5346"/>
    <cellStyle name="Вычисление 12 3 2" xfId="38407"/>
    <cellStyle name="Вычисление 12 3 3" xfId="17218"/>
    <cellStyle name="Вычисление 12 3 4" xfId="7133"/>
    <cellStyle name="Вычисление 12 4" xfId="5210"/>
    <cellStyle name="Вычисление 12 4 2" xfId="38531"/>
    <cellStyle name="Вычисление 12 4 3" xfId="17522"/>
    <cellStyle name="Вычисление 12 4 4" xfId="7337"/>
    <cellStyle name="Вычисление 12 5" xfId="5179"/>
    <cellStyle name="Вычисление 12 5 2" xfId="38698"/>
    <cellStyle name="Вычисление 12 5 3" xfId="17755"/>
    <cellStyle name="Вычисление 12 5 4" xfId="7774"/>
    <cellStyle name="Вычисление 12 6" xfId="8046"/>
    <cellStyle name="Вычисление 12 6 2" xfId="38850"/>
    <cellStyle name="Вычисление 12 6 3" xfId="19552"/>
    <cellStyle name="Вычисление 12 7" xfId="8197"/>
    <cellStyle name="Вычисление 12 7 2" xfId="39044"/>
    <cellStyle name="Вычисление 12 7 3" xfId="21423"/>
    <cellStyle name="Вычисление 12 8" xfId="8474"/>
    <cellStyle name="Вычисление 12 8 2" xfId="39211"/>
    <cellStyle name="Вычисление 12 8 3" xfId="21656"/>
    <cellStyle name="Вычисление 12 9" xfId="8585"/>
    <cellStyle name="Вычисление 13" xfId="1783"/>
    <cellStyle name="Вычисление 13 10" xfId="38054"/>
    <cellStyle name="Вычисление 13 11" xfId="6547"/>
    <cellStyle name="Вычисление 13 2" xfId="5023"/>
    <cellStyle name="Вычисление 13 2 2" xfId="38212"/>
    <cellStyle name="Вычисление 13 2 3" xfId="16996"/>
    <cellStyle name="Вычисление 13 2 4" xfId="6931"/>
    <cellStyle name="Вычисление 13 3" xfId="5202"/>
    <cellStyle name="Вычисление 13 3 2" xfId="38362"/>
    <cellStyle name="Вычисление 13 3 3" xfId="17158"/>
    <cellStyle name="Вычисление 13 3 4" xfId="7134"/>
    <cellStyle name="Вычисление 13 4" xfId="5178"/>
    <cellStyle name="Вычисление 13 4 2" xfId="38532"/>
    <cellStyle name="Вычисление 13 4 3" xfId="17523"/>
    <cellStyle name="Вычисление 13 4 4" xfId="7338"/>
    <cellStyle name="Вычисление 13 5" xfId="4963"/>
    <cellStyle name="Вычисление 13 5 2" xfId="38697"/>
    <cellStyle name="Вычисление 13 5 3" xfId="17754"/>
    <cellStyle name="Вычисление 13 5 4" xfId="7775"/>
    <cellStyle name="Вычисление 13 6" xfId="7964"/>
    <cellStyle name="Вычисление 13 6 2" xfId="38851"/>
    <cellStyle name="Вычисление 13 6 3" xfId="19553"/>
    <cellStyle name="Вычисление 13 7" xfId="8198"/>
    <cellStyle name="Вычисление 13 7 2" xfId="39045"/>
    <cellStyle name="Вычисление 13 7 3" xfId="21424"/>
    <cellStyle name="Вычисление 13 8" xfId="8388"/>
    <cellStyle name="Вычисление 13 8 2" xfId="39210"/>
    <cellStyle name="Вычисление 13 8 3" xfId="21655"/>
    <cellStyle name="Вычисление 13 9" xfId="8586"/>
    <cellStyle name="Вычисление 14" xfId="1784"/>
    <cellStyle name="Вычисление 14 10" xfId="38055"/>
    <cellStyle name="Вычисление 14 11" xfId="6548"/>
    <cellStyle name="Вычисление 14 2" xfId="5024"/>
    <cellStyle name="Вычисление 14 2 2" xfId="38213"/>
    <cellStyle name="Вычисление 14 2 3" xfId="16997"/>
    <cellStyle name="Вычисление 14 2 4" xfId="6932"/>
    <cellStyle name="Вычисление 14 3" xfId="4864"/>
    <cellStyle name="Вычисление 14 3 2" xfId="38314"/>
    <cellStyle name="Вычисление 14 3 3" xfId="17100"/>
    <cellStyle name="Вычисление 14 3 4" xfId="7135"/>
    <cellStyle name="Вычисление 14 4" xfId="5339"/>
    <cellStyle name="Вычисление 14 4 2" xfId="38533"/>
    <cellStyle name="Вычисление 14 4 3" xfId="17524"/>
    <cellStyle name="Вычисление 14 4 4" xfId="7339"/>
    <cellStyle name="Вычисление 14 5" xfId="5186"/>
    <cellStyle name="Вычисление 14 5 2" xfId="38696"/>
    <cellStyle name="Вычисление 14 5 3" xfId="17753"/>
    <cellStyle name="Вычисление 14 5 4" xfId="7776"/>
    <cellStyle name="Вычисление 14 6" xfId="7947"/>
    <cellStyle name="Вычисление 14 6 2" xfId="38852"/>
    <cellStyle name="Вычисление 14 6 3" xfId="19554"/>
    <cellStyle name="Вычисление 14 7" xfId="8199"/>
    <cellStyle name="Вычисление 14 7 2" xfId="39046"/>
    <cellStyle name="Вычисление 14 7 3" xfId="21425"/>
    <cellStyle name="Вычисление 14 8" xfId="8371"/>
    <cellStyle name="Вычисление 14 8 2" xfId="39209"/>
    <cellStyle name="Вычисление 14 8 3" xfId="21654"/>
    <cellStyle name="Вычисление 14 9" xfId="8587"/>
    <cellStyle name="Вычисление 15" xfId="1785"/>
    <cellStyle name="Вычисление 15 10" xfId="38056"/>
    <cellStyle name="Вычисление 15 11" xfId="6549"/>
    <cellStyle name="Вычисление 15 2" xfId="5025"/>
    <cellStyle name="Вычисление 15 2 2" xfId="38214"/>
    <cellStyle name="Вычисление 15 2 3" xfId="16998"/>
    <cellStyle name="Вычисление 15 2 4" xfId="6933"/>
    <cellStyle name="Вычисление 15 3" xfId="928"/>
    <cellStyle name="Вычисление 15 3 2" xfId="38143"/>
    <cellStyle name="Вычисление 15 3 3" xfId="16900"/>
    <cellStyle name="Вычисление 15 3 4" xfId="7136"/>
    <cellStyle name="Вычисление 15 4" xfId="5397"/>
    <cellStyle name="Вычисление 15 4 2" xfId="38534"/>
    <cellStyle name="Вычисление 15 4 3" xfId="17525"/>
    <cellStyle name="Вычисление 15 4 4" xfId="7340"/>
    <cellStyle name="Вычисление 15 5" xfId="5134"/>
    <cellStyle name="Вычисление 15 5 2" xfId="38695"/>
    <cellStyle name="Вычисление 15 5 3" xfId="17752"/>
    <cellStyle name="Вычисление 15 5 4" xfId="7777"/>
    <cellStyle name="Вычисление 15 6" xfId="8030"/>
    <cellStyle name="Вычисление 15 6 2" xfId="38853"/>
    <cellStyle name="Вычисление 15 6 3" xfId="19555"/>
    <cellStyle name="Вычисление 15 7" xfId="8200"/>
    <cellStyle name="Вычисление 15 7 2" xfId="39047"/>
    <cellStyle name="Вычисление 15 7 3" xfId="21426"/>
    <cellStyle name="Вычисление 15 8" xfId="8457"/>
    <cellStyle name="Вычисление 15 8 2" xfId="39208"/>
    <cellStyle name="Вычисление 15 8 3" xfId="21653"/>
    <cellStyle name="Вычисление 15 9" xfId="8588"/>
    <cellStyle name="Вычисление 16" xfId="1786"/>
    <cellStyle name="Вычисление 16 10" xfId="38057"/>
    <cellStyle name="Вычисление 16 11" xfId="6550"/>
    <cellStyle name="Вычисление 16 2" xfId="5026"/>
    <cellStyle name="Вычисление 16 2 2" xfId="38215"/>
    <cellStyle name="Вычисление 16 2 3" xfId="16999"/>
    <cellStyle name="Вычисление 16 2 4" xfId="6934"/>
    <cellStyle name="Вычисление 16 3" xfId="5510"/>
    <cellStyle name="Вычисление 16 3 2" xfId="37970"/>
    <cellStyle name="Вычисление 16 3 3" xfId="15243"/>
    <cellStyle name="Вычисление 16 3 4" xfId="7137"/>
    <cellStyle name="Вычисление 16 4" xfId="5536"/>
    <cellStyle name="Вычисление 16 4 2" xfId="38535"/>
    <cellStyle name="Вычисление 16 4 3" xfId="17526"/>
    <cellStyle name="Вычисление 16 4 4" xfId="7341"/>
    <cellStyle name="Вычисление 16 5" xfId="5525"/>
    <cellStyle name="Вычисление 16 5 2" xfId="38694"/>
    <cellStyle name="Вычисление 16 5 3" xfId="17751"/>
    <cellStyle name="Вычисление 16 5 4" xfId="7778"/>
    <cellStyle name="Вычисление 16 6" xfId="7939"/>
    <cellStyle name="Вычисление 16 6 2" xfId="38854"/>
    <cellStyle name="Вычисление 16 6 3" xfId="19556"/>
    <cellStyle name="Вычисление 16 7" xfId="8201"/>
    <cellStyle name="Вычисление 16 7 2" xfId="39048"/>
    <cellStyle name="Вычисление 16 7 3" xfId="21427"/>
    <cellStyle name="Вычисление 16 8" xfId="8363"/>
    <cellStyle name="Вычисление 16 8 2" xfId="39207"/>
    <cellStyle name="Вычисление 16 8 3" xfId="21652"/>
    <cellStyle name="Вычисление 16 9" xfId="8589"/>
    <cellStyle name="Вычисление 17" xfId="1787"/>
    <cellStyle name="Вычисление 17 10" xfId="38058"/>
    <cellStyle name="Вычисление 17 11" xfId="6551"/>
    <cellStyle name="Вычисление 17 2" xfId="5027"/>
    <cellStyle name="Вычисление 17 2 2" xfId="38216"/>
    <cellStyle name="Вычисление 17 2 3" xfId="17000"/>
    <cellStyle name="Вычисление 17 2 4" xfId="6935"/>
    <cellStyle name="Вычисление 17 3" xfId="5375"/>
    <cellStyle name="Вычисление 17 3 2" xfId="38422"/>
    <cellStyle name="Вычисление 17 3 3" xfId="17237"/>
    <cellStyle name="Вычисление 17 3 4" xfId="7138"/>
    <cellStyle name="Вычисление 17 4" xfId="1025"/>
    <cellStyle name="Вычисление 17 4 2" xfId="38536"/>
    <cellStyle name="Вычисление 17 4 3" xfId="17527"/>
    <cellStyle name="Вычисление 17 4 4" xfId="7342"/>
    <cellStyle name="Вычисление 17 5" xfId="5241"/>
    <cellStyle name="Вычисление 17 5 2" xfId="38693"/>
    <cellStyle name="Вычисление 17 5 3" xfId="17750"/>
    <cellStyle name="Вычисление 17 5 4" xfId="7779"/>
    <cellStyle name="Вычисление 17 6" xfId="8036"/>
    <cellStyle name="Вычисление 17 6 2" xfId="38855"/>
    <cellStyle name="Вычисление 17 6 3" xfId="19557"/>
    <cellStyle name="Вычисление 17 7" xfId="8202"/>
    <cellStyle name="Вычисление 17 7 2" xfId="39049"/>
    <cellStyle name="Вычисление 17 7 3" xfId="21428"/>
    <cellStyle name="Вычисление 17 8" xfId="8463"/>
    <cellStyle name="Вычисление 17 8 2" xfId="39206"/>
    <cellStyle name="Вычисление 17 8 3" xfId="21651"/>
    <cellStyle name="Вычисление 17 9" xfId="8590"/>
    <cellStyle name="Вычисление 18" xfId="1788"/>
    <cellStyle name="Вычисление 18 10" xfId="38059"/>
    <cellStyle name="Вычисление 18 11" xfId="6552"/>
    <cellStyle name="Вычисление 18 2" xfId="5028"/>
    <cellStyle name="Вычисление 18 2 2" xfId="38217"/>
    <cellStyle name="Вычисление 18 2 3" xfId="17001"/>
    <cellStyle name="Вычисление 18 2 4" xfId="6936"/>
    <cellStyle name="Вычисление 18 3" xfId="5443"/>
    <cellStyle name="Вычисление 18 3 2" xfId="38372"/>
    <cellStyle name="Вычисление 18 3 3" xfId="17172"/>
    <cellStyle name="Вычисление 18 3 4" xfId="7139"/>
    <cellStyle name="Вычисление 18 4" xfId="4909"/>
    <cellStyle name="Вычисление 18 4 2" xfId="38537"/>
    <cellStyle name="Вычисление 18 4 3" xfId="17528"/>
    <cellStyle name="Вычисление 18 4 4" xfId="7343"/>
    <cellStyle name="Вычисление 18 5" xfId="5143"/>
    <cellStyle name="Вычисление 18 5 2" xfId="38692"/>
    <cellStyle name="Вычисление 18 5 3" xfId="17749"/>
    <cellStyle name="Вычисление 18 5 4" xfId="7780"/>
    <cellStyle name="Вычисление 18 6" xfId="7951"/>
    <cellStyle name="Вычисление 18 6 2" xfId="38856"/>
    <cellStyle name="Вычисление 18 6 3" xfId="19558"/>
    <cellStyle name="Вычисление 18 7" xfId="8203"/>
    <cellStyle name="Вычисление 18 7 2" xfId="39050"/>
    <cellStyle name="Вычисление 18 7 3" xfId="21429"/>
    <cellStyle name="Вычисление 18 8" xfId="8375"/>
    <cellStyle name="Вычисление 18 8 2" xfId="39205"/>
    <cellStyle name="Вычисление 18 8 3" xfId="21650"/>
    <cellStyle name="Вычисление 18 9" xfId="8591"/>
    <cellStyle name="Вычисление 19" xfId="1789"/>
    <cellStyle name="Вычисление 19 10" xfId="38060"/>
    <cellStyle name="Вычисление 19 11" xfId="6553"/>
    <cellStyle name="Вычисление 19 2" xfId="5029"/>
    <cellStyle name="Вычисление 19 2 2" xfId="38218"/>
    <cellStyle name="Вычисление 19 2 3" xfId="17002"/>
    <cellStyle name="Вычисление 19 2 4" xfId="6937"/>
    <cellStyle name="Вычисление 19 3" xfId="5315"/>
    <cellStyle name="Вычисление 19 3 2" xfId="38394"/>
    <cellStyle name="Вычисление 19 3 3" xfId="17202"/>
    <cellStyle name="Вычисление 19 3 4" xfId="7140"/>
    <cellStyle name="Вычисление 19 4" xfId="4940"/>
    <cellStyle name="Вычисление 19 4 2" xfId="38538"/>
    <cellStyle name="Вычисление 19 4 3" xfId="17529"/>
    <cellStyle name="Вычисление 19 4 4" xfId="7344"/>
    <cellStyle name="Вычисление 19 5" xfId="5354"/>
    <cellStyle name="Вычисление 19 5 2" xfId="38691"/>
    <cellStyle name="Вычисление 19 5 3" xfId="17748"/>
    <cellStyle name="Вычисление 19 5 4" xfId="7781"/>
    <cellStyle name="Вычисление 19 6" xfId="7866"/>
    <cellStyle name="Вычисление 19 6 2" xfId="38857"/>
    <cellStyle name="Вычисление 19 6 3" xfId="19559"/>
    <cellStyle name="Вычисление 19 7" xfId="8204"/>
    <cellStyle name="Вычисление 19 7 2" xfId="39051"/>
    <cellStyle name="Вычисление 19 7 3" xfId="21430"/>
    <cellStyle name="Вычисление 19 8" xfId="8289"/>
    <cellStyle name="Вычисление 19 8 2" xfId="39204"/>
    <cellStyle name="Вычисление 19 8 3" xfId="21649"/>
    <cellStyle name="Вычисление 19 9" xfId="8592"/>
    <cellStyle name="Вычисление 2" xfId="94"/>
    <cellStyle name="Вычисление 2 10" xfId="5960"/>
    <cellStyle name="Вычисление 2 10 2" xfId="38940"/>
    <cellStyle name="Вычисление 2 10 3" xfId="21159"/>
    <cellStyle name="Вычисление 2 11" xfId="8455"/>
    <cellStyle name="Вычисление 2 11 2" xfId="38953"/>
    <cellStyle name="Вычисление 2 11 3" xfId="21182"/>
    <cellStyle name="Вычисление 2 12" xfId="8593"/>
    <cellStyle name="Вычисление 2 13" xfId="37881"/>
    <cellStyle name="Вычисление 2 14" xfId="6424"/>
    <cellStyle name="Вычисление 2 2" xfId="308"/>
    <cellStyle name="Вычисление 2 2 10" xfId="8594"/>
    <cellStyle name="Вычисление 2 2 11" xfId="37891"/>
    <cellStyle name="Вычисление 2 2 12" xfId="6439"/>
    <cellStyle name="Вычисление 2 2 2" xfId="1790"/>
    <cellStyle name="Вычисление 2 2 2 10" xfId="38061"/>
    <cellStyle name="Вычисление 2 2 2 11" xfId="6554"/>
    <cellStyle name="Вычисление 2 2 2 2" xfId="5030"/>
    <cellStyle name="Вычисление 2 2 2 2 2" xfId="38219"/>
    <cellStyle name="Вычисление 2 2 2 2 3" xfId="17003"/>
    <cellStyle name="Вычисление 2 2 2 2 4" xfId="6940"/>
    <cellStyle name="Вычисление 2 2 2 3" xfId="5148"/>
    <cellStyle name="Вычисление 2 2 2 3 2" xfId="38348"/>
    <cellStyle name="Вычисление 2 2 2 3 3" xfId="17141"/>
    <cellStyle name="Вычисление 2 2 2 3 4" xfId="7143"/>
    <cellStyle name="Вычисление 2 2 2 4" xfId="5080"/>
    <cellStyle name="Вычисление 2 2 2 4 2" xfId="38539"/>
    <cellStyle name="Вычисление 2 2 2 4 3" xfId="17530"/>
    <cellStyle name="Вычисление 2 2 2 4 4" xfId="7347"/>
    <cellStyle name="Вычисление 2 2 2 5" xfId="5556"/>
    <cellStyle name="Вычисление 2 2 2 5 2" xfId="38690"/>
    <cellStyle name="Вычисление 2 2 2 5 3" xfId="17747"/>
    <cellStyle name="Вычисление 2 2 2 5 4" xfId="7784"/>
    <cellStyle name="Вычисление 2 2 2 6" xfId="8040"/>
    <cellStyle name="Вычисление 2 2 2 6 2" xfId="38858"/>
    <cellStyle name="Вычисление 2 2 2 6 3" xfId="19560"/>
    <cellStyle name="Вычисление 2 2 2 7" xfId="8206"/>
    <cellStyle name="Вычисление 2 2 2 7 2" xfId="39052"/>
    <cellStyle name="Вычисление 2 2 2 7 3" xfId="21431"/>
    <cellStyle name="Вычисление 2 2 2 8" xfId="8468"/>
    <cellStyle name="Вычисление 2 2 2 8 2" xfId="39203"/>
    <cellStyle name="Вычисление 2 2 2 8 3" xfId="21648"/>
    <cellStyle name="Вычисление 2 2 2 9" xfId="8595"/>
    <cellStyle name="Вычисление 2 2 3" xfId="979"/>
    <cellStyle name="Вычисление 2 2 3 2" xfId="37985"/>
    <cellStyle name="Вычисление 2 2 3 3" xfId="15276"/>
    <cellStyle name="Вычисление 2 2 3 4" xfId="6939"/>
    <cellStyle name="Вычисление 2 2 4" xfId="5450"/>
    <cellStyle name="Вычисление 2 2 4 2" xfId="38397"/>
    <cellStyle name="Вычисление 2 2 4 3" xfId="17207"/>
    <cellStyle name="Вычисление 2 2 4 4" xfId="7142"/>
    <cellStyle name="Вычисление 2 2 5" xfId="1090"/>
    <cellStyle name="Вычисление 2 2 5 2" xfId="38442"/>
    <cellStyle name="Вычисление 2 2 5 3" xfId="17285"/>
    <cellStyle name="Вычисление 2 2 5 4" xfId="7346"/>
    <cellStyle name="Вычисление 2 2 6" xfId="5267"/>
    <cellStyle name="Вычисление 2 2 6 2" xfId="38613"/>
    <cellStyle name="Вычисление 2 2 6 3" xfId="17607"/>
    <cellStyle name="Вычисление 2 2 6 4" xfId="7783"/>
    <cellStyle name="Вычисление 2 2 7" xfId="5816"/>
    <cellStyle name="Вычисление 2 2 7 2" xfId="38775"/>
    <cellStyle name="Вычисление 2 2 7 3" xfId="19331"/>
    <cellStyle name="Вычисление 2 2 7 4" xfId="7937"/>
    <cellStyle name="Вычисление 2 2 8" xfId="5961"/>
    <cellStyle name="Вычисление 2 2 8 2" xfId="38955"/>
    <cellStyle name="Вычисление 2 2 8 3" xfId="21185"/>
    <cellStyle name="Вычисление 2 2 8 4" xfId="8205"/>
    <cellStyle name="Вычисление 2 2 9" xfId="8361"/>
    <cellStyle name="Вычисление 2 2 9 2" xfId="39126"/>
    <cellStyle name="Вычисление 2 2 9 3" xfId="21508"/>
    <cellStyle name="Вычисление 2 3" xfId="1791"/>
    <cellStyle name="Вычисление 2 3 10" xfId="38062"/>
    <cellStyle name="Вычисление 2 3 11" xfId="6555"/>
    <cellStyle name="Вычисление 2 3 2" xfId="5031"/>
    <cellStyle name="Вычисление 2 3 2 2" xfId="38220"/>
    <cellStyle name="Вычисление 2 3 2 3" xfId="17004"/>
    <cellStyle name="Вычисление 2 3 2 4" xfId="6941"/>
    <cellStyle name="Вычисление 2 3 3" xfId="5514"/>
    <cellStyle name="Вычисление 2 3 3 2" xfId="38300"/>
    <cellStyle name="Вычисление 2 3 3 3" xfId="17086"/>
    <cellStyle name="Вычисление 2 3 3 4" xfId="7144"/>
    <cellStyle name="Вычисление 2 3 4" xfId="5539"/>
    <cellStyle name="Вычисление 2 3 4 2" xfId="38540"/>
    <cellStyle name="Вычисление 2 3 4 3" xfId="17531"/>
    <cellStyle name="Вычисление 2 3 4 4" xfId="7348"/>
    <cellStyle name="Вычисление 2 3 5" xfId="938"/>
    <cellStyle name="Вычисление 2 3 5 2" xfId="38689"/>
    <cellStyle name="Вычисление 2 3 5 3" xfId="17746"/>
    <cellStyle name="Вычисление 2 3 5 4" xfId="7785"/>
    <cellStyle name="Вычисление 2 3 6" xfId="7957"/>
    <cellStyle name="Вычисление 2 3 6 2" xfId="38859"/>
    <cellStyle name="Вычисление 2 3 6 3" xfId="19561"/>
    <cellStyle name="Вычисление 2 3 7" xfId="8207"/>
    <cellStyle name="Вычисление 2 3 7 2" xfId="39053"/>
    <cellStyle name="Вычисление 2 3 7 3" xfId="21432"/>
    <cellStyle name="Вычисление 2 3 8" xfId="8381"/>
    <cellStyle name="Вычисление 2 3 8 2" xfId="39202"/>
    <cellStyle name="Вычисление 2 3 8 3" xfId="21647"/>
    <cellStyle name="Вычисление 2 3 9" xfId="8596"/>
    <cellStyle name="Вычисление 2 4" xfId="3546"/>
    <cellStyle name="Вычисление 2 4 10" xfId="38133"/>
    <cellStyle name="Вычисление 2 4 11" xfId="6735"/>
    <cellStyle name="Вычисление 2 4 2" xfId="5287"/>
    <cellStyle name="Вычисление 2 4 2 2" xfId="38334"/>
    <cellStyle name="Вычисление 2 4 2 3" xfId="17125"/>
    <cellStyle name="Вычисление 2 4 2 4" xfId="7027"/>
    <cellStyle name="Вычисление 2 4 3" xfId="5226"/>
    <cellStyle name="Вычисление 2 4 3 2" xfId="38317"/>
    <cellStyle name="Вычисление 2 4 3 3" xfId="17104"/>
    <cellStyle name="Вычисление 2 4 3 4" xfId="7230"/>
    <cellStyle name="Вычисление 2 4 4" xfId="5168"/>
    <cellStyle name="Вычисление 2 4 4 2" xfId="38745"/>
    <cellStyle name="Вычисление 2 4 4 3" xfId="18039"/>
    <cellStyle name="Вычисление 2 4 4 4" xfId="7523"/>
    <cellStyle name="Вычисление 2 4 5" xfId="869"/>
    <cellStyle name="Вычисление 2 4 5 2" xfId="38758"/>
    <cellStyle name="Вычисление 2 4 5 3" xfId="19290"/>
    <cellStyle name="Вычисление 2 4 5 4" xfId="8008"/>
    <cellStyle name="Вычисление 2 4 6" xfId="7646"/>
    <cellStyle name="Вычисление 2 4 6 2" xfId="38929"/>
    <cellStyle name="Вычисление 2 4 6 3" xfId="19898"/>
    <cellStyle name="Вычисление 2 4 7" xfId="8434"/>
    <cellStyle name="Вычисление 2 4 7 2" xfId="39258"/>
    <cellStyle name="Вычисление 2 4 7 3" xfId="21940"/>
    <cellStyle name="Вычисление 2 4 8" xfId="8070"/>
    <cellStyle name="Вычисление 2 4 8 2" xfId="39272"/>
    <cellStyle name="Вычисление 2 4 8 3" xfId="23191"/>
    <cellStyle name="Вычисление 2 4 9" xfId="8682"/>
    <cellStyle name="Вычисление 2 5" xfId="1034"/>
    <cellStyle name="Вычисление 2 5 2" xfId="37994"/>
    <cellStyle name="Вычисление 2 5 3" xfId="15323"/>
    <cellStyle name="Вычисление 2 5 4" xfId="6938"/>
    <cellStyle name="Вычисление 2 6" xfId="5439"/>
    <cellStyle name="Вычисление 2 6 2" xfId="38392"/>
    <cellStyle name="Вычисление 2 6 3" xfId="17200"/>
    <cellStyle name="Вычисление 2 6 4" xfId="7141"/>
    <cellStyle name="Вычисление 2 7" xfId="5248"/>
    <cellStyle name="Вычисление 2 7 2" xfId="38427"/>
    <cellStyle name="Вычисление 2 7 3" xfId="17259"/>
    <cellStyle name="Вычисление 2 7 4" xfId="7345"/>
    <cellStyle name="Вычисление 2 8" xfId="5083"/>
    <cellStyle name="Вычисление 2 8 2" xfId="38440"/>
    <cellStyle name="Вычисление 2 8 3" xfId="17282"/>
    <cellStyle name="Вычисление 2 8 4" xfId="7782"/>
    <cellStyle name="Вычисление 2 9" xfId="146"/>
    <cellStyle name="Вычисление 2 9 2" xfId="38767"/>
    <cellStyle name="Вычисление 2 9 3" xfId="19314"/>
    <cellStyle name="Вычисление 2 9 4" xfId="8028"/>
    <cellStyle name="Вычисление 2_Приложение I.8. Баланс вторичных доходов" xfId="5817"/>
    <cellStyle name="Вычисление 20" xfId="1792"/>
    <cellStyle name="Вычисление 20 10" xfId="38063"/>
    <cellStyle name="Вычисление 20 11" xfId="6556"/>
    <cellStyle name="Вычисление 20 2" xfId="5032"/>
    <cellStyle name="Вычисление 20 2 2" xfId="38221"/>
    <cellStyle name="Вычисление 20 2 3" xfId="17005"/>
    <cellStyle name="Вычисление 20 2 4" xfId="6942"/>
    <cellStyle name="Вычисление 20 3" xfId="5437"/>
    <cellStyle name="Вычисление 20 3 2" xfId="38423"/>
    <cellStyle name="Вычисление 20 3 3" xfId="17239"/>
    <cellStyle name="Вычисление 20 3 4" xfId="7145"/>
    <cellStyle name="Вычисление 20 4" xfId="5190"/>
    <cellStyle name="Вычисление 20 4 2" xfId="38541"/>
    <cellStyle name="Вычисление 20 4 3" xfId="17532"/>
    <cellStyle name="Вычисление 20 4 4" xfId="7349"/>
    <cellStyle name="Вычисление 20 5" xfId="5530"/>
    <cellStyle name="Вычисление 20 5 2" xfId="38688"/>
    <cellStyle name="Вычисление 20 5 3" xfId="17745"/>
    <cellStyle name="Вычисление 20 5 4" xfId="7786"/>
    <cellStyle name="Вычисление 20 6" xfId="8029"/>
    <cellStyle name="Вычисление 20 6 2" xfId="38860"/>
    <cellStyle name="Вычисление 20 6 3" xfId="19562"/>
    <cellStyle name="Вычисление 20 7" xfId="8208"/>
    <cellStyle name="Вычисление 20 7 2" xfId="39054"/>
    <cellStyle name="Вычисление 20 7 3" xfId="21433"/>
    <cellStyle name="Вычисление 20 8" xfId="8456"/>
    <cellStyle name="Вычисление 20 8 2" xfId="39201"/>
    <cellStyle name="Вычисление 20 8 3" xfId="21646"/>
    <cellStyle name="Вычисление 20 9" xfId="8597"/>
    <cellStyle name="Вычисление 21" xfId="1793"/>
    <cellStyle name="Вычисление 21 10" xfId="38064"/>
    <cellStyle name="Вычисление 21 11" xfId="6557"/>
    <cellStyle name="Вычисление 21 2" xfId="5033"/>
    <cellStyle name="Вычисление 21 2 2" xfId="38222"/>
    <cellStyle name="Вычисление 21 2 3" xfId="17006"/>
    <cellStyle name="Вычисление 21 2 4" xfId="6943"/>
    <cellStyle name="Вычисление 21 3" xfId="5302"/>
    <cellStyle name="Вычисление 21 3 2" xfId="38391"/>
    <cellStyle name="Вычисление 21 3 3" xfId="17199"/>
    <cellStyle name="Вычисление 21 3 4" xfId="7146"/>
    <cellStyle name="Вычисление 21 4" xfId="4946"/>
    <cellStyle name="Вычисление 21 4 2" xfId="38542"/>
    <cellStyle name="Вычисление 21 4 3" xfId="17533"/>
    <cellStyle name="Вычисление 21 4 4" xfId="7350"/>
    <cellStyle name="Вычисление 21 5" xfId="4950"/>
    <cellStyle name="Вычисление 21 5 2" xfId="38687"/>
    <cellStyle name="Вычисление 21 5 3" xfId="17744"/>
    <cellStyle name="Вычисление 21 5 4" xfId="7787"/>
    <cellStyle name="Вычисление 21 6" xfId="8041"/>
    <cellStyle name="Вычисление 21 6 2" xfId="38861"/>
    <cellStyle name="Вычисление 21 6 3" xfId="19563"/>
    <cellStyle name="Вычисление 21 7" xfId="8209"/>
    <cellStyle name="Вычисление 21 7 2" xfId="39055"/>
    <cellStyle name="Вычисление 21 7 3" xfId="21434"/>
    <cellStyle name="Вычисление 21 8" xfId="8469"/>
    <cellStyle name="Вычисление 21 8 2" xfId="39200"/>
    <cellStyle name="Вычисление 21 8 3" xfId="21645"/>
    <cellStyle name="Вычисление 21 9" xfId="8598"/>
    <cellStyle name="Вычисление 22" xfId="1794"/>
    <cellStyle name="Вычисление 22 10" xfId="38065"/>
    <cellStyle name="Вычисление 22 11" xfId="6558"/>
    <cellStyle name="Вычисление 22 2" xfId="5034"/>
    <cellStyle name="Вычисление 22 2 2" xfId="38223"/>
    <cellStyle name="Вычисление 22 2 3" xfId="17007"/>
    <cellStyle name="Вычисление 22 2 4" xfId="6944"/>
    <cellStyle name="Вычисление 22 3" xfId="4862"/>
    <cellStyle name="Вычисление 22 3 2" xfId="38341"/>
    <cellStyle name="Вычисление 22 3 3" xfId="17133"/>
    <cellStyle name="Вычисление 22 3 4" xfId="7147"/>
    <cellStyle name="Вычисление 22 4" xfId="5304"/>
    <cellStyle name="Вычисление 22 4 2" xfId="38543"/>
    <cellStyle name="Вычисление 22 4 3" xfId="17534"/>
    <cellStyle name="Вычисление 22 4 4" xfId="7351"/>
    <cellStyle name="Вычисление 22 5" xfId="5561"/>
    <cellStyle name="Вычисление 22 5 2" xfId="38686"/>
    <cellStyle name="Вычисление 22 5 3" xfId="17743"/>
    <cellStyle name="Вычисление 22 5 4" xfId="7788"/>
    <cellStyle name="Вычисление 22 6" xfId="7958"/>
    <cellStyle name="Вычисление 22 6 2" xfId="38862"/>
    <cellStyle name="Вычисление 22 6 3" xfId="19564"/>
    <cellStyle name="Вычисление 22 7" xfId="8210"/>
    <cellStyle name="Вычисление 22 7 2" xfId="39056"/>
    <cellStyle name="Вычисление 22 7 3" xfId="21435"/>
    <cellStyle name="Вычисление 22 8" xfId="8382"/>
    <cellStyle name="Вычисление 22 8 2" xfId="39199"/>
    <cellStyle name="Вычисление 22 8 3" xfId="21644"/>
    <cellStyle name="Вычисление 22 9" xfId="8599"/>
    <cellStyle name="Вычисление 23" xfId="1795"/>
    <cellStyle name="Вычисление 23 10" xfId="38066"/>
    <cellStyle name="Вычисление 23 11" xfId="6559"/>
    <cellStyle name="Вычисление 23 2" xfId="5035"/>
    <cellStyle name="Вычисление 23 2 2" xfId="38224"/>
    <cellStyle name="Вычисление 23 2 3" xfId="17008"/>
    <cellStyle name="Вычисление 23 2 4" xfId="6945"/>
    <cellStyle name="Вычисление 23 3" xfId="883"/>
    <cellStyle name="Вычисление 23 3 2" xfId="38142"/>
    <cellStyle name="Вычисление 23 3 3" xfId="16899"/>
    <cellStyle name="Вычисление 23 3 4" xfId="7148"/>
    <cellStyle name="Вычисление 23 4" xfId="5465"/>
    <cellStyle name="Вычисление 23 4 2" xfId="38544"/>
    <cellStyle name="Вычисление 23 4 3" xfId="17535"/>
    <cellStyle name="Вычисление 23 4 4" xfId="7352"/>
    <cellStyle name="Вычисление 23 5" xfId="5345"/>
    <cellStyle name="Вычисление 23 5 2" xfId="38685"/>
    <cellStyle name="Вычисление 23 5 3" xfId="17742"/>
    <cellStyle name="Вычисление 23 5 4" xfId="7789"/>
    <cellStyle name="Вычисление 23 6" xfId="7938"/>
    <cellStyle name="Вычисление 23 6 2" xfId="38863"/>
    <cellStyle name="Вычисление 23 6 3" xfId="19565"/>
    <cellStyle name="Вычисление 23 7" xfId="8211"/>
    <cellStyle name="Вычисление 23 7 2" xfId="39057"/>
    <cellStyle name="Вычисление 23 7 3" xfId="21436"/>
    <cellStyle name="Вычисление 23 8" xfId="8362"/>
    <cellStyle name="Вычисление 23 8 2" xfId="39198"/>
    <cellStyle name="Вычисление 23 8 3" xfId="21643"/>
    <cellStyle name="Вычисление 23 9" xfId="8600"/>
    <cellStyle name="Вычисление 24" xfId="1796"/>
    <cellStyle name="Вычисление 24 10" xfId="38067"/>
    <cellStyle name="Вычисление 24 11" xfId="6560"/>
    <cellStyle name="Вычисление 24 2" xfId="5036"/>
    <cellStyle name="Вычисление 24 2 2" xfId="38225"/>
    <cellStyle name="Вычисление 24 2 3" xfId="17009"/>
    <cellStyle name="Вычисление 24 2 4" xfId="6946"/>
    <cellStyle name="Вычисление 24 3" xfId="984"/>
    <cellStyle name="Вычисление 24 3 2" xfId="37949"/>
    <cellStyle name="Вычисление 24 3 3" xfId="15212"/>
    <cellStyle name="Вычисление 24 3 4" xfId="7149"/>
    <cellStyle name="Вычисление 24 4" xfId="5453"/>
    <cellStyle name="Вычисление 24 4 2" xfId="38545"/>
    <cellStyle name="Вычисление 24 4 3" xfId="17536"/>
    <cellStyle name="Вычисление 24 4 4" xfId="7353"/>
    <cellStyle name="Вычисление 24 5" xfId="927"/>
    <cellStyle name="Вычисление 24 5 2" xfId="38684"/>
    <cellStyle name="Вычисление 24 5 3" xfId="17741"/>
    <cellStyle name="Вычисление 24 5 4" xfId="7790"/>
    <cellStyle name="Вычисление 24 6" xfId="7865"/>
    <cellStyle name="Вычисление 24 6 2" xfId="38864"/>
    <cellStyle name="Вычисление 24 6 3" xfId="19566"/>
    <cellStyle name="Вычисление 24 7" xfId="8212"/>
    <cellStyle name="Вычисление 24 7 2" xfId="39058"/>
    <cellStyle name="Вычисление 24 7 3" xfId="21437"/>
    <cellStyle name="Вычисление 24 8" xfId="8288"/>
    <cellStyle name="Вычисление 24 8 2" xfId="39197"/>
    <cellStyle name="Вычисление 24 8 3" xfId="21642"/>
    <cellStyle name="Вычисление 24 9" xfId="8601"/>
    <cellStyle name="Вычисление 3" xfId="254"/>
    <cellStyle name="Вычисление 3 10" xfId="8287"/>
    <cellStyle name="Вычисление 3 10 2" xfId="39156"/>
    <cellStyle name="Вычисление 3 10 3" xfId="21538"/>
    <cellStyle name="Вычисление 3 11" xfId="8602"/>
    <cellStyle name="Вычисление 3 12" xfId="37886"/>
    <cellStyle name="Вычисление 3 13" xfId="6434"/>
    <cellStyle name="Вычисление 3 2" xfId="1797"/>
    <cellStyle name="Вычисление 3 2 10" xfId="38068"/>
    <cellStyle name="Вычисление 3 2 11" xfId="6561"/>
    <cellStyle name="Вычисление 3 2 2" xfId="5037"/>
    <cellStyle name="Вычисление 3 2 2 2" xfId="38226"/>
    <cellStyle name="Вычисление 3 2 2 3" xfId="17010"/>
    <cellStyle name="Вычисление 3 2 2 4" xfId="6948"/>
    <cellStyle name="Вычисление 3 2 3" xfId="4899"/>
    <cellStyle name="Вычисление 3 2 3 2" xfId="37987"/>
    <cellStyle name="Вычисление 3 2 3 3" xfId="15278"/>
    <cellStyle name="Вычисление 3 2 3 4" xfId="7151"/>
    <cellStyle name="Вычисление 3 2 4" xfId="5133"/>
    <cellStyle name="Вычисление 3 2 4 2" xfId="38546"/>
    <cellStyle name="Вычисление 3 2 4 3" xfId="17537"/>
    <cellStyle name="Вычисление 3 2 4 4" xfId="7355"/>
    <cellStyle name="Вычисление 3 2 5" xfId="5404"/>
    <cellStyle name="Вычисление 3 2 5 2" xfId="38683"/>
    <cellStyle name="Вычисление 3 2 5 3" xfId="17740"/>
    <cellStyle name="Вычисление 3 2 5 4" xfId="7792"/>
    <cellStyle name="Вычисление 3 2 6" xfId="8024"/>
    <cellStyle name="Вычисление 3 2 6 2" xfId="38865"/>
    <cellStyle name="Вычисление 3 2 6 3" xfId="19567"/>
    <cellStyle name="Вычисление 3 2 7" xfId="8214"/>
    <cellStyle name="Вычисление 3 2 7 2" xfId="39059"/>
    <cellStyle name="Вычисление 3 2 7 3" xfId="21438"/>
    <cellStyle name="Вычисление 3 2 8" xfId="8450"/>
    <cellStyle name="Вычисление 3 2 8 2" xfId="39196"/>
    <cellStyle name="Вычисление 3 2 8 3" xfId="21641"/>
    <cellStyle name="Вычисление 3 2 9" xfId="8603"/>
    <cellStyle name="Вычисление 3 3" xfId="1798"/>
    <cellStyle name="Вычисление 3 3 10" xfId="38069"/>
    <cellStyle name="Вычисление 3 3 11" xfId="6562"/>
    <cellStyle name="Вычисление 3 3 2" xfId="5038"/>
    <cellStyle name="Вычисление 3 3 2 2" xfId="38227"/>
    <cellStyle name="Вычисление 3 3 2 3" xfId="17011"/>
    <cellStyle name="Вычисление 3 3 2 4" xfId="6949"/>
    <cellStyle name="Вычисление 3 3 3" xfId="4900"/>
    <cellStyle name="Вычисление 3 3 3 2" xfId="38176"/>
    <cellStyle name="Вычисление 3 3 3 3" xfId="16933"/>
    <cellStyle name="Вычисление 3 3 3 4" xfId="7152"/>
    <cellStyle name="Вычисление 3 3 4" xfId="5130"/>
    <cellStyle name="Вычисление 3 3 4 2" xfId="38547"/>
    <cellStyle name="Вычисление 3 3 4 3" xfId="17538"/>
    <cellStyle name="Вычисление 3 3 4 4" xfId="7356"/>
    <cellStyle name="Вычисление 3 3 5" xfId="4922"/>
    <cellStyle name="Вычисление 3 3 5 2" xfId="38682"/>
    <cellStyle name="Вычисление 3 3 5 3" xfId="17739"/>
    <cellStyle name="Вычисление 3 3 5 4" xfId="7793"/>
    <cellStyle name="Вычисление 3 3 6" xfId="7931"/>
    <cellStyle name="Вычисление 3 3 6 2" xfId="38866"/>
    <cellStyle name="Вычисление 3 3 6 3" xfId="19568"/>
    <cellStyle name="Вычисление 3 3 7" xfId="8215"/>
    <cellStyle name="Вычисление 3 3 7 2" xfId="39060"/>
    <cellStyle name="Вычисление 3 3 7 3" xfId="21439"/>
    <cellStyle name="Вычисление 3 3 8" xfId="8355"/>
    <cellStyle name="Вычисление 3 3 8 2" xfId="39195"/>
    <cellStyle name="Вычисление 3 3 8 3" xfId="21640"/>
    <cellStyle name="Вычисление 3 3 9" xfId="8604"/>
    <cellStyle name="Вычисление 3 4" xfId="868"/>
    <cellStyle name="Вычисление 3 4 2" xfId="37943"/>
    <cellStyle name="Вычисление 3 4 3" xfId="15204"/>
    <cellStyle name="Вычисление 3 4 4" xfId="6947"/>
    <cellStyle name="Вычисление 3 5" xfId="5242"/>
    <cellStyle name="Вычисление 3 5 2" xfId="38322"/>
    <cellStyle name="Вычисление 3 5 3" xfId="17111"/>
    <cellStyle name="Вычисление 3 5 4" xfId="7150"/>
    <cellStyle name="Вычисление 3 6" xfId="5161"/>
    <cellStyle name="Вычисление 3 6 2" xfId="38436"/>
    <cellStyle name="Вычисление 3 6 3" xfId="17278"/>
    <cellStyle name="Вычисление 3 6 4" xfId="7354"/>
    <cellStyle name="Вычисление 3 7" xfId="5194"/>
    <cellStyle name="Вычисление 3 7 2" xfId="38643"/>
    <cellStyle name="Вычисление 3 7 3" xfId="17637"/>
    <cellStyle name="Вычисление 3 7 4" xfId="7791"/>
    <cellStyle name="Вычисление 3 8" xfId="5962"/>
    <cellStyle name="Вычисление 3 8 2" xfId="38771"/>
    <cellStyle name="Вычисление 3 8 3" xfId="19326"/>
    <cellStyle name="Вычисление 3 9" xfId="8213"/>
    <cellStyle name="Вычисление 3 9 2" xfId="38949"/>
    <cellStyle name="Вычисление 3 9 3" xfId="21178"/>
    <cellStyle name="Вычисление 4" xfId="405"/>
    <cellStyle name="Вычисление 4 10" xfId="8464"/>
    <cellStyle name="Вычисление 4 10 2" xfId="39123"/>
    <cellStyle name="Вычисление 4 10 3" xfId="21504"/>
    <cellStyle name="Вычисление 4 11" xfId="8605"/>
    <cellStyle name="Вычисление 4 12" xfId="37896"/>
    <cellStyle name="Вычисление 4 13" xfId="6444"/>
    <cellStyle name="Вычисление 4 2" xfId="1799"/>
    <cellStyle name="Вычисление 4 2 10" xfId="38070"/>
    <cellStyle name="Вычисление 4 2 11" xfId="6563"/>
    <cellStyle name="Вычисление 4 2 2" xfId="5039"/>
    <cellStyle name="Вычисление 4 2 2 2" xfId="38228"/>
    <cellStyle name="Вычисление 4 2 2 3" xfId="17012"/>
    <cellStyle name="Вычисление 4 2 2 4" xfId="6951"/>
    <cellStyle name="Вычисление 4 2 3" xfId="5092"/>
    <cellStyle name="Вычисление 4 2 3 2" xfId="38177"/>
    <cellStyle name="Вычисление 4 2 3 3" xfId="16934"/>
    <cellStyle name="Вычисление 4 2 3 4" xfId="7154"/>
    <cellStyle name="Вычисление 4 2 4" xfId="5270"/>
    <cellStyle name="Вычисление 4 2 4 2" xfId="38548"/>
    <cellStyle name="Вычисление 4 2 4 3" xfId="17539"/>
    <cellStyle name="Вычисление 4 2 4 4" xfId="7358"/>
    <cellStyle name="Вычисление 4 2 5" xfId="4863"/>
    <cellStyle name="Вычисление 4 2 5 2" xfId="38681"/>
    <cellStyle name="Вычисление 4 2 5 3" xfId="17738"/>
    <cellStyle name="Вычисление 4 2 5 4" xfId="7795"/>
    <cellStyle name="Вычисление 4 2 6" xfId="7952"/>
    <cellStyle name="Вычисление 4 2 6 2" xfId="38867"/>
    <cellStyle name="Вычисление 4 2 6 3" xfId="19569"/>
    <cellStyle name="Вычисление 4 2 7" xfId="8217"/>
    <cellStyle name="Вычисление 4 2 7 2" xfId="39061"/>
    <cellStyle name="Вычисление 4 2 7 3" xfId="21440"/>
    <cellStyle name="Вычисление 4 2 8" xfId="8376"/>
    <cellStyle name="Вычисление 4 2 8 2" xfId="39194"/>
    <cellStyle name="Вычисление 4 2 8 3" xfId="21639"/>
    <cellStyle name="Вычисление 4 2 9" xfId="8606"/>
    <cellStyle name="Вычисление 4 3" xfId="1800"/>
    <cellStyle name="Вычисление 4 3 10" xfId="38071"/>
    <cellStyle name="Вычисление 4 3 11" xfId="6564"/>
    <cellStyle name="Вычисление 4 3 2" xfId="5040"/>
    <cellStyle name="Вычисление 4 3 2 2" xfId="38229"/>
    <cellStyle name="Вычисление 4 3 2 3" xfId="17013"/>
    <cellStyle name="Вычисление 4 3 2 4" xfId="6952"/>
    <cellStyle name="Вычисление 4 3 3" xfId="5430"/>
    <cellStyle name="Вычисление 4 3 3 2" xfId="38268"/>
    <cellStyle name="Вычисление 4 3 3 3" xfId="17052"/>
    <cellStyle name="Вычисление 4 3 3 4" xfId="7155"/>
    <cellStyle name="Вычисление 4 3 4" xfId="5422"/>
    <cellStyle name="Вычисление 4 3 4 2" xfId="38549"/>
    <cellStyle name="Вычисление 4 3 4 3" xfId="17540"/>
    <cellStyle name="Вычисление 4 3 4 4" xfId="7359"/>
    <cellStyle name="Вычисление 4 3 5" xfId="874"/>
    <cellStyle name="Вычисление 4 3 5 2" xfId="38680"/>
    <cellStyle name="Вычисление 4 3 5 3" xfId="17737"/>
    <cellStyle name="Вычисление 4 3 5 4" xfId="7796"/>
    <cellStyle name="Вычисление 4 3 6" xfId="7864"/>
    <cellStyle name="Вычисление 4 3 6 2" xfId="38868"/>
    <cellStyle name="Вычисление 4 3 6 3" xfId="19570"/>
    <cellStyle name="Вычисление 4 3 7" xfId="8218"/>
    <cellStyle name="Вычисление 4 3 7 2" xfId="39062"/>
    <cellStyle name="Вычисление 4 3 7 3" xfId="21441"/>
    <cellStyle name="Вычисление 4 3 8" xfId="8286"/>
    <cellStyle name="Вычисление 4 3 8 2" xfId="39193"/>
    <cellStyle name="Вычисление 4 3 8 3" xfId="21638"/>
    <cellStyle name="Вычисление 4 3 9" xfId="8607"/>
    <cellStyle name="Вычисление 4 4" xfId="909"/>
    <cellStyle name="Вычисление 4 4 2" xfId="37960"/>
    <cellStyle name="Вычисление 4 4 3" xfId="15232"/>
    <cellStyle name="Вычисление 4 4 4" xfId="6950"/>
    <cellStyle name="Вычисление 4 5" xfId="5467"/>
    <cellStyle name="Вычисление 4 5 2" xfId="38404"/>
    <cellStyle name="Вычисление 4 5 3" xfId="17215"/>
    <cellStyle name="Вычисление 4 5 4" xfId="7153"/>
    <cellStyle name="Вычисление 4 6" xfId="5232"/>
    <cellStyle name="Вычисление 4 6 2" xfId="38448"/>
    <cellStyle name="Вычисление 4 6 3" xfId="17304"/>
    <cellStyle name="Вычисление 4 6 4" xfId="7357"/>
    <cellStyle name="Вычисление 4 7" xfId="912"/>
    <cellStyle name="Вычисление 4 7 2" xfId="38610"/>
    <cellStyle name="Вычисление 4 7 3" xfId="17603"/>
    <cellStyle name="Вычисление 4 7 4" xfId="7794"/>
    <cellStyle name="Вычисление 4 8" xfId="5963"/>
    <cellStyle name="Вычисление 4 8 2" xfId="38779"/>
    <cellStyle name="Вычисление 4 8 3" xfId="19346"/>
    <cellStyle name="Вычисление 4 9" xfId="8216"/>
    <cellStyle name="Вычисление 4 9 2" xfId="38961"/>
    <cellStyle name="Вычисление 4 9 3" xfId="21204"/>
    <cellStyle name="Вычисление 5" xfId="494"/>
    <cellStyle name="Вычисление 5 10" xfId="8608"/>
    <cellStyle name="Вычисление 5 11" xfId="37901"/>
    <cellStyle name="Вычисление 5 12" xfId="6449"/>
    <cellStyle name="Вычисление 5 2" xfId="1801"/>
    <cellStyle name="Вычисление 5 2 10" xfId="38072"/>
    <cellStyle name="Вычисление 5 2 11" xfId="6565"/>
    <cellStyle name="Вычисление 5 2 2" xfId="5041"/>
    <cellStyle name="Вычисление 5 2 2 2" xfId="38230"/>
    <cellStyle name="Вычисление 5 2 2 3" xfId="17014"/>
    <cellStyle name="Вычисление 5 2 2 4" xfId="6954"/>
    <cellStyle name="Вычисление 5 2 3" xfId="5501"/>
    <cellStyle name="Вычисление 5 2 3 2" xfId="38389"/>
    <cellStyle name="Вычисление 5 2 3 3" xfId="17197"/>
    <cellStyle name="Вычисление 5 2 3 4" xfId="7157"/>
    <cellStyle name="Вычисление 5 2 4" xfId="5527"/>
    <cellStyle name="Вычисление 5 2 4 2" xfId="38550"/>
    <cellStyle name="Вычисление 5 2 4 3" xfId="17541"/>
    <cellStyle name="Вычисление 5 2 4 4" xfId="7361"/>
    <cellStyle name="Вычисление 5 2 5" xfId="5135"/>
    <cellStyle name="Вычисление 5 2 5 2" xfId="38679"/>
    <cellStyle name="Вычисление 5 2 5 3" xfId="17736"/>
    <cellStyle name="Вычисление 5 2 5 4" xfId="7798"/>
    <cellStyle name="Вычисление 5 2 6" xfId="7936"/>
    <cellStyle name="Вычисление 5 2 6 2" xfId="38869"/>
    <cellStyle name="Вычисление 5 2 6 3" xfId="19571"/>
    <cellStyle name="Вычисление 5 2 7" xfId="8220"/>
    <cellStyle name="Вычисление 5 2 7 2" xfId="39063"/>
    <cellStyle name="Вычисление 5 2 7 3" xfId="21442"/>
    <cellStyle name="Вычисление 5 2 8" xfId="8360"/>
    <cellStyle name="Вычисление 5 2 8 2" xfId="39192"/>
    <cellStyle name="Вычисление 5 2 8 3" xfId="21637"/>
    <cellStyle name="Вычисление 5 2 9" xfId="8609"/>
    <cellStyle name="Вычисление 5 3" xfId="918"/>
    <cellStyle name="Вычисление 5 3 2" xfId="37964"/>
    <cellStyle name="Вычисление 5 3 3" xfId="15237"/>
    <cellStyle name="Вычисление 5 3 4" xfId="6953"/>
    <cellStyle name="Вычисление 5 4" xfId="5307"/>
    <cellStyle name="Вычисление 5 4 2" xfId="38343"/>
    <cellStyle name="Вычисление 5 4 3" xfId="17136"/>
    <cellStyle name="Вычисление 5 4 4" xfId="7156"/>
    <cellStyle name="Вычисление 5 5" xfId="4942"/>
    <cellStyle name="Вычисление 5 5 2" xfId="38455"/>
    <cellStyle name="Вычисление 5 5 3" xfId="17319"/>
    <cellStyle name="Вычисление 5 5 4" xfId="7360"/>
    <cellStyle name="Вычисление 5 6" xfId="5388"/>
    <cellStyle name="Вычисление 5 6 2" xfId="38742"/>
    <cellStyle name="Вычисление 5 6 3" xfId="18033"/>
    <cellStyle name="Вычисление 5 6 4" xfId="7797"/>
    <cellStyle name="Вычисление 5 7" xfId="5964"/>
    <cellStyle name="Вычисление 5 7 2" xfId="38783"/>
    <cellStyle name="Вычисление 5 7 3" xfId="19358"/>
    <cellStyle name="Вычисление 5 8" xfId="8219"/>
    <cellStyle name="Вычисление 5 8 2" xfId="38968"/>
    <cellStyle name="Вычисление 5 8 3" xfId="21219"/>
    <cellStyle name="Вычисление 5 9" xfId="8454"/>
    <cellStyle name="Вычисление 5 9 2" xfId="39255"/>
    <cellStyle name="Вычисление 5 9 3" xfId="21934"/>
    <cellStyle name="Вычисление 6" xfId="616"/>
    <cellStyle name="Вычисление 6 10" xfId="8470"/>
    <cellStyle name="Вычисление 6 10 2" xfId="39119"/>
    <cellStyle name="Вычисление 6 10 3" xfId="21498"/>
    <cellStyle name="Вычисление 6 11" xfId="8610"/>
    <cellStyle name="Вычисление 6 12" xfId="37907"/>
    <cellStyle name="Вычисление 6 13" xfId="6454"/>
    <cellStyle name="Вычисление 6 2" xfId="3592"/>
    <cellStyle name="Вычисление 6 2 10" xfId="38137"/>
    <cellStyle name="Вычисление 6 2 11" xfId="6741"/>
    <cellStyle name="Вычисление 6 2 2" xfId="5298"/>
    <cellStyle name="Вычисление 6 2 2 2" xfId="38338"/>
    <cellStyle name="Вычисление 6 2 2 3" xfId="17130"/>
    <cellStyle name="Вычисление 6 2 2 4" xfId="7031"/>
    <cellStyle name="Вычисление 6 2 3" xfId="5262"/>
    <cellStyle name="Вычисление 6 2 3 2" xfId="38328"/>
    <cellStyle name="Вычисление 6 2 3 3" xfId="17118"/>
    <cellStyle name="Вычисление 6 2 3 4" xfId="7234"/>
    <cellStyle name="Вычисление 6 2 4" xfId="4952"/>
    <cellStyle name="Вычисление 6 2 4 2" xfId="38749"/>
    <cellStyle name="Вычисление 6 2 4 3" xfId="18058"/>
    <cellStyle name="Вычисление 6 2 4 4" xfId="7531"/>
    <cellStyle name="Вычисление 6 2 5" xfId="5338"/>
    <cellStyle name="Вычисление 6 2 5 2" xfId="38761"/>
    <cellStyle name="Вычисление 6 2 5 3" xfId="19294"/>
    <cellStyle name="Вычисление 6 2 5 4" xfId="8013"/>
    <cellStyle name="Вычисление 6 2 6" xfId="7930"/>
    <cellStyle name="Вычисление 6 2 6 2" xfId="38932"/>
    <cellStyle name="Вычисление 6 2 6 3" xfId="19915"/>
    <cellStyle name="Вычисление 6 2 7" xfId="8439"/>
    <cellStyle name="Вычисление 6 2 7 2" xfId="39262"/>
    <cellStyle name="Вычисление 6 2 7 3" xfId="21959"/>
    <cellStyle name="Вычисление 6 2 8" xfId="8354"/>
    <cellStyle name="Вычисление 6 2 8 2" xfId="39275"/>
    <cellStyle name="Вычисление 6 2 8 3" xfId="23195"/>
    <cellStyle name="Вычисление 6 2 9" xfId="8686"/>
    <cellStyle name="Вычисление 6 3" xfId="1802"/>
    <cellStyle name="Вычисление 6 3 10" xfId="15375"/>
    <cellStyle name="Вычисление 6 3 11" xfId="6566"/>
    <cellStyle name="Вычисление 6 3 2" xfId="5042"/>
    <cellStyle name="Вычисление 6 3 2 2" xfId="38231"/>
    <cellStyle name="Вычисление 6 3 2 3" xfId="17015"/>
    <cellStyle name="Вычисление 6 3 3" xfId="5367"/>
    <cellStyle name="Вычисление 6 3 3 2" xfId="38415"/>
    <cellStyle name="Вычисление 6 3 3 3" xfId="17229"/>
    <cellStyle name="Вычисление 6 3 4" xfId="983"/>
    <cellStyle name="Вычисление 6 3 4 2" xfId="38551"/>
    <cellStyle name="Вычисление 6 3 4 3" xfId="17542"/>
    <cellStyle name="Вычисление 6 3 5" xfId="5464"/>
    <cellStyle name="Вычисление 6 3 5 2" xfId="38678"/>
    <cellStyle name="Вычисление 6 3 5 3" xfId="17735"/>
    <cellStyle name="Вычисление 6 3 6" xfId="19572"/>
    <cellStyle name="Вычисление 6 3 6 2" xfId="38870"/>
    <cellStyle name="Вычисление 6 3 7" xfId="21443"/>
    <cellStyle name="Вычисление 6 3 7 2" xfId="39064"/>
    <cellStyle name="Вычисление 6 3 8" xfId="21636"/>
    <cellStyle name="Вычисление 6 3 8 2" xfId="39191"/>
    <cellStyle name="Вычисление 6 3 9" xfId="38073"/>
    <cellStyle name="Вычисление 6 4" xfId="1027"/>
    <cellStyle name="Вычисление 6 4 2" xfId="37991"/>
    <cellStyle name="Вычисление 6 4 3" xfId="15319"/>
    <cellStyle name="Вычисление 6 4 4" xfId="6955"/>
    <cellStyle name="Вычисление 6 5" xfId="5410"/>
    <cellStyle name="Вычисление 6 5 2" xfId="38382"/>
    <cellStyle name="Вычисление 6 5 3" xfId="17188"/>
    <cellStyle name="Вычисление 6 5 4" xfId="7158"/>
    <cellStyle name="Вычисление 6 6" xfId="4914"/>
    <cellStyle name="Вычисление 6 6 2" xfId="38460"/>
    <cellStyle name="Вычисление 6 6 3" xfId="17360"/>
    <cellStyle name="Вычисление 6 6 4" xfId="7362"/>
    <cellStyle name="Вычисление 6 7" xfId="908"/>
    <cellStyle name="Вычисление 6 7 2" xfId="38606"/>
    <cellStyle name="Вычисление 6 7 3" xfId="17597"/>
    <cellStyle name="Вычисление 6 7 4" xfId="7799"/>
    <cellStyle name="Вычисление 6 8" xfId="5965"/>
    <cellStyle name="Вычисление 6 8 2" xfId="38788"/>
    <cellStyle name="Вычисление 6 8 3" xfId="19400"/>
    <cellStyle name="Вычисление 6 8 4" xfId="8042"/>
    <cellStyle name="Вычисление 6 9" xfId="8221"/>
    <cellStyle name="Вычисление 6 9 2" xfId="38973"/>
    <cellStyle name="Вычисление 6 9 3" xfId="21261"/>
    <cellStyle name="Вычисление 7" xfId="1803"/>
    <cellStyle name="Вычисление 7 10" xfId="38074"/>
    <cellStyle name="Вычисление 7 11" xfId="6567"/>
    <cellStyle name="Вычисление 7 2" xfId="5043"/>
    <cellStyle name="Вычисление 7 2 2" xfId="38232"/>
    <cellStyle name="Вычисление 7 2 3" xfId="17016"/>
    <cellStyle name="Вычисление 7 2 4" xfId="6956"/>
    <cellStyle name="Вычисление 7 3" xfId="5257"/>
    <cellStyle name="Вычисление 7 3 2" xfId="38369"/>
    <cellStyle name="Вычисление 7 3 3" xfId="17169"/>
    <cellStyle name="Вычисление 7 3 4" xfId="7159"/>
    <cellStyle name="Вычисление 7 4" xfId="4953"/>
    <cellStyle name="Вычисление 7 4 2" xfId="38552"/>
    <cellStyle name="Вычисление 7 4 3" xfId="17543"/>
    <cellStyle name="Вычисление 7 4 4" xfId="7363"/>
    <cellStyle name="Вычисление 7 5" xfId="5565"/>
    <cellStyle name="Вычисление 7 5 2" xfId="38677"/>
    <cellStyle name="Вычисление 7 5 3" xfId="17734"/>
    <cellStyle name="Вычисление 7 5 4" xfId="7800"/>
    <cellStyle name="Вычисление 7 6" xfId="7959"/>
    <cellStyle name="Вычисление 7 6 2" xfId="38871"/>
    <cellStyle name="Вычисление 7 6 3" xfId="19573"/>
    <cellStyle name="Вычисление 7 7" xfId="8222"/>
    <cellStyle name="Вычисление 7 7 2" xfId="39065"/>
    <cellStyle name="Вычисление 7 7 3" xfId="21444"/>
    <cellStyle name="Вычисление 7 8" xfId="8383"/>
    <cellStyle name="Вычисление 7 8 2" xfId="39190"/>
    <cellStyle name="Вычисление 7 8 3" xfId="21635"/>
    <cellStyle name="Вычисление 7 9" xfId="8611"/>
    <cellStyle name="Вычисление 8" xfId="1804"/>
    <cellStyle name="Вычисление 8 10" xfId="38075"/>
    <cellStyle name="Вычисление 8 11" xfId="6568"/>
    <cellStyle name="Вычисление 8 2" xfId="5044"/>
    <cellStyle name="Вычисление 8 2 2" xfId="38233"/>
    <cellStyle name="Вычисление 8 2 3" xfId="17017"/>
    <cellStyle name="Вычисление 8 2 4" xfId="6957"/>
    <cellStyle name="Вычисление 8 3" xfId="1033"/>
    <cellStyle name="Вычисление 8 3 2" xfId="38327"/>
    <cellStyle name="Вычисление 8 3 3" xfId="17117"/>
    <cellStyle name="Вычисление 8 3 4" xfId="7160"/>
    <cellStyle name="Вычисление 8 4" xfId="5387"/>
    <cellStyle name="Вычисление 8 4 2" xfId="38553"/>
    <cellStyle name="Вычисление 8 4 3" xfId="17544"/>
    <cellStyle name="Вычисление 8 4 4" xfId="7364"/>
    <cellStyle name="Вычисление 8 5" xfId="5217"/>
    <cellStyle name="Вычисление 8 5 2" xfId="38676"/>
    <cellStyle name="Вычисление 8 5 3" xfId="17733"/>
    <cellStyle name="Вычисление 8 5 4" xfId="7801"/>
    <cellStyle name="Вычисление 8 6" xfId="7863"/>
    <cellStyle name="Вычисление 8 6 2" xfId="38872"/>
    <cellStyle name="Вычисление 8 6 3" xfId="19574"/>
    <cellStyle name="Вычисление 8 7" xfId="8223"/>
    <cellStyle name="Вычисление 8 7 2" xfId="39066"/>
    <cellStyle name="Вычисление 8 7 3" xfId="21445"/>
    <cellStyle name="Вычисление 8 8" xfId="8285"/>
    <cellStyle name="Вычисление 8 8 2" xfId="39189"/>
    <cellStyle name="Вычисление 8 8 3" xfId="21634"/>
    <cellStyle name="Вычисление 8 9" xfId="8612"/>
    <cellStyle name="Вычисление 9" xfId="1805"/>
    <cellStyle name="Вычисление 9 10" xfId="38076"/>
    <cellStyle name="Вычисление 9 11" xfId="6569"/>
    <cellStyle name="Вычисление 9 2" xfId="5045"/>
    <cellStyle name="Вычисление 9 2 2" xfId="38234"/>
    <cellStyle name="Вычисление 9 2 3" xfId="17018"/>
    <cellStyle name="Вычисление 9 2 4" xfId="6958"/>
    <cellStyle name="Вычисление 9 3" xfId="5400"/>
    <cellStyle name="Вычисление 9 3 2" xfId="37993"/>
    <cellStyle name="Вычисление 9 3 3" xfId="15322"/>
    <cellStyle name="Вычисление 9 3 4" xfId="7161"/>
    <cellStyle name="Вычисление 9 4" xfId="4919"/>
    <cellStyle name="Вычисление 9 4 2" xfId="38554"/>
    <cellStyle name="Вычисление 9 4 3" xfId="17545"/>
    <cellStyle name="Вычисление 9 4 4" xfId="7365"/>
    <cellStyle name="Вычисление 9 5" xfId="4903"/>
    <cellStyle name="Вычисление 9 5 2" xfId="38675"/>
    <cellStyle name="Вычисление 9 5 3" xfId="17732"/>
    <cellStyle name="Вычисление 9 5 4" xfId="7802"/>
    <cellStyle name="Вычисление 9 6" xfId="7862"/>
    <cellStyle name="Вычисление 9 6 2" xfId="38873"/>
    <cellStyle name="Вычисление 9 6 3" xfId="19575"/>
    <cellStyle name="Вычисление 9 7" xfId="8224"/>
    <cellStyle name="Вычисление 9 7 2" xfId="39067"/>
    <cellStyle name="Вычисление 9 7 3" xfId="21446"/>
    <cellStyle name="Вычисление 9 8" xfId="8284"/>
    <cellStyle name="Вычисление 9 8 2" xfId="39188"/>
    <cellStyle name="Вычисление 9 8 3" xfId="21633"/>
    <cellStyle name="Вычисление 9 9" xfId="8613"/>
    <cellStyle name="Гиперссылка" xfId="3" builtinId="8"/>
    <cellStyle name="Гиперссылка 2" xfId="743"/>
    <cellStyle name="Гиперссылка 2 2" xfId="3643"/>
    <cellStyle name="Гиперссылка 2 2 2" xfId="15698"/>
    <cellStyle name="Гиперссылка 2 2 3" xfId="15047"/>
    <cellStyle name="Гиперссылка 2 3" xfId="1806"/>
    <cellStyle name="Гиперссылка 3" xfId="3244"/>
    <cellStyle name="Денежный 2" xfId="169"/>
    <cellStyle name="Денежный 2 10" xfId="11797"/>
    <cellStyle name="Денежный 2 10 2" xfId="19319"/>
    <cellStyle name="Денежный 2 11" xfId="21169"/>
    <cellStyle name="Денежный 2 12" xfId="23216"/>
    <cellStyle name="Денежный 2 13" xfId="24868"/>
    <cellStyle name="Денежный 2 14" xfId="28132"/>
    <cellStyle name="Денежный 2 15" xfId="31393"/>
    <cellStyle name="Денежный 2 16" xfId="34657"/>
    <cellStyle name="Денежный 2 17" xfId="15076"/>
    <cellStyle name="Денежный 2 2" xfId="752"/>
    <cellStyle name="Денежный 2 2 2" xfId="3133"/>
    <cellStyle name="Денежный 2 2 2 10" xfId="31624"/>
    <cellStyle name="Денежный 2 2 2 11" xfId="34879"/>
    <cellStyle name="Денежный 2 2 2 12" xfId="15554"/>
    <cellStyle name="Денежный 2 2 2 2" xfId="3882"/>
    <cellStyle name="Денежный 2 2 2 2 10" xfId="35274"/>
    <cellStyle name="Денежный 2 2 2 2 11" xfId="15930"/>
    <cellStyle name="Денежный 2 2 2 2 2" xfId="4628"/>
    <cellStyle name="Денежный 2 2 2 2 2 10" xfId="16672"/>
    <cellStyle name="Денежный 2 2 2 2 2 2" xfId="11543"/>
    <cellStyle name="Денежный 2 2 2 2 2 2 2" xfId="14793"/>
    <cellStyle name="Денежный 2 2 2 2 2 2 2 2" xfId="27877"/>
    <cellStyle name="Денежный 2 2 2 2 2 2 3" xfId="31139"/>
    <cellStyle name="Денежный 2 2 2 2 2 2 4" xfId="34400"/>
    <cellStyle name="Денежный 2 2 2 2 2 2 5" xfId="37653"/>
    <cellStyle name="Денежный 2 2 2 2 2 2 6" xfId="19060"/>
    <cellStyle name="Денежный 2 2 2 2 2 3" xfId="10088"/>
    <cellStyle name="Денежный 2 2 2 2 2 3 2" xfId="20914"/>
    <cellStyle name="Денежный 2 2 2 2 2 4" xfId="13156"/>
    <cellStyle name="Денежный 2 2 2 2 2 4 2" xfId="22961"/>
    <cellStyle name="Денежный 2 2 2 2 2 5" xfId="24611"/>
    <cellStyle name="Денежный 2 2 2 2 2 6" xfId="26237"/>
    <cellStyle name="Денежный 2 2 2 2 2 7" xfId="29502"/>
    <cellStyle name="Денежный 2 2 2 2 2 8" xfId="32763"/>
    <cellStyle name="Денежный 2 2 2 2 2 9" xfId="36016"/>
    <cellStyle name="Денежный 2 2 2 2 3" xfId="10821"/>
    <cellStyle name="Денежный 2 2 2 2 3 2" xfId="14051"/>
    <cellStyle name="Денежный 2 2 2 2 3 2 2" xfId="27135"/>
    <cellStyle name="Денежный 2 2 2 2 3 3" xfId="30397"/>
    <cellStyle name="Денежный 2 2 2 2 3 4" xfId="33658"/>
    <cellStyle name="Денежный 2 2 2 2 3 5" xfId="36911"/>
    <cellStyle name="Денежный 2 2 2 2 3 6" xfId="18318"/>
    <cellStyle name="Денежный 2 2 2 2 4" xfId="9346"/>
    <cellStyle name="Денежный 2 2 2 2 4 2" xfId="20172"/>
    <cellStyle name="Денежный 2 2 2 2 5" xfId="12414"/>
    <cellStyle name="Денежный 2 2 2 2 5 2" xfId="22219"/>
    <cellStyle name="Денежный 2 2 2 2 6" xfId="23869"/>
    <cellStyle name="Денежный 2 2 2 2 7" xfId="25495"/>
    <cellStyle name="Денежный 2 2 2 2 8" xfId="28760"/>
    <cellStyle name="Денежный 2 2 2 2 9" xfId="32021"/>
    <cellStyle name="Денежный 2 2 2 3" xfId="4233"/>
    <cellStyle name="Денежный 2 2 2 3 10" xfId="16277"/>
    <cellStyle name="Денежный 2 2 2 3 2" xfId="11167"/>
    <cellStyle name="Денежный 2 2 2 3 2 2" xfId="14398"/>
    <cellStyle name="Денежный 2 2 2 3 2 2 2" xfId="27482"/>
    <cellStyle name="Денежный 2 2 2 3 2 3" xfId="30744"/>
    <cellStyle name="Денежный 2 2 2 3 2 4" xfId="34005"/>
    <cellStyle name="Денежный 2 2 2 3 2 5" xfId="37258"/>
    <cellStyle name="Денежный 2 2 2 3 2 6" xfId="18665"/>
    <cellStyle name="Денежный 2 2 2 3 3" xfId="9693"/>
    <cellStyle name="Денежный 2 2 2 3 3 2" xfId="20519"/>
    <cellStyle name="Денежный 2 2 2 3 4" xfId="12761"/>
    <cellStyle name="Денежный 2 2 2 3 4 2" xfId="22566"/>
    <cellStyle name="Денежный 2 2 2 3 5" xfId="24216"/>
    <cellStyle name="Денежный 2 2 2 3 6" xfId="25842"/>
    <cellStyle name="Денежный 2 2 2 3 7" xfId="29107"/>
    <cellStyle name="Денежный 2 2 2 3 8" xfId="32368"/>
    <cellStyle name="Денежный 2 2 2 3 9" xfId="35621"/>
    <cellStyle name="Денежный 2 2 2 4" xfId="10516"/>
    <cellStyle name="Денежный 2 2 2 4 2" xfId="13676"/>
    <cellStyle name="Денежный 2 2 2 4 2 2" xfId="26760"/>
    <cellStyle name="Денежный 2 2 2 4 3" xfId="30022"/>
    <cellStyle name="Денежный 2 2 2 4 4" xfId="33283"/>
    <cellStyle name="Денежный 2 2 2 4 5" xfId="36536"/>
    <cellStyle name="Денежный 2 2 2 4 6" xfId="17916"/>
    <cellStyle name="Денежный 2 2 2 5" xfId="8949"/>
    <cellStyle name="Денежный 2 2 2 5 2" xfId="19786"/>
    <cellStyle name="Денежный 2 2 2 6" xfId="12019"/>
    <cellStyle name="Денежный 2 2 2 6 2" xfId="21817"/>
    <cellStyle name="Денежный 2 2 2 7" xfId="23494"/>
    <cellStyle name="Денежный 2 2 2 8" xfId="25098"/>
    <cellStyle name="Денежный 2 2 2 9" xfId="28363"/>
    <cellStyle name="Денежный 2 2 3" xfId="2324"/>
    <cellStyle name="Денежный 2 2 3 10" xfId="31484"/>
    <cellStyle name="Денежный 2 2 3 11" xfId="34739"/>
    <cellStyle name="Денежный 2 2 3 12" xfId="15418"/>
    <cellStyle name="Денежный 2 2 3 2" xfId="3742"/>
    <cellStyle name="Денежный 2 2 3 2 10" xfId="35134"/>
    <cellStyle name="Денежный 2 2 3 2 11" xfId="15790"/>
    <cellStyle name="Денежный 2 2 3 2 2" xfId="4488"/>
    <cellStyle name="Денежный 2 2 3 2 2 10" xfId="16532"/>
    <cellStyle name="Денежный 2 2 3 2 2 2" xfId="11403"/>
    <cellStyle name="Денежный 2 2 3 2 2 2 2" xfId="14653"/>
    <cellStyle name="Денежный 2 2 3 2 2 2 2 2" xfId="27737"/>
    <cellStyle name="Денежный 2 2 3 2 2 2 3" xfId="30999"/>
    <cellStyle name="Денежный 2 2 3 2 2 2 4" xfId="34260"/>
    <cellStyle name="Денежный 2 2 3 2 2 2 5" xfId="37513"/>
    <cellStyle name="Денежный 2 2 3 2 2 2 6" xfId="18920"/>
    <cellStyle name="Денежный 2 2 3 2 2 3" xfId="9948"/>
    <cellStyle name="Денежный 2 2 3 2 2 3 2" xfId="20774"/>
    <cellStyle name="Денежный 2 2 3 2 2 4" xfId="13016"/>
    <cellStyle name="Денежный 2 2 3 2 2 4 2" xfId="22821"/>
    <cellStyle name="Денежный 2 2 3 2 2 5" xfId="24471"/>
    <cellStyle name="Денежный 2 2 3 2 2 6" xfId="26097"/>
    <cellStyle name="Денежный 2 2 3 2 2 7" xfId="29362"/>
    <cellStyle name="Денежный 2 2 3 2 2 8" xfId="32623"/>
    <cellStyle name="Денежный 2 2 3 2 2 9" xfId="35876"/>
    <cellStyle name="Денежный 2 2 3 2 3" xfId="10686"/>
    <cellStyle name="Денежный 2 2 3 2 3 2" xfId="13911"/>
    <cellStyle name="Денежный 2 2 3 2 3 2 2" xfId="26995"/>
    <cellStyle name="Денежный 2 2 3 2 3 3" xfId="30257"/>
    <cellStyle name="Денежный 2 2 3 2 3 4" xfId="33518"/>
    <cellStyle name="Денежный 2 2 3 2 3 5" xfId="36771"/>
    <cellStyle name="Денежный 2 2 3 2 3 6" xfId="18178"/>
    <cellStyle name="Денежный 2 2 3 2 4" xfId="9206"/>
    <cellStyle name="Денежный 2 2 3 2 4 2" xfId="20032"/>
    <cellStyle name="Денежный 2 2 3 2 5" xfId="12274"/>
    <cellStyle name="Денежный 2 2 3 2 5 2" xfId="22079"/>
    <cellStyle name="Денежный 2 2 3 2 6" xfId="23729"/>
    <cellStyle name="Денежный 2 2 3 2 7" xfId="25355"/>
    <cellStyle name="Денежный 2 2 3 2 8" xfId="28620"/>
    <cellStyle name="Денежный 2 2 3 2 9" xfId="31881"/>
    <cellStyle name="Денежный 2 2 3 3" xfId="4094"/>
    <cellStyle name="Денежный 2 2 3 3 10" xfId="16137"/>
    <cellStyle name="Денежный 2 2 3 3 2" xfId="11027"/>
    <cellStyle name="Денежный 2 2 3 3 2 2" xfId="14258"/>
    <cellStyle name="Денежный 2 2 3 3 2 2 2" xfId="27342"/>
    <cellStyle name="Денежный 2 2 3 3 2 3" xfId="30604"/>
    <cellStyle name="Денежный 2 2 3 3 2 4" xfId="33865"/>
    <cellStyle name="Денежный 2 2 3 3 2 5" xfId="37118"/>
    <cellStyle name="Денежный 2 2 3 3 2 6" xfId="18525"/>
    <cellStyle name="Денежный 2 2 3 3 3" xfId="9553"/>
    <cellStyle name="Денежный 2 2 3 3 3 2" xfId="20379"/>
    <cellStyle name="Денежный 2 2 3 3 4" xfId="12621"/>
    <cellStyle name="Денежный 2 2 3 3 4 2" xfId="22426"/>
    <cellStyle name="Денежный 2 2 3 3 5" xfId="24076"/>
    <cellStyle name="Денежный 2 2 3 3 6" xfId="25702"/>
    <cellStyle name="Денежный 2 2 3 3 7" xfId="28967"/>
    <cellStyle name="Денежный 2 2 3 3 8" xfId="32228"/>
    <cellStyle name="Денежный 2 2 3 3 9" xfId="35481"/>
    <cellStyle name="Денежный 2 2 3 4" xfId="10391"/>
    <cellStyle name="Денежный 2 2 3 4 2" xfId="13545"/>
    <cellStyle name="Денежный 2 2 3 4 2 2" xfId="26629"/>
    <cellStyle name="Денежный 2 2 3 4 3" xfId="29891"/>
    <cellStyle name="Денежный 2 2 3 4 4" xfId="33152"/>
    <cellStyle name="Денежный 2 2 3 4 5" xfId="36405"/>
    <cellStyle name="Денежный 2 2 3 4 6" xfId="17676"/>
    <cellStyle name="Денежный 2 2 3 5" xfId="8809"/>
    <cellStyle name="Денежный 2 2 3 5 2" xfId="19655"/>
    <cellStyle name="Денежный 2 2 3 6" xfId="11879"/>
    <cellStyle name="Денежный 2 2 3 6 2" xfId="21577"/>
    <cellStyle name="Денежный 2 2 3 7" xfId="23364"/>
    <cellStyle name="Денежный 2 2 3 8" xfId="24958"/>
    <cellStyle name="Денежный 2 2 3 9" xfId="28223"/>
    <cellStyle name="Денежный 2 2 4" xfId="1807"/>
    <cellStyle name="Денежный 2 3" xfId="2947"/>
    <cellStyle name="Денежный 2 4" xfId="3005"/>
    <cellStyle name="Денежный 2 4 10" xfId="31565"/>
    <cellStyle name="Денежный 2 4 11" xfId="34820"/>
    <cellStyle name="Денежный 2 4 12" xfId="15500"/>
    <cellStyle name="Денежный 2 4 2" xfId="3823"/>
    <cellStyle name="Денежный 2 4 2 10" xfId="35215"/>
    <cellStyle name="Денежный 2 4 2 11" xfId="15871"/>
    <cellStyle name="Денежный 2 4 2 2" xfId="4569"/>
    <cellStyle name="Денежный 2 4 2 2 10" xfId="16613"/>
    <cellStyle name="Денежный 2 4 2 2 2" xfId="11484"/>
    <cellStyle name="Денежный 2 4 2 2 2 2" xfId="14734"/>
    <cellStyle name="Денежный 2 4 2 2 2 2 2" xfId="27818"/>
    <cellStyle name="Денежный 2 4 2 2 2 3" xfId="31080"/>
    <cellStyle name="Денежный 2 4 2 2 2 4" xfId="34341"/>
    <cellStyle name="Денежный 2 4 2 2 2 5" xfId="37594"/>
    <cellStyle name="Денежный 2 4 2 2 2 6" xfId="19001"/>
    <cellStyle name="Денежный 2 4 2 2 3" xfId="10029"/>
    <cellStyle name="Денежный 2 4 2 2 3 2" xfId="20855"/>
    <cellStyle name="Денежный 2 4 2 2 4" xfId="13097"/>
    <cellStyle name="Денежный 2 4 2 2 4 2" xfId="22902"/>
    <cellStyle name="Денежный 2 4 2 2 5" xfId="24552"/>
    <cellStyle name="Денежный 2 4 2 2 6" xfId="26178"/>
    <cellStyle name="Денежный 2 4 2 2 7" xfId="29443"/>
    <cellStyle name="Денежный 2 4 2 2 8" xfId="32704"/>
    <cellStyle name="Денежный 2 4 2 2 9" xfId="35957"/>
    <cellStyle name="Денежный 2 4 2 3" xfId="10767"/>
    <cellStyle name="Денежный 2 4 2 3 2" xfId="13992"/>
    <cellStyle name="Денежный 2 4 2 3 2 2" xfId="27076"/>
    <cellStyle name="Денежный 2 4 2 3 3" xfId="30338"/>
    <cellStyle name="Денежный 2 4 2 3 4" xfId="33599"/>
    <cellStyle name="Денежный 2 4 2 3 5" xfId="36852"/>
    <cellStyle name="Денежный 2 4 2 3 6" xfId="18259"/>
    <cellStyle name="Денежный 2 4 2 4" xfId="9287"/>
    <cellStyle name="Денежный 2 4 2 4 2" xfId="20113"/>
    <cellStyle name="Денежный 2 4 2 5" xfId="12355"/>
    <cellStyle name="Денежный 2 4 2 5 2" xfId="22160"/>
    <cellStyle name="Денежный 2 4 2 6" xfId="23810"/>
    <cellStyle name="Денежный 2 4 2 7" xfId="25436"/>
    <cellStyle name="Денежный 2 4 2 8" xfId="28701"/>
    <cellStyle name="Денежный 2 4 2 9" xfId="31962"/>
    <cellStyle name="Денежный 2 4 3" xfId="4174"/>
    <cellStyle name="Денежный 2 4 3 10" xfId="16218"/>
    <cellStyle name="Денежный 2 4 3 2" xfId="11108"/>
    <cellStyle name="Денежный 2 4 3 2 2" xfId="14339"/>
    <cellStyle name="Денежный 2 4 3 2 2 2" xfId="27423"/>
    <cellStyle name="Денежный 2 4 3 2 3" xfId="30685"/>
    <cellStyle name="Денежный 2 4 3 2 4" xfId="33946"/>
    <cellStyle name="Денежный 2 4 3 2 5" xfId="37199"/>
    <cellStyle name="Денежный 2 4 3 2 6" xfId="18606"/>
    <cellStyle name="Денежный 2 4 3 3" xfId="9634"/>
    <cellStyle name="Денежный 2 4 3 3 2" xfId="20460"/>
    <cellStyle name="Денежный 2 4 3 4" xfId="12702"/>
    <cellStyle name="Денежный 2 4 3 4 2" xfId="22507"/>
    <cellStyle name="Денежный 2 4 3 5" xfId="24157"/>
    <cellStyle name="Денежный 2 4 3 6" xfId="25783"/>
    <cellStyle name="Денежный 2 4 3 7" xfId="29048"/>
    <cellStyle name="Денежный 2 4 3 8" xfId="32309"/>
    <cellStyle name="Денежный 2 4 3 9" xfId="35562"/>
    <cellStyle name="Денежный 2 4 4" xfId="10467"/>
    <cellStyle name="Денежный 2 4 4 2" xfId="13622"/>
    <cellStyle name="Денежный 2 4 4 2 2" xfId="26706"/>
    <cellStyle name="Денежный 2 4 4 3" xfId="29968"/>
    <cellStyle name="Денежный 2 4 4 4" xfId="33229"/>
    <cellStyle name="Денежный 2 4 4 5" xfId="36482"/>
    <cellStyle name="Денежный 2 4 4 6" xfId="17858"/>
    <cellStyle name="Денежный 2 4 5" xfId="8890"/>
    <cellStyle name="Денежный 2 4 5 2" xfId="19732"/>
    <cellStyle name="Денежный 2 4 6" xfId="11960"/>
    <cellStyle name="Денежный 2 4 6 2" xfId="21759"/>
    <cellStyle name="Денежный 2 4 7" xfId="23440"/>
    <cellStyle name="Денежный 2 4 8" xfId="25039"/>
    <cellStyle name="Денежный 2 4 9" xfId="28304"/>
    <cellStyle name="Денежный 2 5" xfId="3664"/>
    <cellStyle name="Денежный 2 5 10" xfId="35056"/>
    <cellStyle name="Денежный 2 5 11" xfId="15712"/>
    <cellStyle name="Денежный 2 5 2" xfId="4410"/>
    <cellStyle name="Денежный 2 5 2 10" xfId="16454"/>
    <cellStyle name="Денежный 2 5 2 2" xfId="11325"/>
    <cellStyle name="Денежный 2 5 2 2 2" xfId="14575"/>
    <cellStyle name="Денежный 2 5 2 2 2 2" xfId="27659"/>
    <cellStyle name="Денежный 2 5 2 2 3" xfId="30921"/>
    <cellStyle name="Денежный 2 5 2 2 4" xfId="34182"/>
    <cellStyle name="Денежный 2 5 2 2 5" xfId="37435"/>
    <cellStyle name="Денежный 2 5 2 2 6" xfId="18842"/>
    <cellStyle name="Денежный 2 5 2 3" xfId="9870"/>
    <cellStyle name="Денежный 2 5 2 3 2" xfId="20696"/>
    <cellStyle name="Денежный 2 5 2 4" xfId="12938"/>
    <cellStyle name="Денежный 2 5 2 4 2" xfId="22743"/>
    <cellStyle name="Денежный 2 5 2 5" xfId="24393"/>
    <cellStyle name="Денежный 2 5 2 6" xfId="26019"/>
    <cellStyle name="Денежный 2 5 2 7" xfId="29284"/>
    <cellStyle name="Денежный 2 5 2 8" xfId="32545"/>
    <cellStyle name="Денежный 2 5 2 9" xfId="35798"/>
    <cellStyle name="Денежный 2 5 3" xfId="10649"/>
    <cellStyle name="Денежный 2 5 3 2" xfId="13833"/>
    <cellStyle name="Денежный 2 5 3 2 2" xfId="26917"/>
    <cellStyle name="Денежный 2 5 3 3" xfId="30179"/>
    <cellStyle name="Денежный 2 5 3 4" xfId="33440"/>
    <cellStyle name="Денежный 2 5 3 5" xfId="36693"/>
    <cellStyle name="Денежный 2 5 3 6" xfId="18100"/>
    <cellStyle name="Денежный 2 5 4" xfId="9128"/>
    <cellStyle name="Денежный 2 5 4 2" xfId="19954"/>
    <cellStyle name="Денежный 2 5 5" xfId="12196"/>
    <cellStyle name="Денежный 2 5 5 2" xfId="22001"/>
    <cellStyle name="Денежный 2 5 6" xfId="23651"/>
    <cellStyle name="Денежный 2 5 7" xfId="25277"/>
    <cellStyle name="Денежный 2 5 8" xfId="28542"/>
    <cellStyle name="Денежный 2 5 9" xfId="31803"/>
    <cellStyle name="Денежный 2 6" xfId="4012"/>
    <cellStyle name="Денежный 2 6 10" xfId="16055"/>
    <cellStyle name="Денежный 2 6 2" xfId="10945"/>
    <cellStyle name="Денежный 2 6 2 2" xfId="14176"/>
    <cellStyle name="Денежный 2 6 2 2 2" xfId="27260"/>
    <cellStyle name="Денежный 2 6 2 3" xfId="30522"/>
    <cellStyle name="Денежный 2 6 2 4" xfId="33783"/>
    <cellStyle name="Денежный 2 6 2 5" xfId="37036"/>
    <cellStyle name="Денежный 2 6 2 6" xfId="18443"/>
    <cellStyle name="Денежный 2 6 3" xfId="9471"/>
    <cellStyle name="Денежный 2 6 3 2" xfId="20297"/>
    <cellStyle name="Денежный 2 6 4" xfId="12539"/>
    <cellStyle name="Денежный 2 6 4 2" xfId="22344"/>
    <cellStyle name="Денежный 2 6 5" xfId="23994"/>
    <cellStyle name="Денежный 2 6 6" xfId="25620"/>
    <cellStyle name="Денежный 2 6 7" xfId="28885"/>
    <cellStyle name="Денежный 2 6 8" xfId="32146"/>
    <cellStyle name="Денежный 2 6 9" xfId="35399"/>
    <cellStyle name="Денежный 2 7" xfId="4746"/>
    <cellStyle name="Денежный 2 7 10" xfId="16789"/>
    <cellStyle name="Денежный 2 7 2" xfId="11659"/>
    <cellStyle name="Денежный 2 7 2 2" xfId="14909"/>
    <cellStyle name="Денежный 2 7 2 2 2" xfId="27993"/>
    <cellStyle name="Денежный 2 7 2 3" xfId="31255"/>
    <cellStyle name="Денежный 2 7 2 4" xfId="34516"/>
    <cellStyle name="Денежный 2 7 2 5" xfId="37769"/>
    <cellStyle name="Денежный 2 7 2 6" xfId="19178"/>
    <cellStyle name="Денежный 2 7 3" xfId="10202"/>
    <cellStyle name="Денежный 2 7 3 2" xfId="21032"/>
    <cellStyle name="Денежный 2 7 4" xfId="13272"/>
    <cellStyle name="Денежный 2 7 4 2" xfId="23079"/>
    <cellStyle name="Денежный 2 7 5" xfId="24729"/>
    <cellStyle name="Денежный 2 7 6" xfId="26353"/>
    <cellStyle name="Денежный 2 7 7" xfId="29618"/>
    <cellStyle name="Денежный 2 7 8" xfId="32879"/>
    <cellStyle name="Денежный 2 7 9" xfId="36132"/>
    <cellStyle name="Денежный 2 8" xfId="896"/>
    <cellStyle name="Денежный 2 8 2" xfId="13387"/>
    <cellStyle name="Денежный 2 8 2 2" xfId="26468"/>
    <cellStyle name="Денежный 2 8 3" xfId="29733"/>
    <cellStyle name="Денежный 2 8 4" xfId="32994"/>
    <cellStyle name="Денежный 2 8 5" xfId="36247"/>
    <cellStyle name="Денежный 2 8 6" xfId="15221"/>
    <cellStyle name="Денежный 2 9" xfId="8720"/>
    <cellStyle name="Денежный 2 9 2" xfId="17269"/>
    <cellStyle name="Заголовок 1" xfId="32" builtinId="16" customBuiltin="1"/>
    <cellStyle name="Заголовок 1 10" xfId="1808"/>
    <cellStyle name="Заголовок 1 11" xfId="1809"/>
    <cellStyle name="Заголовок 1 12" xfId="1810"/>
    <cellStyle name="Заголовок 1 13" xfId="1811"/>
    <cellStyle name="Заголовок 1 14" xfId="1812"/>
    <cellStyle name="Заголовок 1 15" xfId="1813"/>
    <cellStyle name="Заголовок 1 16" xfId="1814"/>
    <cellStyle name="Заголовок 1 17" xfId="1815"/>
    <cellStyle name="Заголовок 1 18" xfId="1816"/>
    <cellStyle name="Заголовок 1 19" xfId="1817"/>
    <cellStyle name="Заголовок 1 2" xfId="95"/>
    <cellStyle name="Заголовок 1 2 2" xfId="309"/>
    <cellStyle name="Заголовок 1 2 2 2" xfId="1818"/>
    <cellStyle name="Заголовок 1 2 2 3" xfId="5822"/>
    <cellStyle name="Заголовок 1 2 3" xfId="1819"/>
    <cellStyle name="Заголовок 1 2 4" xfId="3547"/>
    <cellStyle name="Заголовок 1 2 5" xfId="147"/>
    <cellStyle name="Заголовок 1 2_Приложение I.8. Баланс вторичных доходов" xfId="5823"/>
    <cellStyle name="Заголовок 1 20" xfId="1820"/>
    <cellStyle name="Заголовок 1 21" xfId="1821"/>
    <cellStyle name="Заголовок 1 22" xfId="1822"/>
    <cellStyle name="Заголовок 1 23" xfId="1823"/>
    <cellStyle name="Заголовок 1 24" xfId="1824"/>
    <cellStyle name="Заголовок 1 3" xfId="255"/>
    <cellStyle name="Заголовок 1 3 2" xfId="1825"/>
    <cellStyle name="Заголовок 1 3 3" xfId="1826"/>
    <cellStyle name="Заголовок 1 4" xfId="406"/>
    <cellStyle name="Заголовок 1 4 2" xfId="1827"/>
    <cellStyle name="Заголовок 1 4 3" xfId="1828"/>
    <cellStyle name="Заголовок 1 5" xfId="495"/>
    <cellStyle name="Заголовок 1 5 2" xfId="1829"/>
    <cellStyle name="Заголовок 1 6" xfId="617"/>
    <cellStyle name="Заголовок 1 6 2" xfId="3593"/>
    <cellStyle name="Заголовок 1 6 3" xfId="1830"/>
    <cellStyle name="Заголовок 1 7" xfId="1831"/>
    <cellStyle name="Заголовок 1 8" xfId="1832"/>
    <cellStyle name="Заголовок 1 9" xfId="1833"/>
    <cellStyle name="Заголовок 2" xfId="33" builtinId="17" customBuiltin="1"/>
    <cellStyle name="Заголовок 2 10" xfId="1834"/>
    <cellStyle name="Заголовок 2 11" xfId="1835"/>
    <cellStyle name="Заголовок 2 12" xfId="1836"/>
    <cellStyle name="Заголовок 2 13" xfId="1837"/>
    <cellStyle name="Заголовок 2 14" xfId="1838"/>
    <cellStyle name="Заголовок 2 15" xfId="1839"/>
    <cellStyle name="Заголовок 2 16" xfId="1840"/>
    <cellStyle name="Заголовок 2 17" xfId="1841"/>
    <cellStyle name="Заголовок 2 18" xfId="1842"/>
    <cellStyle name="Заголовок 2 19" xfId="1843"/>
    <cellStyle name="Заголовок 2 2" xfId="96"/>
    <cellStyle name="Заголовок 2 2 2" xfId="310"/>
    <cellStyle name="Заголовок 2 2 2 2" xfId="1844"/>
    <cellStyle name="Заголовок 2 2 2 3" xfId="5827"/>
    <cellStyle name="Заголовок 2 2 3" xfId="1845"/>
    <cellStyle name="Заголовок 2 2 4" xfId="3548"/>
    <cellStyle name="Заголовок 2 2 5" xfId="148"/>
    <cellStyle name="Заголовок 2 2_Приложение I.8. Баланс вторичных доходов" xfId="5828"/>
    <cellStyle name="Заголовок 2 20" xfId="1846"/>
    <cellStyle name="Заголовок 2 21" xfId="1847"/>
    <cellStyle name="Заголовок 2 22" xfId="1848"/>
    <cellStyle name="Заголовок 2 23" xfId="1849"/>
    <cellStyle name="Заголовок 2 24" xfId="1850"/>
    <cellStyle name="Заголовок 2 3" xfId="256"/>
    <cellStyle name="Заголовок 2 3 2" xfId="1851"/>
    <cellStyle name="Заголовок 2 3 3" xfId="1852"/>
    <cellStyle name="Заголовок 2 4" xfId="407"/>
    <cellStyle name="Заголовок 2 4 2" xfId="1853"/>
    <cellStyle name="Заголовок 2 4 3" xfId="1854"/>
    <cellStyle name="Заголовок 2 5" xfId="496"/>
    <cellStyle name="Заголовок 2 5 2" xfId="1855"/>
    <cellStyle name="Заголовок 2 6" xfId="618"/>
    <cellStyle name="Заголовок 2 6 2" xfId="3594"/>
    <cellStyle name="Заголовок 2 6 3" xfId="1856"/>
    <cellStyle name="Заголовок 2 7" xfId="1857"/>
    <cellStyle name="Заголовок 2 8" xfId="1858"/>
    <cellStyle name="Заголовок 2 9" xfId="1859"/>
    <cellStyle name="Заголовок 3" xfId="34" builtinId="18" customBuiltin="1"/>
    <cellStyle name="Заголовок 3 10" xfId="1860"/>
    <cellStyle name="Заголовок 3 11" xfId="1861"/>
    <cellStyle name="Заголовок 3 12" xfId="1862"/>
    <cellStyle name="Заголовок 3 13" xfId="1863"/>
    <cellStyle name="Заголовок 3 14" xfId="1864"/>
    <cellStyle name="Заголовок 3 15" xfId="1865"/>
    <cellStyle name="Заголовок 3 16" xfId="1866"/>
    <cellStyle name="Заголовок 3 17" xfId="1867"/>
    <cellStyle name="Заголовок 3 18" xfId="1868"/>
    <cellStyle name="Заголовок 3 19" xfId="1869"/>
    <cellStyle name="Заголовок 3 2" xfId="97"/>
    <cellStyle name="Заголовок 3 2 2" xfId="311"/>
    <cellStyle name="Заголовок 3 2 2 2" xfId="1870"/>
    <cellStyle name="Заголовок 3 2 2 3" xfId="5833"/>
    <cellStyle name="Заголовок 3 2 3" xfId="1871"/>
    <cellStyle name="Заголовок 3 2 4" xfId="3549"/>
    <cellStyle name="Заголовок 3 2 5" xfId="149"/>
    <cellStyle name="Заголовок 3 2_Приложение I.8. Баланс вторичных доходов" xfId="5834"/>
    <cellStyle name="Заголовок 3 20" xfId="1872"/>
    <cellStyle name="Заголовок 3 21" xfId="1873"/>
    <cellStyle name="Заголовок 3 22" xfId="1874"/>
    <cellStyle name="Заголовок 3 23" xfId="1875"/>
    <cellStyle name="Заголовок 3 24" xfId="1876"/>
    <cellStyle name="Заголовок 3 3" xfId="257"/>
    <cellStyle name="Заголовок 3 3 2" xfId="1877"/>
    <cellStyle name="Заголовок 3 3 3" xfId="1878"/>
    <cellStyle name="Заголовок 3 4" xfId="408"/>
    <cellStyle name="Заголовок 3 4 2" xfId="1879"/>
    <cellStyle name="Заголовок 3 4 3" xfId="1880"/>
    <cellStyle name="Заголовок 3 5" xfId="497"/>
    <cellStyle name="Заголовок 3 5 2" xfId="1881"/>
    <cellStyle name="Заголовок 3 6" xfId="619"/>
    <cellStyle name="Заголовок 3 6 2" xfId="3595"/>
    <cellStyle name="Заголовок 3 6 3" xfId="1882"/>
    <cellStyle name="Заголовок 3 7" xfId="1883"/>
    <cellStyle name="Заголовок 3 8" xfId="1884"/>
    <cellStyle name="Заголовок 3 9" xfId="1885"/>
    <cellStyle name="Заголовок 4" xfId="35" builtinId="19" customBuiltin="1"/>
    <cellStyle name="Заголовок 4 10" xfId="1886"/>
    <cellStyle name="Заголовок 4 11" xfId="1887"/>
    <cellStyle name="Заголовок 4 12" xfId="1888"/>
    <cellStyle name="Заголовок 4 13" xfId="1889"/>
    <cellStyle name="Заголовок 4 14" xfId="1890"/>
    <cellStyle name="Заголовок 4 15" xfId="1891"/>
    <cellStyle name="Заголовок 4 16" xfId="1892"/>
    <cellStyle name="Заголовок 4 17" xfId="1893"/>
    <cellStyle name="Заголовок 4 18" xfId="1894"/>
    <cellStyle name="Заголовок 4 19" xfId="1895"/>
    <cellStyle name="Заголовок 4 2" xfId="98"/>
    <cellStyle name="Заголовок 4 2 2" xfId="312"/>
    <cellStyle name="Заголовок 4 2 2 2" xfId="1896"/>
    <cellStyle name="Заголовок 4 2 3" xfId="1897"/>
    <cellStyle name="Заголовок 4 2 4" xfId="3550"/>
    <cellStyle name="Заголовок 4 2 5" xfId="150"/>
    <cellStyle name="Заголовок 4 20" xfId="1898"/>
    <cellStyle name="Заголовок 4 21" xfId="1899"/>
    <cellStyle name="Заголовок 4 22" xfId="1900"/>
    <cellStyle name="Заголовок 4 23" xfId="1901"/>
    <cellStyle name="Заголовок 4 24" xfId="1902"/>
    <cellStyle name="Заголовок 4 3" xfId="258"/>
    <cellStyle name="Заголовок 4 3 2" xfId="1903"/>
    <cellStyle name="Заголовок 4 3 3" xfId="1904"/>
    <cellStyle name="Заголовок 4 4" xfId="409"/>
    <cellStyle name="Заголовок 4 4 2" xfId="1905"/>
    <cellStyle name="Заголовок 4 4 3" xfId="1906"/>
    <cellStyle name="Заголовок 4 5" xfId="498"/>
    <cellStyle name="Заголовок 4 5 2" xfId="1907"/>
    <cellStyle name="Заголовок 4 6" xfId="620"/>
    <cellStyle name="Заголовок 4 6 2" xfId="3596"/>
    <cellStyle name="Заголовок 4 6 3" xfId="1908"/>
    <cellStyle name="Заголовок 4 7" xfId="1909"/>
    <cellStyle name="Заголовок 4 8" xfId="1910"/>
    <cellStyle name="Заголовок 4 9" xfId="1911"/>
    <cellStyle name="Итог" xfId="46" builtinId="25" customBuiltin="1"/>
    <cellStyle name="Итог 10" xfId="1912"/>
    <cellStyle name="Итог 10 10" xfId="38077"/>
    <cellStyle name="Итог 10 11" xfId="6570"/>
    <cellStyle name="Итог 10 2" xfId="5053"/>
    <cellStyle name="Итог 10 2 2" xfId="38235"/>
    <cellStyle name="Итог 10 2 3" xfId="17019"/>
    <cellStyle name="Итог 10 2 4" xfId="6959"/>
    <cellStyle name="Итог 10 3" xfId="5220"/>
    <cellStyle name="Итог 10 3 2" xfId="38364"/>
    <cellStyle name="Итог 10 3 3" xfId="17161"/>
    <cellStyle name="Итог 10 3 4" xfId="7162"/>
    <cellStyle name="Итог 10 4" xfId="5171"/>
    <cellStyle name="Итог 10 4 2" xfId="38573"/>
    <cellStyle name="Итог 10 4 3" xfId="17564"/>
    <cellStyle name="Итог 10 4 4" xfId="7366"/>
    <cellStyle name="Итог 10 5" xfId="1087"/>
    <cellStyle name="Итог 10 5 2" xfId="38674"/>
    <cellStyle name="Итог 10 5 3" xfId="17730"/>
    <cellStyle name="Итог 10 5 4" xfId="7818"/>
    <cellStyle name="Итог 10 6" xfId="7861"/>
    <cellStyle name="Итог 10 6 2" xfId="38874"/>
    <cellStyle name="Итог 10 6 3" xfId="19576"/>
    <cellStyle name="Итог 10 7" xfId="8240"/>
    <cellStyle name="Итог 10 7 2" xfId="39086"/>
    <cellStyle name="Итог 10 7 3" xfId="21465"/>
    <cellStyle name="Итог 10 8" xfId="8283"/>
    <cellStyle name="Итог 10 8 2" xfId="39187"/>
    <cellStyle name="Итог 10 8 3" xfId="21631"/>
    <cellStyle name="Итог 10 9" xfId="8614"/>
    <cellStyle name="Итог 11" xfId="1913"/>
    <cellStyle name="Итог 11 10" xfId="38078"/>
    <cellStyle name="Итог 11 11" xfId="6571"/>
    <cellStyle name="Итог 11 2" xfId="5054"/>
    <cellStyle name="Итог 11 2 2" xfId="38236"/>
    <cellStyle name="Итог 11 2 3" xfId="17020"/>
    <cellStyle name="Итог 11 2 4" xfId="6960"/>
    <cellStyle name="Итог 11 3" xfId="5091"/>
    <cellStyle name="Итог 11 3 2" xfId="38318"/>
    <cellStyle name="Итог 11 3 3" xfId="17106"/>
    <cellStyle name="Итог 11 3 4" xfId="7163"/>
    <cellStyle name="Итог 11 4" xfId="5271"/>
    <cellStyle name="Итог 11 4 2" xfId="38574"/>
    <cellStyle name="Итог 11 4 3" xfId="17565"/>
    <cellStyle name="Итог 11 4 4" xfId="7367"/>
    <cellStyle name="Итог 11 5" xfId="5405"/>
    <cellStyle name="Итог 11 5 2" xfId="38654"/>
    <cellStyle name="Итог 11 5 3" xfId="17710"/>
    <cellStyle name="Итог 11 5 4" xfId="7819"/>
    <cellStyle name="Итог 11 6" xfId="7860"/>
    <cellStyle name="Итог 11 6 2" xfId="38875"/>
    <cellStyle name="Итог 11 6 3" xfId="19577"/>
    <cellStyle name="Итог 11 7" xfId="8241"/>
    <cellStyle name="Итог 11 7 2" xfId="39087"/>
    <cellStyle name="Итог 11 7 3" xfId="21466"/>
    <cellStyle name="Итог 11 8" xfId="8282"/>
    <cellStyle name="Итог 11 8 2" xfId="39167"/>
    <cellStyle name="Итог 11 8 3" xfId="21611"/>
    <cellStyle name="Итог 11 9" xfId="8615"/>
    <cellStyle name="Итог 12" xfId="1914"/>
    <cellStyle name="Итог 12 10" xfId="38079"/>
    <cellStyle name="Итог 12 11" xfId="6572"/>
    <cellStyle name="Итог 12 2" xfId="5055"/>
    <cellStyle name="Итог 12 2 2" xfId="38237"/>
    <cellStyle name="Итог 12 2 3" xfId="17021"/>
    <cellStyle name="Итог 12 2 4" xfId="6961"/>
    <cellStyle name="Итог 12 3" xfId="882"/>
    <cellStyle name="Итог 12 3 2" xfId="38267"/>
    <cellStyle name="Итог 12 3 3" xfId="17051"/>
    <cellStyle name="Итог 12 3 4" xfId="7164"/>
    <cellStyle name="Итог 12 4" xfId="5362"/>
    <cellStyle name="Итог 12 4 2" xfId="38575"/>
    <cellStyle name="Итог 12 4 3" xfId="17566"/>
    <cellStyle name="Итог 12 4 4" xfId="7368"/>
    <cellStyle name="Итог 12 5" xfId="5278"/>
    <cellStyle name="Итог 12 5 2" xfId="38653"/>
    <cellStyle name="Итог 12 5 3" xfId="17709"/>
    <cellStyle name="Итог 12 5 4" xfId="7820"/>
    <cellStyle name="Итог 12 6" xfId="7859"/>
    <cellStyle name="Итог 12 6 2" xfId="38876"/>
    <cellStyle name="Итог 12 6 3" xfId="19578"/>
    <cellStyle name="Итог 12 7" xfId="8242"/>
    <cellStyle name="Итог 12 7 2" xfId="39088"/>
    <cellStyle name="Итог 12 7 3" xfId="21467"/>
    <cellStyle name="Итог 12 8" xfId="8281"/>
    <cellStyle name="Итог 12 8 2" xfId="39166"/>
    <cellStyle name="Итог 12 8 3" xfId="21610"/>
    <cellStyle name="Итог 12 9" xfId="8616"/>
    <cellStyle name="Итог 13" xfId="1915"/>
    <cellStyle name="Итог 13 10" xfId="38080"/>
    <cellStyle name="Итог 13 11" xfId="6573"/>
    <cellStyle name="Итог 13 2" xfId="5056"/>
    <cellStyle name="Итог 13 2 2" xfId="38238"/>
    <cellStyle name="Итог 13 2 3" xfId="17022"/>
    <cellStyle name="Итог 13 2 4" xfId="6962"/>
    <cellStyle name="Итог 13 3" xfId="915"/>
    <cellStyle name="Итог 13 3 2" xfId="37948"/>
    <cellStyle name="Итог 13 3 3" xfId="15211"/>
    <cellStyle name="Итог 13 3 4" xfId="7165"/>
    <cellStyle name="Итог 13 4" xfId="5498"/>
    <cellStyle name="Итог 13 4 2" xfId="38576"/>
    <cellStyle name="Итог 13 4 3" xfId="17567"/>
    <cellStyle name="Итог 13 4 4" xfId="7369"/>
    <cellStyle name="Итог 13 5" xfId="4966"/>
    <cellStyle name="Итог 13 5 2" xfId="38673"/>
    <cellStyle name="Итог 13 5 3" xfId="17729"/>
    <cellStyle name="Итог 13 5 4" xfId="7821"/>
    <cellStyle name="Итог 13 6" xfId="7858"/>
    <cellStyle name="Итог 13 6 2" xfId="38877"/>
    <cellStyle name="Итог 13 6 3" xfId="19579"/>
    <cellStyle name="Итог 13 7" xfId="8243"/>
    <cellStyle name="Итог 13 7 2" xfId="39089"/>
    <cellStyle name="Итог 13 7 3" xfId="21468"/>
    <cellStyle name="Итог 13 8" xfId="8280"/>
    <cellStyle name="Итог 13 8 2" xfId="39186"/>
    <cellStyle name="Итог 13 8 3" xfId="21630"/>
    <cellStyle name="Итог 13 9" xfId="8617"/>
    <cellStyle name="Итог 14" xfId="1916"/>
    <cellStyle name="Итог 14 10" xfId="38081"/>
    <cellStyle name="Итог 14 11" xfId="6574"/>
    <cellStyle name="Итог 14 2" xfId="5057"/>
    <cellStyle name="Итог 14 2 2" xfId="38239"/>
    <cellStyle name="Итог 14 2 3" xfId="17023"/>
    <cellStyle name="Итог 14 2 4" xfId="6963"/>
    <cellStyle name="Итог 14 3" xfId="5158"/>
    <cellStyle name="Итог 14 3 2" xfId="37963"/>
    <cellStyle name="Итог 14 3 3" xfId="15235"/>
    <cellStyle name="Итог 14 3 4" xfId="7166"/>
    <cellStyle name="Итог 14 4" xfId="5050"/>
    <cellStyle name="Итог 14 4 2" xfId="38577"/>
    <cellStyle name="Итог 14 4 3" xfId="17568"/>
    <cellStyle name="Итог 14 4 4" xfId="7370"/>
    <cellStyle name="Итог 14 5" xfId="5447"/>
    <cellStyle name="Итог 14 5 2" xfId="38672"/>
    <cellStyle name="Итог 14 5 3" xfId="17728"/>
    <cellStyle name="Итог 14 5 4" xfId="7822"/>
    <cellStyle name="Итог 14 6" xfId="7857"/>
    <cellStyle name="Итог 14 6 2" xfId="38878"/>
    <cellStyle name="Итог 14 6 3" xfId="19580"/>
    <cellStyle name="Итог 14 7" xfId="8244"/>
    <cellStyle name="Итог 14 7 2" xfId="39090"/>
    <cellStyle name="Итог 14 7 3" xfId="21469"/>
    <cellStyle name="Итог 14 8" xfId="8279"/>
    <cellStyle name="Итог 14 8 2" xfId="39185"/>
    <cellStyle name="Итог 14 8 3" xfId="21629"/>
    <cellStyle name="Итог 14 9" xfId="8618"/>
    <cellStyle name="Итог 15" xfId="1917"/>
    <cellStyle name="Итог 15 10" xfId="38082"/>
    <cellStyle name="Итог 15 11" xfId="6575"/>
    <cellStyle name="Итог 15 2" xfId="5058"/>
    <cellStyle name="Итог 15 2 2" xfId="38240"/>
    <cellStyle name="Итог 15 2 3" xfId="17024"/>
    <cellStyle name="Итог 15 2 4" xfId="6964"/>
    <cellStyle name="Итог 15 3" xfId="5243"/>
    <cellStyle name="Итог 15 3 2" xfId="38307"/>
    <cellStyle name="Итог 15 3 3" xfId="17093"/>
    <cellStyle name="Итог 15 3 4" xfId="7167"/>
    <cellStyle name="Итог 15 4" xfId="5160"/>
    <cellStyle name="Итог 15 4 2" xfId="38578"/>
    <cellStyle name="Итог 15 4 3" xfId="17569"/>
    <cellStyle name="Итог 15 4 4" xfId="7371"/>
    <cellStyle name="Итог 15 5" xfId="881"/>
    <cellStyle name="Итог 15 5 2" xfId="38671"/>
    <cellStyle name="Итог 15 5 3" xfId="17727"/>
    <cellStyle name="Итог 15 5 4" xfId="7823"/>
    <cellStyle name="Итог 15 6" xfId="7856"/>
    <cellStyle name="Итог 15 6 2" xfId="38879"/>
    <cellStyle name="Итог 15 6 3" xfId="19581"/>
    <cellStyle name="Итог 15 7" xfId="8245"/>
    <cellStyle name="Итог 15 7 2" xfId="39091"/>
    <cellStyle name="Итог 15 7 3" xfId="21470"/>
    <cellStyle name="Итог 15 8" xfId="8278"/>
    <cellStyle name="Итог 15 8 2" xfId="39184"/>
    <cellStyle name="Итог 15 8 3" xfId="21628"/>
    <cellStyle name="Итог 15 9" xfId="8619"/>
    <cellStyle name="Итог 16" xfId="1918"/>
    <cellStyle name="Итог 16 10" xfId="38083"/>
    <cellStyle name="Итог 16 11" xfId="6576"/>
    <cellStyle name="Итог 16 2" xfId="5059"/>
    <cellStyle name="Итог 16 2 2" xfId="38241"/>
    <cellStyle name="Итог 16 2 3" xfId="17025"/>
    <cellStyle name="Итог 16 2 4" xfId="6965"/>
    <cellStyle name="Итог 16 3" xfId="5090"/>
    <cellStyle name="Итог 16 3 2" xfId="38323"/>
    <cellStyle name="Итог 16 3 3" xfId="17112"/>
    <cellStyle name="Итог 16 3 4" xfId="7168"/>
    <cellStyle name="Итог 16 4" xfId="5272"/>
    <cellStyle name="Итог 16 4 2" xfId="38579"/>
    <cellStyle name="Итог 16 4 3" xfId="17570"/>
    <cellStyle name="Итог 16 4 4" xfId="7372"/>
    <cellStyle name="Итог 16 5" xfId="5201"/>
    <cellStyle name="Итог 16 5 2" xfId="38670"/>
    <cellStyle name="Итог 16 5 3" xfId="17726"/>
    <cellStyle name="Итог 16 5 4" xfId="7824"/>
    <cellStyle name="Итог 16 6" xfId="7855"/>
    <cellStyle name="Итог 16 6 2" xfId="38880"/>
    <cellStyle name="Итог 16 6 3" xfId="19582"/>
    <cellStyle name="Итог 16 7" xfId="8246"/>
    <cellStyle name="Итог 16 7 2" xfId="39092"/>
    <cellStyle name="Итог 16 7 3" xfId="21471"/>
    <cellStyle name="Итог 16 8" xfId="8277"/>
    <cellStyle name="Итог 16 8 2" xfId="39183"/>
    <cellStyle name="Итог 16 8 3" xfId="21627"/>
    <cellStyle name="Итог 16 9" xfId="8620"/>
    <cellStyle name="Итог 17" xfId="1919"/>
    <cellStyle name="Итог 17 10" xfId="38084"/>
    <cellStyle name="Итог 17 11" xfId="6577"/>
    <cellStyle name="Итог 17 2" xfId="5060"/>
    <cellStyle name="Итог 17 2 2" xfId="38242"/>
    <cellStyle name="Итог 17 2 3" xfId="17026"/>
    <cellStyle name="Итог 17 2 4" xfId="6966"/>
    <cellStyle name="Итог 17 3" xfId="5192"/>
    <cellStyle name="Итог 17 3 2" xfId="38266"/>
    <cellStyle name="Итог 17 3 3" xfId="17050"/>
    <cellStyle name="Итог 17 3 4" xfId="7169"/>
    <cellStyle name="Итог 17 4" xfId="5184"/>
    <cellStyle name="Итог 17 4 2" xfId="38580"/>
    <cellStyle name="Итог 17 4 3" xfId="17571"/>
    <cellStyle name="Итог 17 4 4" xfId="7373"/>
    <cellStyle name="Итог 17 5" xfId="5438"/>
    <cellStyle name="Итог 17 5 2" xfId="38669"/>
    <cellStyle name="Итог 17 5 3" xfId="17725"/>
    <cellStyle name="Итог 17 5 4" xfId="7825"/>
    <cellStyle name="Итог 17 6" xfId="7854"/>
    <cellStyle name="Итог 17 6 2" xfId="38881"/>
    <cellStyle name="Итог 17 6 3" xfId="19583"/>
    <cellStyle name="Итог 17 7" xfId="8247"/>
    <cellStyle name="Итог 17 7 2" xfId="39093"/>
    <cellStyle name="Итог 17 7 3" xfId="21472"/>
    <cellStyle name="Итог 17 8" xfId="8276"/>
    <cellStyle name="Итог 17 8 2" xfId="39182"/>
    <cellStyle name="Итог 17 8 3" xfId="21626"/>
    <cellStyle name="Итог 17 9" xfId="8621"/>
    <cellStyle name="Итог 18" xfId="1920"/>
    <cellStyle name="Итог 18 10" xfId="38085"/>
    <cellStyle name="Итог 18 11" xfId="6578"/>
    <cellStyle name="Итог 18 2" xfId="5061"/>
    <cellStyle name="Итог 18 2 2" xfId="38243"/>
    <cellStyle name="Итог 18 2 3" xfId="17027"/>
    <cellStyle name="Итог 18 2 4" xfId="6967"/>
    <cellStyle name="Итог 18 3" xfId="904"/>
    <cellStyle name="Итог 18 3 2" xfId="38310"/>
    <cellStyle name="Итог 18 3 3" xfId="17096"/>
    <cellStyle name="Итог 18 3 4" xfId="7170"/>
    <cellStyle name="Итог 18 4" xfId="5497"/>
    <cellStyle name="Итог 18 4 2" xfId="38581"/>
    <cellStyle name="Итог 18 4 3" xfId="17572"/>
    <cellStyle name="Итог 18 4 4" xfId="7374"/>
    <cellStyle name="Итог 18 5" xfId="917"/>
    <cellStyle name="Итог 18 5 2" xfId="38668"/>
    <cellStyle name="Итог 18 5 3" xfId="17724"/>
    <cellStyle name="Итог 18 5 4" xfId="7826"/>
    <cellStyle name="Итог 18 6" xfId="7853"/>
    <cellStyle name="Итог 18 6 2" xfId="38882"/>
    <cellStyle name="Итог 18 6 3" xfId="19584"/>
    <cellStyle name="Итог 18 7" xfId="8248"/>
    <cellStyle name="Итог 18 7 2" xfId="39094"/>
    <cellStyle name="Итог 18 7 3" xfId="21473"/>
    <cellStyle name="Итог 18 8" xfId="8275"/>
    <cellStyle name="Итог 18 8 2" xfId="39181"/>
    <cellStyle name="Итог 18 8 3" xfId="21625"/>
    <cellStyle name="Итог 18 9" xfId="8622"/>
    <cellStyle name="Итог 19" xfId="1921"/>
    <cellStyle name="Итог 19 10" xfId="38086"/>
    <cellStyle name="Итог 19 11" xfId="6579"/>
    <cellStyle name="Итог 19 2" xfId="5062"/>
    <cellStyle name="Итог 19 2 2" xfId="38244"/>
    <cellStyle name="Итог 19 2 3" xfId="17028"/>
    <cellStyle name="Итог 19 2 4" xfId="6968"/>
    <cellStyle name="Итог 19 3" xfId="973"/>
    <cellStyle name="Итог 19 3 2" xfId="37957"/>
    <cellStyle name="Итог 19 3 3" xfId="15229"/>
    <cellStyle name="Итог 19 3 4" xfId="7171"/>
    <cellStyle name="Итог 19 4" xfId="5427"/>
    <cellStyle name="Итог 19 4 2" xfId="38582"/>
    <cellStyle name="Итог 19 4 3" xfId="17573"/>
    <cellStyle name="Итог 19 4 4" xfId="7375"/>
    <cellStyle name="Итог 19 5" xfId="5215"/>
    <cellStyle name="Итог 19 5 2" xfId="38648"/>
    <cellStyle name="Итог 19 5 3" xfId="17661"/>
    <cellStyle name="Итог 19 5 4" xfId="7827"/>
    <cellStyle name="Итог 19 6" xfId="7852"/>
    <cellStyle name="Итог 19 6 2" xfId="38883"/>
    <cellStyle name="Итог 19 6 3" xfId="19585"/>
    <cellStyle name="Итог 19 7" xfId="8249"/>
    <cellStyle name="Итог 19 7 2" xfId="39095"/>
    <cellStyle name="Итог 19 7 3" xfId="21474"/>
    <cellStyle name="Итог 19 8" xfId="8274"/>
    <cellStyle name="Итог 19 8 2" xfId="39161"/>
    <cellStyle name="Итог 19 8 3" xfId="21562"/>
    <cellStyle name="Итог 19 9" xfId="8623"/>
    <cellStyle name="Итог 2" xfId="99"/>
    <cellStyle name="Итог 2 10" xfId="5986"/>
    <cellStyle name="Итог 2 10 2" xfId="38942"/>
    <cellStyle name="Итог 2 10 3" xfId="21161"/>
    <cellStyle name="Итог 2 10 4" xfId="8250"/>
    <cellStyle name="Итог 2 11" xfId="8273"/>
    <cellStyle name="Итог 2 11 2" xfId="39158"/>
    <cellStyle name="Итог 2 11 3" xfId="21544"/>
    <cellStyle name="Итог 2 12" xfId="8624"/>
    <cellStyle name="Итог 2 13" xfId="37882"/>
    <cellStyle name="Итог 2 14" xfId="6425"/>
    <cellStyle name="Итог 2 2" xfId="313"/>
    <cellStyle name="Итог 2 2 10" xfId="8625"/>
    <cellStyle name="Итог 2 2 11" xfId="37892"/>
    <cellStyle name="Итог 2 2 12" xfId="6440"/>
    <cellStyle name="Итог 2 2 2" xfId="1922"/>
    <cellStyle name="Итог 2 2 2 10" xfId="38087"/>
    <cellStyle name="Итог 2 2 2 11" xfId="6580"/>
    <cellStyle name="Итог 2 2 2 2" xfId="5063"/>
    <cellStyle name="Итог 2 2 2 2 2" xfId="38245"/>
    <cellStyle name="Итог 2 2 2 2 3" xfId="17029"/>
    <cellStyle name="Итог 2 2 2 2 4" xfId="6971"/>
    <cellStyle name="Итог 2 2 2 3" xfId="5256"/>
    <cellStyle name="Итог 2 2 2 3 2" xfId="37980"/>
    <cellStyle name="Итог 2 2 2 3 3" xfId="15271"/>
    <cellStyle name="Итог 2 2 2 3 4" xfId="7174"/>
    <cellStyle name="Итог 2 2 2 4" xfId="4954"/>
    <cellStyle name="Итог 2 2 2 4 2" xfId="38583"/>
    <cellStyle name="Итог 2 2 2 4 3" xfId="17574"/>
    <cellStyle name="Итог 2 2 2 4 4" xfId="7378"/>
    <cellStyle name="Итог 2 2 2 5" xfId="4905"/>
    <cellStyle name="Итог 2 2 2 5 2" xfId="38647"/>
    <cellStyle name="Итог 2 2 2 5 3" xfId="17660"/>
    <cellStyle name="Итог 2 2 2 5 4" xfId="7830"/>
    <cellStyle name="Итог 2 2 2 6" xfId="7849"/>
    <cellStyle name="Итог 2 2 2 6 2" xfId="38884"/>
    <cellStyle name="Итог 2 2 2 6 3" xfId="19586"/>
    <cellStyle name="Итог 2 2 2 7" xfId="8252"/>
    <cellStyle name="Итог 2 2 2 7 2" xfId="39096"/>
    <cellStyle name="Итог 2 2 2 7 3" xfId="21475"/>
    <cellStyle name="Итог 2 2 2 8" xfId="8271"/>
    <cellStyle name="Итог 2 2 2 8 2" xfId="39160"/>
    <cellStyle name="Итог 2 2 2 8 3" xfId="21561"/>
    <cellStyle name="Итог 2 2 2 9" xfId="8626"/>
    <cellStyle name="Итог 2 2 3" xfId="873"/>
    <cellStyle name="Итог 2 2 3 2" xfId="37946"/>
    <cellStyle name="Итог 2 2 3 3" xfId="15208"/>
    <cellStyle name="Итог 2 2 3 4" xfId="6970"/>
    <cellStyle name="Итог 2 2 4" xfId="5451"/>
    <cellStyle name="Итог 2 2 4 2" xfId="38398"/>
    <cellStyle name="Итог 2 2 4 3" xfId="17208"/>
    <cellStyle name="Итог 2 2 4 4" xfId="7173"/>
    <cellStyle name="Итог 2 2 5" xfId="5487"/>
    <cellStyle name="Итог 2 2 5 2" xfId="38444"/>
    <cellStyle name="Итог 2 2 5 3" xfId="17287"/>
    <cellStyle name="Итог 2 2 5 4" xfId="7377"/>
    <cellStyle name="Итог 2 2 6" xfId="5543"/>
    <cellStyle name="Итог 2 2 6 2" xfId="38612"/>
    <cellStyle name="Итог 2 2 6 3" xfId="17606"/>
    <cellStyle name="Итог 2 2 6 4" xfId="7829"/>
    <cellStyle name="Итог 2 2 7" xfId="5840"/>
    <cellStyle name="Итог 2 2 7 2" xfId="38776"/>
    <cellStyle name="Итог 2 2 7 3" xfId="19332"/>
    <cellStyle name="Итог 2 2 7 4" xfId="7850"/>
    <cellStyle name="Итог 2 2 8" xfId="5987"/>
    <cellStyle name="Итог 2 2 8 2" xfId="38957"/>
    <cellStyle name="Итог 2 2 8 3" xfId="21187"/>
    <cellStyle name="Итог 2 2 8 4" xfId="8251"/>
    <cellStyle name="Итог 2 2 9" xfId="8272"/>
    <cellStyle name="Итог 2 2 9 2" xfId="39125"/>
    <cellStyle name="Итог 2 2 9 3" xfId="21507"/>
    <cellStyle name="Итог 2 3" xfId="1923"/>
    <cellStyle name="Итог 2 3 10" xfId="38088"/>
    <cellStyle name="Итог 2 3 11" xfId="6581"/>
    <cellStyle name="Итог 2 3 2" xfId="5064"/>
    <cellStyle name="Итог 2 3 2 2" xfId="38246"/>
    <cellStyle name="Итог 2 3 2 3" xfId="17030"/>
    <cellStyle name="Итог 2 3 2 4" xfId="6972"/>
    <cellStyle name="Итог 2 3 3" xfId="5283"/>
    <cellStyle name="Итог 2 3 3 2" xfId="38326"/>
    <cellStyle name="Итог 2 3 3 3" xfId="17116"/>
    <cellStyle name="Итог 2 3 3 4" xfId="7175"/>
    <cellStyle name="Итог 2 3 4" xfId="4949"/>
    <cellStyle name="Итог 2 3 4 2" xfId="38584"/>
    <cellStyle name="Итог 2 3 4 3" xfId="17575"/>
    <cellStyle name="Итог 2 3 4 4" xfId="7379"/>
    <cellStyle name="Итог 2 3 5" xfId="945"/>
    <cellStyle name="Итог 2 3 5 2" xfId="38667"/>
    <cellStyle name="Итог 2 3 5 3" xfId="17723"/>
    <cellStyle name="Итог 2 3 5 4" xfId="7831"/>
    <cellStyle name="Итог 2 3 6" xfId="7625"/>
    <cellStyle name="Итог 2 3 6 2" xfId="38885"/>
    <cellStyle name="Итог 2 3 6 3" xfId="19587"/>
    <cellStyle name="Итог 2 3 7" xfId="8253"/>
    <cellStyle name="Итог 2 3 7 2" xfId="39097"/>
    <cellStyle name="Итог 2 3 7 3" xfId="21476"/>
    <cellStyle name="Итог 2 3 8" xfId="8049"/>
    <cellStyle name="Итог 2 3 8 2" xfId="39180"/>
    <cellStyle name="Итог 2 3 8 3" xfId="21624"/>
    <cellStyle name="Итог 2 3 9" xfId="8627"/>
    <cellStyle name="Итог 2 4" xfId="3551"/>
    <cellStyle name="Итог 2 4 10" xfId="38134"/>
    <cellStyle name="Итог 2 4 11" xfId="6736"/>
    <cellStyle name="Итог 2 4 2" xfId="5290"/>
    <cellStyle name="Итог 2 4 2 2" xfId="38335"/>
    <cellStyle name="Итог 2 4 2 3" xfId="17126"/>
    <cellStyle name="Итог 2 4 2 4" xfId="7028"/>
    <cellStyle name="Итог 2 4 3" xfId="4948"/>
    <cellStyle name="Итог 2 4 3 2" xfId="38181"/>
    <cellStyle name="Итог 2 4 3 3" xfId="16939"/>
    <cellStyle name="Итог 2 4 3 4" xfId="7231"/>
    <cellStyle name="Итог 2 4 4" xfId="5320"/>
    <cellStyle name="Итог 2 4 4 2" xfId="38747"/>
    <cellStyle name="Итог 2 4 4 3" xfId="18041"/>
    <cellStyle name="Итог 2 4 4 4" xfId="7524"/>
    <cellStyle name="Итог 2 4 5" xfId="5303"/>
    <cellStyle name="Итог 2 4 5 2" xfId="38759"/>
    <cellStyle name="Итог 2 4 5 3" xfId="19291"/>
    <cellStyle name="Итог 2 4 5 4" xfId="8009"/>
    <cellStyle name="Итог 2 4 6" xfId="7645"/>
    <cellStyle name="Итог 2 4 6 2" xfId="38930"/>
    <cellStyle name="Итог 2 4 6 3" xfId="19899"/>
    <cellStyle name="Итог 2 4 7" xfId="8435"/>
    <cellStyle name="Итог 2 4 7 2" xfId="39260"/>
    <cellStyle name="Итог 2 4 7 3" xfId="21942"/>
    <cellStyle name="Итог 2 4 8" xfId="8069"/>
    <cellStyle name="Итог 2 4 8 2" xfId="39273"/>
    <cellStyle name="Итог 2 4 8 3" xfId="23192"/>
    <cellStyle name="Итог 2 4 9" xfId="8683"/>
    <cellStyle name="Итог 2 5" xfId="890"/>
    <cellStyle name="Итог 2 5 2" xfId="37953"/>
    <cellStyle name="Итог 2 5 3" xfId="15217"/>
    <cellStyle name="Итог 2 5 4" xfId="6969"/>
    <cellStyle name="Итог 2 6" xfId="5454"/>
    <cellStyle name="Итог 2 6 2" xfId="38399"/>
    <cellStyle name="Итог 2 6 3" xfId="17209"/>
    <cellStyle name="Итог 2 6 4" xfId="7172"/>
    <cellStyle name="Итог 2 7" xfId="5431"/>
    <cellStyle name="Итог 2 7 2" xfId="38429"/>
    <cellStyle name="Итог 2 7 3" xfId="17261"/>
    <cellStyle name="Итог 2 7 4" xfId="7376"/>
    <cellStyle name="Итог 2 8" xfId="5518"/>
    <cellStyle name="Итог 2 8 2" xfId="38645"/>
    <cellStyle name="Итог 2 8 3" xfId="17643"/>
    <cellStyle name="Итог 2 8 4" xfId="7828"/>
    <cellStyle name="Итог 2 9" xfId="151"/>
    <cellStyle name="Итог 2 9 2" xfId="38768"/>
    <cellStyle name="Итог 2 9 3" xfId="19315"/>
    <cellStyle name="Итог 2 9 4" xfId="7851"/>
    <cellStyle name="Итог 2_Приложение I.8. Баланс вторичных доходов" xfId="5841"/>
    <cellStyle name="Итог 20" xfId="1924"/>
    <cellStyle name="Итог 20 10" xfId="38089"/>
    <cellStyle name="Итог 20 11" xfId="6582"/>
    <cellStyle name="Итог 20 2" xfId="5065"/>
    <cellStyle name="Итог 20 2 2" xfId="38247"/>
    <cellStyle name="Итог 20 2 3" xfId="17031"/>
    <cellStyle name="Итог 20 2 4" xfId="6973"/>
    <cellStyle name="Итог 20 3" xfId="5282"/>
    <cellStyle name="Итог 20 3 2" xfId="38332"/>
    <cellStyle name="Итог 20 3 3" xfId="17122"/>
    <cellStyle name="Итог 20 3 4" xfId="7176"/>
    <cellStyle name="Итог 20 4" xfId="913"/>
    <cellStyle name="Итог 20 4 2" xfId="38585"/>
    <cellStyle name="Итог 20 4 3" xfId="17576"/>
    <cellStyle name="Итог 20 4 4" xfId="7380"/>
    <cellStyle name="Итог 20 5" xfId="4962"/>
    <cellStyle name="Итог 20 5 2" xfId="38665"/>
    <cellStyle name="Итог 20 5 3" xfId="17721"/>
    <cellStyle name="Итог 20 5 4" xfId="7832"/>
    <cellStyle name="Итог 20 6" xfId="7626"/>
    <cellStyle name="Итог 20 6 2" xfId="38886"/>
    <cellStyle name="Итог 20 6 3" xfId="19588"/>
    <cellStyle name="Итог 20 7" xfId="8254"/>
    <cellStyle name="Итог 20 7 2" xfId="39098"/>
    <cellStyle name="Итог 20 7 3" xfId="21477"/>
    <cellStyle name="Итог 20 8" xfId="8050"/>
    <cellStyle name="Итог 20 8 2" xfId="39178"/>
    <cellStyle name="Итог 20 8 3" xfId="21622"/>
    <cellStyle name="Итог 20 9" xfId="8628"/>
    <cellStyle name="Итог 21" xfId="1925"/>
    <cellStyle name="Итог 21 10" xfId="38090"/>
    <cellStyle name="Итог 21 11" xfId="6583"/>
    <cellStyle name="Итог 21 2" xfId="5066"/>
    <cellStyle name="Итог 21 2 2" xfId="38248"/>
    <cellStyle name="Итог 21 2 3" xfId="17032"/>
    <cellStyle name="Итог 21 2 4" xfId="6974"/>
    <cellStyle name="Итог 21 3" xfId="5140"/>
    <cellStyle name="Итог 21 3 2" xfId="38331"/>
    <cellStyle name="Итог 21 3 3" xfId="17121"/>
    <cellStyle name="Итог 21 3 4" xfId="7177"/>
    <cellStyle name="Итог 21 4" xfId="5084"/>
    <cellStyle name="Итог 21 4 2" xfId="38586"/>
    <cellStyle name="Итог 21 4 3" xfId="17577"/>
    <cellStyle name="Итог 21 4 4" xfId="7381"/>
    <cellStyle name="Итог 21 5" xfId="5389"/>
    <cellStyle name="Итог 21 5 2" xfId="38666"/>
    <cellStyle name="Итог 21 5 3" xfId="17722"/>
    <cellStyle name="Итог 21 5 4" xfId="7833"/>
    <cellStyle name="Итог 21 6" xfId="7817"/>
    <cellStyle name="Итог 21 6 2" xfId="38887"/>
    <cellStyle name="Итог 21 6 3" xfId="19589"/>
    <cellStyle name="Итог 21 7" xfId="8255"/>
    <cellStyle name="Итог 21 7 2" xfId="39099"/>
    <cellStyle name="Итог 21 7 3" xfId="21478"/>
    <cellStyle name="Итог 21 8" xfId="8239"/>
    <cellStyle name="Итог 21 8 2" xfId="39179"/>
    <cellStyle name="Итог 21 8 3" xfId="21623"/>
    <cellStyle name="Итог 21 9" xfId="8629"/>
    <cellStyle name="Итог 22" xfId="1926"/>
    <cellStyle name="Итог 22 10" xfId="38091"/>
    <cellStyle name="Итог 22 11" xfId="6584"/>
    <cellStyle name="Итог 22 2" xfId="5067"/>
    <cellStyle name="Итог 22 2 2" xfId="38249"/>
    <cellStyle name="Итог 22 2 3" xfId="17033"/>
    <cellStyle name="Итог 22 2 4" xfId="6975"/>
    <cellStyle name="Итог 22 3" xfId="5281"/>
    <cellStyle name="Итог 22 3 2" xfId="38297"/>
    <cellStyle name="Итог 22 3 3" xfId="17083"/>
    <cellStyle name="Итог 22 3 4" xfId="7178"/>
    <cellStyle name="Итог 22 4" xfId="976"/>
    <cellStyle name="Итог 22 4 2" xfId="38587"/>
    <cellStyle name="Итог 22 4 3" xfId="17578"/>
    <cellStyle name="Итог 22 4 4" xfId="7382"/>
    <cellStyle name="Итог 22 5" xfId="5196"/>
    <cellStyle name="Итог 22 5 2" xfId="38652"/>
    <cellStyle name="Итог 22 5 3" xfId="17708"/>
    <cellStyle name="Итог 22 5 4" xfId="7834"/>
    <cellStyle name="Итог 22 6" xfId="7816"/>
    <cellStyle name="Итог 22 6 2" xfId="38888"/>
    <cellStyle name="Итог 22 6 3" xfId="19590"/>
    <cellStyle name="Итог 22 7" xfId="8256"/>
    <cellStyle name="Итог 22 7 2" xfId="39100"/>
    <cellStyle name="Итог 22 7 3" xfId="21479"/>
    <cellStyle name="Итог 22 8" xfId="8238"/>
    <cellStyle name="Итог 22 8 2" xfId="39165"/>
    <cellStyle name="Итог 22 8 3" xfId="21609"/>
    <cellStyle name="Итог 22 9" xfId="8630"/>
    <cellStyle name="Итог 23" xfId="1927"/>
    <cellStyle name="Итог 23 10" xfId="38092"/>
    <cellStyle name="Итог 23 11" xfId="6585"/>
    <cellStyle name="Итог 23 2" xfId="5068"/>
    <cellStyle name="Итог 23 2 2" xfId="38250"/>
    <cellStyle name="Итог 23 2 3" xfId="17034"/>
    <cellStyle name="Итог 23 2 4" xfId="6976"/>
    <cellStyle name="Итог 23 3" xfId="5089"/>
    <cellStyle name="Итог 23 3 2" xfId="38330"/>
    <cellStyle name="Итог 23 3 3" xfId="17120"/>
    <cellStyle name="Итог 23 3 4" xfId="7179"/>
    <cellStyle name="Итог 23 4" xfId="5273"/>
    <cellStyle name="Итог 23 4 2" xfId="38588"/>
    <cellStyle name="Итог 23 4 3" xfId="17579"/>
    <cellStyle name="Итог 23 4 4" xfId="7383"/>
    <cellStyle name="Итог 23 5" xfId="5472"/>
    <cellStyle name="Итог 23 5 2" xfId="38651"/>
    <cellStyle name="Итог 23 5 3" xfId="17707"/>
    <cellStyle name="Итог 23 5 4" xfId="7835"/>
    <cellStyle name="Итог 23 6" xfId="7815"/>
    <cellStyle name="Итог 23 6 2" xfId="38889"/>
    <cellStyle name="Итог 23 6 3" xfId="19591"/>
    <cellStyle name="Итог 23 7" xfId="8257"/>
    <cellStyle name="Итог 23 7 2" xfId="39101"/>
    <cellStyle name="Итог 23 7 3" xfId="21480"/>
    <cellStyle name="Итог 23 8" xfId="8237"/>
    <cellStyle name="Итог 23 8 2" xfId="39164"/>
    <cellStyle name="Итог 23 8 3" xfId="21608"/>
    <cellStyle name="Итог 23 9" xfId="8631"/>
    <cellStyle name="Итог 24" xfId="1928"/>
    <cellStyle name="Итог 24 10" xfId="38093"/>
    <cellStyle name="Итог 24 11" xfId="6586"/>
    <cellStyle name="Итог 24 2" xfId="5069"/>
    <cellStyle name="Итог 24 2 2" xfId="38251"/>
    <cellStyle name="Итог 24 2 3" xfId="17035"/>
    <cellStyle name="Итог 24 2 4" xfId="6977"/>
    <cellStyle name="Итог 24 3" xfId="5088"/>
    <cellStyle name="Итог 24 3 2" xfId="38265"/>
    <cellStyle name="Итог 24 3 3" xfId="17049"/>
    <cellStyle name="Итог 24 3 4" xfId="7180"/>
    <cellStyle name="Итог 24 4" xfId="5274"/>
    <cellStyle name="Итог 24 4 2" xfId="38589"/>
    <cellStyle name="Итог 24 4 3" xfId="17580"/>
    <cellStyle name="Итог 24 4 4" xfId="7384"/>
    <cellStyle name="Итог 24 5" xfId="4923"/>
    <cellStyle name="Итог 24 5 2" xfId="38664"/>
    <cellStyle name="Итог 24 5 3" xfId="17720"/>
    <cellStyle name="Итог 24 5 4" xfId="7836"/>
    <cellStyle name="Итог 24 6" xfId="8014"/>
    <cellStyle name="Итог 24 6 2" xfId="38890"/>
    <cellStyle name="Итог 24 6 3" xfId="19592"/>
    <cellStyle name="Итог 24 7" xfId="8258"/>
    <cellStyle name="Итог 24 7 2" xfId="39102"/>
    <cellStyle name="Итог 24 7 3" xfId="21481"/>
    <cellStyle name="Итог 24 8" xfId="8440"/>
    <cellStyle name="Итог 24 8 2" xfId="39177"/>
    <cellStyle name="Итог 24 8 3" xfId="21621"/>
    <cellStyle name="Итог 24 9" xfId="8632"/>
    <cellStyle name="Итог 3" xfId="259"/>
    <cellStyle name="Итог 3 10" xfId="8236"/>
    <cellStyle name="Итог 3 10 2" xfId="39155"/>
    <cellStyle name="Итог 3 10 3" xfId="21537"/>
    <cellStyle name="Итог 3 11" xfId="8633"/>
    <cellStyle name="Итог 3 12" xfId="37887"/>
    <cellStyle name="Итог 3 13" xfId="6435"/>
    <cellStyle name="Итог 3 2" xfId="1929"/>
    <cellStyle name="Итог 3 2 10" xfId="38094"/>
    <cellStyle name="Итог 3 2 11" xfId="6587"/>
    <cellStyle name="Итог 3 2 2" xfId="5070"/>
    <cellStyle name="Итог 3 2 2 2" xfId="38252"/>
    <cellStyle name="Итог 3 2 2 3" xfId="17036"/>
    <cellStyle name="Итог 3 2 2 4" xfId="6979"/>
    <cellStyle name="Итог 3 2 3" xfId="5087"/>
    <cellStyle name="Итог 3 2 3 2" xfId="38264"/>
    <cellStyle name="Итог 3 2 3 3" xfId="17048"/>
    <cellStyle name="Итог 3 2 3 4" xfId="7182"/>
    <cellStyle name="Итог 3 2 4" xfId="5275"/>
    <cellStyle name="Итог 3 2 4 2" xfId="38590"/>
    <cellStyle name="Итог 3 2 4 3" xfId="17581"/>
    <cellStyle name="Итог 3 2 4 4" xfId="7386"/>
    <cellStyle name="Итог 3 2 5" xfId="5416"/>
    <cellStyle name="Итог 3 2 5 2" xfId="38660"/>
    <cellStyle name="Итог 3 2 5 3" xfId="17716"/>
    <cellStyle name="Итог 3 2 5 4" xfId="7838"/>
    <cellStyle name="Итог 3 2 6" xfId="7813"/>
    <cellStyle name="Итог 3 2 6 2" xfId="38891"/>
    <cellStyle name="Итог 3 2 6 3" xfId="19593"/>
    <cellStyle name="Итог 3 2 7" xfId="8260"/>
    <cellStyle name="Итог 3 2 7 2" xfId="39103"/>
    <cellStyle name="Итог 3 2 7 3" xfId="21482"/>
    <cellStyle name="Итог 3 2 8" xfId="8235"/>
    <cellStyle name="Итог 3 2 8 2" xfId="39173"/>
    <cellStyle name="Итог 3 2 8 3" xfId="21617"/>
    <cellStyle name="Итог 3 2 9" xfId="8634"/>
    <cellStyle name="Итог 3 3" xfId="1930"/>
    <cellStyle name="Итог 3 3 10" xfId="38095"/>
    <cellStyle name="Итог 3 3 11" xfId="6588"/>
    <cellStyle name="Итог 3 3 2" xfId="5071"/>
    <cellStyle name="Итог 3 3 2 2" xfId="38253"/>
    <cellStyle name="Итог 3 3 2 3" xfId="17037"/>
    <cellStyle name="Итог 3 3 2 4" xfId="6980"/>
    <cellStyle name="Итог 3 3 3" xfId="5374"/>
    <cellStyle name="Итог 3 3 3 2" xfId="38263"/>
    <cellStyle name="Итог 3 3 3 3" xfId="17047"/>
    <cellStyle name="Итог 3 3 3 4" xfId="7183"/>
    <cellStyle name="Итог 3 3 4" xfId="5250"/>
    <cellStyle name="Итог 3 3 4 2" xfId="38591"/>
    <cellStyle name="Итог 3 3 4 3" xfId="17582"/>
    <cellStyle name="Итог 3 3 4 4" xfId="7387"/>
    <cellStyle name="Итог 3 3 5" xfId="4926"/>
    <cellStyle name="Итог 3 3 5 2" xfId="38663"/>
    <cellStyle name="Итог 3 3 5 3" xfId="17719"/>
    <cellStyle name="Итог 3 3 5 4" xfId="7839"/>
    <cellStyle name="Итог 3 3 6" xfId="7812"/>
    <cellStyle name="Итог 3 3 6 2" xfId="38892"/>
    <cellStyle name="Итог 3 3 6 3" xfId="19594"/>
    <cellStyle name="Итог 3 3 7" xfId="8261"/>
    <cellStyle name="Итог 3 3 7 2" xfId="39104"/>
    <cellStyle name="Итог 3 3 7 3" xfId="21483"/>
    <cellStyle name="Итог 3 3 8" xfId="8234"/>
    <cellStyle name="Итог 3 3 8 2" xfId="39176"/>
    <cellStyle name="Итог 3 3 8 3" xfId="21620"/>
    <cellStyle name="Итог 3 3 9" xfId="8635"/>
    <cellStyle name="Итог 3 4" xfId="934"/>
    <cellStyle name="Итог 3 4 2" xfId="37973"/>
    <cellStyle name="Итог 3 4 3" xfId="15247"/>
    <cellStyle name="Итог 3 4 4" xfId="6978"/>
    <cellStyle name="Итог 3 5" xfId="5255"/>
    <cellStyle name="Итог 3 5 2" xfId="38325"/>
    <cellStyle name="Итог 3 5 3" xfId="17115"/>
    <cellStyle name="Итог 3 5 4" xfId="7181"/>
    <cellStyle name="Итог 3 6" xfId="4955"/>
    <cellStyle name="Итог 3 6 2" xfId="38438"/>
    <cellStyle name="Итог 3 6 3" xfId="17280"/>
    <cellStyle name="Итог 3 6 4" xfId="7385"/>
    <cellStyle name="Итог 3 7" xfId="5350"/>
    <cellStyle name="Итог 3 7 2" xfId="38642"/>
    <cellStyle name="Итог 3 7 3" xfId="17636"/>
    <cellStyle name="Итог 3 7 4" xfId="7837"/>
    <cellStyle name="Итог 3 8" xfId="5988"/>
    <cellStyle name="Итог 3 8 2" xfId="38772"/>
    <cellStyle name="Итог 3 8 3" xfId="19327"/>
    <cellStyle name="Итог 3 8 4" xfId="7814"/>
    <cellStyle name="Итог 3 9" xfId="8259"/>
    <cellStyle name="Итог 3 9 2" xfId="38951"/>
    <cellStyle name="Итог 3 9 3" xfId="21180"/>
    <cellStyle name="Итог 4" xfId="410"/>
    <cellStyle name="Итог 4 10" xfId="8233"/>
    <cellStyle name="Итог 4 10 2" xfId="39122"/>
    <cellStyle name="Итог 4 10 3" xfId="21503"/>
    <cellStyle name="Итог 4 11" xfId="8636"/>
    <cellStyle name="Итог 4 12" xfId="37897"/>
    <cellStyle name="Итог 4 13" xfId="6445"/>
    <cellStyle name="Итог 4 2" xfId="1931"/>
    <cellStyle name="Итог 4 2 10" xfId="38096"/>
    <cellStyle name="Итог 4 2 11" xfId="6589"/>
    <cellStyle name="Итог 4 2 2" xfId="5072"/>
    <cellStyle name="Итог 4 2 2 2" xfId="38254"/>
    <cellStyle name="Итог 4 2 2 3" xfId="17038"/>
    <cellStyle name="Итог 4 2 2 4" xfId="6982"/>
    <cellStyle name="Итог 4 2 3" xfId="5442"/>
    <cellStyle name="Итог 4 2 3 2" xfId="38371"/>
    <cellStyle name="Итог 4 2 3 3" xfId="17171"/>
    <cellStyle name="Итог 4 2 3 4" xfId="7185"/>
    <cellStyle name="Итог 4 2 4" xfId="4910"/>
    <cellStyle name="Итог 4 2 4 2" xfId="38592"/>
    <cellStyle name="Итог 4 2 4 3" xfId="17583"/>
    <cellStyle name="Итог 4 2 4 4" xfId="7389"/>
    <cellStyle name="Итог 4 2 5" xfId="963"/>
    <cellStyle name="Итог 4 2 5 2" xfId="38662"/>
    <cellStyle name="Итог 4 2 5 3" xfId="17718"/>
    <cellStyle name="Итог 4 2 5 4" xfId="7841"/>
    <cellStyle name="Итог 4 2 6" xfId="7810"/>
    <cellStyle name="Итог 4 2 6 2" xfId="38893"/>
    <cellStyle name="Итог 4 2 6 3" xfId="19595"/>
    <cellStyle name="Итог 4 2 7" xfId="8263"/>
    <cellStyle name="Итог 4 2 7 2" xfId="39105"/>
    <cellStyle name="Итог 4 2 7 3" xfId="21484"/>
    <cellStyle name="Итог 4 2 8" xfId="8232"/>
    <cellStyle name="Итог 4 2 8 2" xfId="39175"/>
    <cellStyle name="Итог 4 2 8 3" xfId="21619"/>
    <cellStyle name="Итог 4 2 9" xfId="8637"/>
    <cellStyle name="Итог 4 3" xfId="1932"/>
    <cellStyle name="Итог 4 3 10" xfId="38097"/>
    <cellStyle name="Итог 4 3 11" xfId="6590"/>
    <cellStyle name="Итог 4 3 2" xfId="5073"/>
    <cellStyle name="Итог 4 3 2 2" xfId="38255"/>
    <cellStyle name="Итог 4 3 2 3" xfId="17039"/>
    <cellStyle name="Итог 4 3 2 4" xfId="6983"/>
    <cellStyle name="Итог 4 3 3" xfId="5314"/>
    <cellStyle name="Итог 4 3 3 2" xfId="38393"/>
    <cellStyle name="Итог 4 3 3 3" xfId="17201"/>
    <cellStyle name="Итог 4 3 3 4" xfId="7186"/>
    <cellStyle name="Итог 4 3 4" xfId="5137"/>
    <cellStyle name="Итог 4 3 4 2" xfId="38593"/>
    <cellStyle name="Итог 4 3 4 3" xfId="17584"/>
    <cellStyle name="Итог 4 3 4 4" xfId="7390"/>
    <cellStyle name="Итог 4 3 5" xfId="5434"/>
    <cellStyle name="Итог 4 3 5 2" xfId="38661"/>
    <cellStyle name="Итог 4 3 5 3" xfId="17717"/>
    <cellStyle name="Итог 4 3 5 4" xfId="7842"/>
    <cellStyle name="Итог 4 3 6" xfId="7809"/>
    <cellStyle name="Итог 4 3 6 2" xfId="38894"/>
    <cellStyle name="Итог 4 3 6 3" xfId="19596"/>
    <cellStyle name="Итог 4 3 7" xfId="8264"/>
    <cellStyle name="Итог 4 3 7 2" xfId="39106"/>
    <cellStyle name="Итог 4 3 7 3" xfId="21485"/>
    <cellStyle name="Итог 4 3 8" xfId="8231"/>
    <cellStyle name="Итог 4 3 8 2" xfId="39174"/>
    <cellStyle name="Итог 4 3 8 3" xfId="21618"/>
    <cellStyle name="Итог 4 3 9" xfId="8638"/>
    <cellStyle name="Итог 4 4" xfId="1022"/>
    <cellStyle name="Итог 4 4 2" xfId="37988"/>
    <cellStyle name="Итог 4 4 3" xfId="15315"/>
    <cellStyle name="Итог 4 4 4" xfId="6981"/>
    <cellStyle name="Итог 4 5" xfId="5214"/>
    <cellStyle name="Итог 4 5 2" xfId="38316"/>
    <cellStyle name="Итог 4 5 3" xfId="17103"/>
    <cellStyle name="Итог 4 5 4" xfId="7184"/>
    <cellStyle name="Итог 4 6" xfId="5174"/>
    <cellStyle name="Итог 4 6 2" xfId="38449"/>
    <cellStyle name="Итог 4 6 3" xfId="17305"/>
    <cellStyle name="Итог 4 6 4" xfId="7388"/>
    <cellStyle name="Итог 4 7" xfId="5147"/>
    <cellStyle name="Итог 4 7 2" xfId="38609"/>
    <cellStyle name="Итог 4 7 3" xfId="17602"/>
    <cellStyle name="Итог 4 7 4" xfId="7840"/>
    <cellStyle name="Итог 4 8" xfId="5989"/>
    <cellStyle name="Итог 4 8 2" xfId="38780"/>
    <cellStyle name="Итог 4 8 3" xfId="19347"/>
    <cellStyle name="Итог 4 8 4" xfId="7811"/>
    <cellStyle name="Итог 4 9" xfId="8262"/>
    <cellStyle name="Итог 4 9 2" xfId="38962"/>
    <cellStyle name="Итог 4 9 3" xfId="21205"/>
    <cellStyle name="Итог 5" xfId="499"/>
    <cellStyle name="Итог 5 10" xfId="8639"/>
    <cellStyle name="Итог 5 11" xfId="37902"/>
    <cellStyle name="Итог 5 12" xfId="6450"/>
    <cellStyle name="Итог 5 2" xfId="1933"/>
    <cellStyle name="Итог 5 2 10" xfId="38098"/>
    <cellStyle name="Итог 5 2 11" xfId="6591"/>
    <cellStyle name="Итог 5 2 2" xfId="5074"/>
    <cellStyle name="Итог 5 2 2 2" xfId="38256"/>
    <cellStyle name="Итог 5 2 2 3" xfId="17040"/>
    <cellStyle name="Итог 5 2 2 4" xfId="6985"/>
    <cellStyle name="Итог 5 2 3" xfId="5306"/>
    <cellStyle name="Итог 5 2 3 2" xfId="38347"/>
    <cellStyle name="Итог 5 2 3 3" xfId="17140"/>
    <cellStyle name="Итог 5 2 3 4" xfId="7188"/>
    <cellStyle name="Итог 5 2 4" xfId="4944"/>
    <cellStyle name="Итог 5 2 4 2" xfId="38594"/>
    <cellStyle name="Итог 5 2 4 3" xfId="17585"/>
    <cellStyle name="Итог 5 2 4 4" xfId="7392"/>
    <cellStyle name="Итог 5 2 5" xfId="5401"/>
    <cellStyle name="Итог 5 2 5 2" xfId="38659"/>
    <cellStyle name="Итог 5 2 5 3" xfId="17715"/>
    <cellStyle name="Итог 5 2 5 4" xfId="7844"/>
    <cellStyle name="Итог 5 2 6" xfId="7807"/>
    <cellStyle name="Итог 5 2 6 2" xfId="38895"/>
    <cellStyle name="Итог 5 2 6 3" xfId="19597"/>
    <cellStyle name="Итог 5 2 7" xfId="8266"/>
    <cellStyle name="Итог 5 2 7 2" xfId="39107"/>
    <cellStyle name="Итог 5 2 7 3" xfId="21486"/>
    <cellStyle name="Итог 5 2 8" xfId="8229"/>
    <cellStyle name="Итог 5 2 8 2" xfId="39172"/>
    <cellStyle name="Итог 5 2 8 3" xfId="21616"/>
    <cellStyle name="Итог 5 2 9" xfId="8640"/>
    <cellStyle name="Итог 5 3" xfId="871"/>
    <cellStyle name="Итог 5 3 2" xfId="37944"/>
    <cellStyle name="Итог 5 3 3" xfId="15206"/>
    <cellStyle name="Итог 5 3 4" xfId="6984"/>
    <cellStyle name="Итог 5 4" xfId="4898"/>
    <cellStyle name="Итог 5 4 2" xfId="38175"/>
    <cellStyle name="Итог 5 4 3" xfId="16932"/>
    <cellStyle name="Итог 5 4 4" xfId="7187"/>
    <cellStyle name="Итог 5 5" xfId="887"/>
    <cellStyle name="Итог 5 5 2" xfId="38456"/>
    <cellStyle name="Итог 5 5 3" xfId="17320"/>
    <cellStyle name="Итог 5 5 4" xfId="7391"/>
    <cellStyle name="Итог 5 6" xfId="5495"/>
    <cellStyle name="Итог 5 6 2" xfId="38608"/>
    <cellStyle name="Итог 5 6 3" xfId="17600"/>
    <cellStyle name="Итог 5 6 4" xfId="7843"/>
    <cellStyle name="Итог 5 7" xfId="5990"/>
    <cellStyle name="Итог 5 7 2" xfId="38784"/>
    <cellStyle name="Итог 5 7 3" xfId="19359"/>
    <cellStyle name="Итог 5 7 4" xfId="7808"/>
    <cellStyle name="Итог 5 8" xfId="8265"/>
    <cellStyle name="Итог 5 8 2" xfId="38969"/>
    <cellStyle name="Итог 5 8 3" xfId="21220"/>
    <cellStyle name="Итог 5 9" xfId="8230"/>
    <cellStyle name="Итог 5 9 2" xfId="39121"/>
    <cellStyle name="Итог 5 9 3" xfId="21501"/>
    <cellStyle name="Итог 6" xfId="621"/>
    <cellStyle name="Итог 6 10" xfId="8228"/>
    <cellStyle name="Итог 6 10 2" xfId="39118"/>
    <cellStyle name="Итог 6 10 3" xfId="21497"/>
    <cellStyle name="Итог 6 11" xfId="8641"/>
    <cellStyle name="Итог 6 12" xfId="37908"/>
    <cellStyle name="Итог 6 13" xfId="6455"/>
    <cellStyle name="Итог 6 2" xfId="3597"/>
    <cellStyle name="Итог 6 2 10" xfId="38138"/>
    <cellStyle name="Итог 6 2 11" xfId="6742"/>
    <cellStyle name="Итог 6 2 2" xfId="5300"/>
    <cellStyle name="Итог 6 2 2 2" xfId="38339"/>
    <cellStyle name="Итог 6 2 2 3" xfId="17131"/>
    <cellStyle name="Итог 6 2 2 4" xfId="7032"/>
    <cellStyle name="Итог 6 2 3" xfId="953"/>
    <cellStyle name="Итог 6 2 3 2" xfId="38180"/>
    <cellStyle name="Итог 6 2 3 3" xfId="16937"/>
    <cellStyle name="Итог 6 2 3 4" xfId="7235"/>
    <cellStyle name="Итог 6 2 4" xfId="5407"/>
    <cellStyle name="Итог 6 2 4 2" xfId="38751"/>
    <cellStyle name="Итог 6 2 4 3" xfId="18060"/>
    <cellStyle name="Итог 6 2 4 4" xfId="7532"/>
    <cellStyle name="Итог 6 2 5" xfId="5223"/>
    <cellStyle name="Итог 6 2 5 2" xfId="38762"/>
    <cellStyle name="Итог 6 2 5 3" xfId="19295"/>
    <cellStyle name="Итог 6 2 5 4" xfId="8015"/>
    <cellStyle name="Итог 6 2 6" xfId="7644"/>
    <cellStyle name="Итог 6 2 6 2" xfId="38933"/>
    <cellStyle name="Итог 6 2 6 3" xfId="19916"/>
    <cellStyle name="Итог 6 2 7" xfId="8441"/>
    <cellStyle name="Итог 6 2 7 2" xfId="39264"/>
    <cellStyle name="Итог 6 2 7 3" xfId="21961"/>
    <cellStyle name="Итог 6 2 8" xfId="8068"/>
    <cellStyle name="Итог 6 2 8 2" xfId="39276"/>
    <cellStyle name="Итог 6 2 8 3" xfId="23196"/>
    <cellStyle name="Итог 6 2 9" xfId="8687"/>
    <cellStyle name="Итог 6 3" xfId="1934"/>
    <cellStyle name="Итог 6 3 10" xfId="15376"/>
    <cellStyle name="Итог 6 3 11" xfId="6592"/>
    <cellStyle name="Итог 6 3 2" xfId="5075"/>
    <cellStyle name="Итог 6 3 2 2" xfId="38257"/>
    <cellStyle name="Итог 6 3 2 3" xfId="17041"/>
    <cellStyle name="Итог 6 3 3" xfId="5280"/>
    <cellStyle name="Итог 6 3 3 2" xfId="38342"/>
    <cellStyle name="Итог 6 3 3 3" xfId="17135"/>
    <cellStyle name="Итог 6 3 4" xfId="886"/>
    <cellStyle name="Итог 6 3 4 2" xfId="38595"/>
    <cellStyle name="Итог 6 3 4 3" xfId="17586"/>
    <cellStyle name="Итог 6 3 5" xfId="5208"/>
    <cellStyle name="Итог 6 3 5 2" xfId="38655"/>
    <cellStyle name="Итог 6 3 5 3" xfId="17711"/>
    <cellStyle name="Итог 6 3 6" xfId="19598"/>
    <cellStyle name="Итог 6 3 6 2" xfId="38896"/>
    <cellStyle name="Итог 6 3 7" xfId="21487"/>
    <cellStyle name="Итог 6 3 7 2" xfId="39108"/>
    <cellStyle name="Итог 6 3 8" xfId="21612"/>
    <cellStyle name="Итог 6 3 8 2" xfId="39168"/>
    <cellStyle name="Итог 6 3 9" xfId="38099"/>
    <cellStyle name="Итог 6 4" xfId="977"/>
    <cellStyle name="Итог 6 4 2" xfId="37983"/>
    <cellStyle name="Итог 6 4 3" xfId="15274"/>
    <cellStyle name="Итог 6 4 4" xfId="6986"/>
    <cellStyle name="Итог 6 5" xfId="5157"/>
    <cellStyle name="Итог 6 5 2" xfId="38306"/>
    <cellStyle name="Итог 6 5 3" xfId="17092"/>
    <cellStyle name="Итог 6 5 4" xfId="7189"/>
    <cellStyle name="Итог 6 6" xfId="5051"/>
    <cellStyle name="Итог 6 6 2" xfId="38462"/>
    <cellStyle name="Итог 6 6 3" xfId="17362"/>
    <cellStyle name="Итог 6 6 4" xfId="7393"/>
    <cellStyle name="Итог 6 7" xfId="5417"/>
    <cellStyle name="Итог 6 7 2" xfId="38605"/>
    <cellStyle name="Итог 6 7 3" xfId="17596"/>
    <cellStyle name="Итог 6 7 4" xfId="7845"/>
    <cellStyle name="Итог 6 8" xfId="5991"/>
    <cellStyle name="Итог 6 8 2" xfId="38789"/>
    <cellStyle name="Итог 6 8 3" xfId="19401"/>
    <cellStyle name="Итог 6 8 4" xfId="7806"/>
    <cellStyle name="Итог 6 9" xfId="8267"/>
    <cellStyle name="Итог 6 9 2" xfId="38975"/>
    <cellStyle name="Итог 6 9 3" xfId="21263"/>
    <cellStyle name="Итог 7" xfId="1935"/>
    <cellStyle name="Итог 7 10" xfId="38100"/>
    <cellStyle name="Итог 7 11" xfId="6593"/>
    <cellStyle name="Итог 7 2" xfId="5076"/>
    <cellStyle name="Итог 7 2 2" xfId="38258"/>
    <cellStyle name="Итог 7 2 3" xfId="17042"/>
    <cellStyle name="Итог 7 2 4" xfId="6987"/>
    <cellStyle name="Итог 7 3" xfId="5146"/>
    <cellStyle name="Итог 7 3 2" xfId="38329"/>
    <cellStyle name="Итог 7 3 3" xfId="17119"/>
    <cellStyle name="Итог 7 3 4" xfId="7190"/>
    <cellStyle name="Итог 7 4" xfId="5081"/>
    <cellStyle name="Итог 7 4 2" xfId="38596"/>
    <cellStyle name="Итог 7 4 3" xfId="17587"/>
    <cellStyle name="Итог 7 4 4" xfId="7394"/>
    <cellStyle name="Итог 7 5" xfId="5141"/>
    <cellStyle name="Итог 7 5 2" xfId="38658"/>
    <cellStyle name="Итог 7 5 3" xfId="17714"/>
    <cellStyle name="Итог 7 5 4" xfId="7846"/>
    <cellStyle name="Итог 7 6" xfId="7805"/>
    <cellStyle name="Итог 7 6 2" xfId="38897"/>
    <cellStyle name="Итог 7 6 3" xfId="19599"/>
    <cellStyle name="Итог 7 7" xfId="8268"/>
    <cellStyle name="Итог 7 7 2" xfId="39109"/>
    <cellStyle name="Итог 7 7 3" xfId="21488"/>
    <cellStyle name="Итог 7 8" xfId="8227"/>
    <cellStyle name="Итог 7 8 2" xfId="39171"/>
    <cellStyle name="Итог 7 8 3" xfId="21615"/>
    <cellStyle name="Итог 7 9" xfId="8642"/>
    <cellStyle name="Итог 8" xfId="1936"/>
    <cellStyle name="Итог 8 10" xfId="38101"/>
    <cellStyle name="Итог 8 11" xfId="6594"/>
    <cellStyle name="Итог 8 2" xfId="5077"/>
    <cellStyle name="Итог 8 2 2" xfId="38259"/>
    <cellStyle name="Итог 8 2 3" xfId="17043"/>
    <cellStyle name="Итог 8 2 4" xfId="6988"/>
    <cellStyle name="Итог 8 3" xfId="5420"/>
    <cellStyle name="Итог 8 3 2" xfId="38299"/>
    <cellStyle name="Итог 8 3 3" xfId="17085"/>
    <cellStyle name="Итог 8 3 4" xfId="7191"/>
    <cellStyle name="Итог 8 4" xfId="936"/>
    <cellStyle name="Итог 8 4 2" xfId="38597"/>
    <cellStyle name="Итог 8 4 3" xfId="17588"/>
    <cellStyle name="Итог 8 4 4" xfId="7395"/>
    <cellStyle name="Итог 8 5" xfId="5251"/>
    <cellStyle name="Итог 8 5 2" xfId="38657"/>
    <cellStyle name="Итог 8 5 3" xfId="17713"/>
    <cellStyle name="Итог 8 5 4" xfId="7847"/>
    <cellStyle name="Итог 8 6" xfId="7804"/>
    <cellStyle name="Итог 8 6 2" xfId="38898"/>
    <cellStyle name="Итог 8 6 3" xfId="19600"/>
    <cellStyle name="Итог 8 7" xfId="8269"/>
    <cellStyle name="Итог 8 7 2" xfId="39110"/>
    <cellStyle name="Итог 8 7 3" xfId="21489"/>
    <cellStyle name="Итог 8 8" xfId="8226"/>
    <cellStyle name="Итог 8 8 2" xfId="39170"/>
    <cellStyle name="Итог 8 8 3" xfId="21614"/>
    <cellStyle name="Итог 8 9" xfId="8643"/>
    <cellStyle name="Итог 9" xfId="1937"/>
    <cellStyle name="Итог 9 10" xfId="38102"/>
    <cellStyle name="Итог 9 11" xfId="6595"/>
    <cellStyle name="Итог 9 2" xfId="5078"/>
    <cellStyle name="Итог 9 2 2" xfId="38260"/>
    <cellStyle name="Итог 9 2 3" xfId="17044"/>
    <cellStyle name="Итог 9 2 4" xfId="6989"/>
    <cellStyle name="Итог 9 3" xfId="5488"/>
    <cellStyle name="Итог 9 3 2" xfId="38386"/>
    <cellStyle name="Итог 9 3 3" xfId="17193"/>
    <cellStyle name="Итог 9 3 4" xfId="7192"/>
    <cellStyle name="Итог 9 4" xfId="5517"/>
    <cellStyle name="Итог 9 4 2" xfId="38598"/>
    <cellStyle name="Итог 9 4 3" xfId="17589"/>
    <cellStyle name="Итог 9 4 4" xfId="7396"/>
    <cellStyle name="Итог 9 5" xfId="4938"/>
    <cellStyle name="Итог 9 5 2" xfId="38656"/>
    <cellStyle name="Итог 9 5 3" xfId="17712"/>
    <cellStyle name="Итог 9 5 4" xfId="7848"/>
    <cellStyle name="Итог 9 6" xfId="7803"/>
    <cellStyle name="Итог 9 6 2" xfId="38899"/>
    <cellStyle name="Итог 9 6 3" xfId="19601"/>
    <cellStyle name="Итог 9 7" xfId="8270"/>
    <cellStyle name="Итог 9 7 2" xfId="39111"/>
    <cellStyle name="Итог 9 7 3" xfId="21490"/>
    <cellStyle name="Итог 9 8" xfId="8225"/>
    <cellStyle name="Итог 9 8 2" xfId="39169"/>
    <cellStyle name="Итог 9 8 3" xfId="21613"/>
    <cellStyle name="Итог 9 9" xfId="8644"/>
    <cellStyle name="Контрольная ячейка" xfId="43" builtinId="23" customBuiltin="1"/>
    <cellStyle name="Контрольная ячейка 10" xfId="1938"/>
    <cellStyle name="Контрольная ячейка 11" xfId="1939"/>
    <cellStyle name="Контрольная ячейка 12" xfId="1940"/>
    <cellStyle name="Контрольная ячейка 13" xfId="1941"/>
    <cellStyle name="Контрольная ячейка 14" xfId="1942"/>
    <cellStyle name="Контрольная ячейка 15" xfId="1943"/>
    <cellStyle name="Контрольная ячейка 16" xfId="1944"/>
    <cellStyle name="Контрольная ячейка 17" xfId="1945"/>
    <cellStyle name="Контрольная ячейка 18" xfId="1946"/>
    <cellStyle name="Контрольная ячейка 19" xfId="1947"/>
    <cellStyle name="Контрольная ячейка 2" xfId="100"/>
    <cellStyle name="Контрольная ячейка 2 2" xfId="314"/>
    <cellStyle name="Контрольная ячейка 2 3" xfId="152"/>
    <cellStyle name="Контрольная ячейка 20" xfId="1948"/>
    <cellStyle name="Контрольная ячейка 21" xfId="1949"/>
    <cellStyle name="Контрольная ячейка 22" xfId="1950"/>
    <cellStyle name="Контрольная ячейка 23" xfId="1951"/>
    <cellStyle name="Контрольная ячейка 24" xfId="1952"/>
    <cellStyle name="Контрольная ячейка 3" xfId="260"/>
    <cellStyle name="Контрольная ячейка 3 2" xfId="1953"/>
    <cellStyle name="Контрольная ячейка 4" xfId="411"/>
    <cellStyle name="Контрольная ячейка 4 2" xfId="1954"/>
    <cellStyle name="Контрольная ячейка 5" xfId="500"/>
    <cellStyle name="Контрольная ячейка 6" xfId="622"/>
    <cellStyle name="Контрольная ячейка 7" xfId="1955"/>
    <cellStyle name="Контрольная ячейка 8" xfId="1956"/>
    <cellStyle name="Контрольная ячейка 9" xfId="1957"/>
    <cellStyle name="Название" xfId="31" builtinId="15" customBuiltin="1"/>
    <cellStyle name="Название 10" xfId="1958"/>
    <cellStyle name="Название 11" xfId="1959"/>
    <cellStyle name="Название 12" xfId="1960"/>
    <cellStyle name="Название 13" xfId="1961"/>
    <cellStyle name="Название 14" xfId="1962"/>
    <cellStyle name="Название 15" xfId="1963"/>
    <cellStyle name="Название 16" xfId="1964"/>
    <cellStyle name="Название 17" xfId="1965"/>
    <cellStyle name="Название 18" xfId="1966"/>
    <cellStyle name="Название 19" xfId="1967"/>
    <cellStyle name="Название 2" xfId="101"/>
    <cellStyle name="Название 2 2" xfId="315"/>
    <cellStyle name="Название 2 2 2" xfId="1968"/>
    <cellStyle name="Название 2 3" xfId="1969"/>
    <cellStyle name="Название 2 4" xfId="3552"/>
    <cellStyle name="Название 20" xfId="1970"/>
    <cellStyle name="Название 21" xfId="1971"/>
    <cellStyle name="Название 22" xfId="1972"/>
    <cellStyle name="Название 23" xfId="1973"/>
    <cellStyle name="Название 24" xfId="1974"/>
    <cellStyle name="Название 3" xfId="261"/>
    <cellStyle name="Название 3 2" xfId="1975"/>
    <cellStyle name="Название 3 3" xfId="1976"/>
    <cellStyle name="Название 4" xfId="412"/>
    <cellStyle name="Название 4 2" xfId="1977"/>
    <cellStyle name="Название 4 3" xfId="1978"/>
    <cellStyle name="Название 5" xfId="501"/>
    <cellStyle name="Название 5 2" xfId="1979"/>
    <cellStyle name="Название 6" xfId="623"/>
    <cellStyle name="Название 6 2" xfId="3598"/>
    <cellStyle name="Название 6 3" xfId="1980"/>
    <cellStyle name="Название 7" xfId="1981"/>
    <cellStyle name="Название 8" xfId="1982"/>
    <cellStyle name="Название 9" xfId="1983"/>
    <cellStyle name="Нейтральный" xfId="38" builtinId="28" customBuiltin="1"/>
    <cellStyle name="Нейтральный 10" xfId="1984"/>
    <cellStyle name="Нейтральный 11" xfId="1985"/>
    <cellStyle name="Нейтральный 12" xfId="1986"/>
    <cellStyle name="Нейтральный 13" xfId="1987"/>
    <cellStyle name="Нейтральный 14" xfId="1988"/>
    <cellStyle name="Нейтральный 15" xfId="1989"/>
    <cellStyle name="Нейтральный 16" xfId="1990"/>
    <cellStyle name="Нейтральный 17" xfId="1991"/>
    <cellStyle name="Нейтральный 18" xfId="1992"/>
    <cellStyle name="Нейтральный 19" xfId="1993"/>
    <cellStyle name="Нейтральный 2" xfId="102"/>
    <cellStyle name="Нейтральный 2 2" xfId="316"/>
    <cellStyle name="Нейтральный 2 2 2" xfId="1994"/>
    <cellStyle name="Нейтральный 2 2 3" xfId="5850"/>
    <cellStyle name="Нейтральный 2 3" xfId="1995"/>
    <cellStyle name="Нейтральный 2 4" xfId="3553"/>
    <cellStyle name="Нейтральный 2 5" xfId="153"/>
    <cellStyle name="Нейтральный 20" xfId="1996"/>
    <cellStyle name="Нейтральный 21" xfId="1997"/>
    <cellStyle name="Нейтральный 22" xfId="1998"/>
    <cellStyle name="Нейтральный 23" xfId="1999"/>
    <cellStyle name="Нейтральный 24" xfId="2000"/>
    <cellStyle name="Нейтральный 25" xfId="16"/>
    <cellStyle name="Нейтральный 3" xfId="262"/>
    <cellStyle name="Нейтральный 3 2" xfId="2001"/>
    <cellStyle name="Нейтральный 3 3" xfId="2002"/>
    <cellStyle name="Нейтральный 4" xfId="413"/>
    <cellStyle name="Нейтральный 4 2" xfId="2003"/>
    <cellStyle name="Нейтральный 4 3" xfId="2004"/>
    <cellStyle name="Нейтральный 5" xfId="502"/>
    <cellStyle name="Нейтральный 5 2" xfId="2005"/>
    <cellStyle name="Нейтральный 6" xfId="624"/>
    <cellStyle name="Нейтральный 6 2" xfId="3599"/>
    <cellStyle name="Нейтральный 6 3" xfId="2006"/>
    <cellStyle name="Нейтральный 7" xfId="2007"/>
    <cellStyle name="Нейтральный 8" xfId="2008"/>
    <cellStyle name="Нейтральный 9" xfId="2009"/>
    <cellStyle name="Обычный" xfId="0" builtinId="0"/>
    <cellStyle name="Обычный 10" xfId="117"/>
    <cellStyle name="Обычный 10 2" xfId="335"/>
    <cellStyle name="Обычный 10 2 10" xfId="8721"/>
    <cellStyle name="Обычный 10 2 10 2" xfId="17290"/>
    <cellStyle name="Обычный 10 2 11" xfId="11798"/>
    <cellStyle name="Обычный 10 2 11 2" xfId="19335"/>
    <cellStyle name="Обычный 10 2 12" xfId="21190"/>
    <cellStyle name="Обычный 10 2 13" xfId="23222"/>
    <cellStyle name="Обычный 10 2 14" xfId="24869"/>
    <cellStyle name="Обычный 10 2 15" xfId="28133"/>
    <cellStyle name="Обычный 10 2 16" xfId="31394"/>
    <cellStyle name="Обычный 10 2 17" xfId="34658"/>
    <cellStyle name="Обычный 10 2 18" xfId="15088"/>
    <cellStyle name="Обычный 10 2 2" xfId="437"/>
    <cellStyle name="Обычный 10 2 2 10" xfId="11799"/>
    <cellStyle name="Обычный 10 2 2 10 2" xfId="19350"/>
    <cellStyle name="Обычный 10 2 2 11" xfId="21209"/>
    <cellStyle name="Обычный 10 2 2 12" xfId="23232"/>
    <cellStyle name="Обычный 10 2 2 13" xfId="24870"/>
    <cellStyle name="Обычный 10 2 2 14" xfId="28134"/>
    <cellStyle name="Обычный 10 2 2 15" xfId="31395"/>
    <cellStyle name="Обычный 10 2 2 16" xfId="34659"/>
    <cellStyle name="Обычный 10 2 2 17" xfId="15103"/>
    <cellStyle name="Обычный 10 2 2 2" xfId="523"/>
    <cellStyle name="Обычный 10 2 2 2 10" xfId="23247"/>
    <cellStyle name="Обычный 10 2 2 2 11" xfId="24871"/>
    <cellStyle name="Обычный 10 2 2 2 12" xfId="28135"/>
    <cellStyle name="Обычный 10 2 2 2 13" xfId="31396"/>
    <cellStyle name="Обычный 10 2 2 2 14" xfId="34660"/>
    <cellStyle name="Обычный 10 2 2 2 15" xfId="15118"/>
    <cellStyle name="Обычный 10 2 2 2 2" xfId="656"/>
    <cellStyle name="Обычный 10 2 2 2 2 10" xfId="25198"/>
    <cellStyle name="Обычный 10 2 2 2 2 11" xfId="28463"/>
    <cellStyle name="Обычный 10 2 2 2 2 12" xfId="31724"/>
    <cellStyle name="Обычный 10 2 2 2 2 13" xfId="34979"/>
    <cellStyle name="Обычный 10 2 2 2 2 14" xfId="15171"/>
    <cellStyle name="Обычный 10 2 2 2 2 2" xfId="836"/>
    <cellStyle name="Обычный 10 2 2 2 2 2 10" xfId="35374"/>
    <cellStyle name="Обычный 10 2 2 2 2 2 11" xfId="16030"/>
    <cellStyle name="Обычный 10 2 2 2 2 2 2" xfId="4728"/>
    <cellStyle name="Обычный 10 2 2 2 2 2 2 10" xfId="16772"/>
    <cellStyle name="Обычный 10 2 2 2 2 2 2 2" xfId="11643"/>
    <cellStyle name="Обычный 10 2 2 2 2 2 2 2 2" xfId="14893"/>
    <cellStyle name="Обычный 10 2 2 2 2 2 2 2 2 2" xfId="27977"/>
    <cellStyle name="Обычный 10 2 2 2 2 2 2 2 3" xfId="31239"/>
    <cellStyle name="Обычный 10 2 2 2 2 2 2 2 4" xfId="34500"/>
    <cellStyle name="Обычный 10 2 2 2 2 2 2 2 5" xfId="37753"/>
    <cellStyle name="Обычный 10 2 2 2 2 2 2 2 6" xfId="19160"/>
    <cellStyle name="Обычный 10 2 2 2 2 2 2 3" xfId="10188"/>
    <cellStyle name="Обычный 10 2 2 2 2 2 2 3 2" xfId="21014"/>
    <cellStyle name="Обычный 10 2 2 2 2 2 2 4" xfId="13256"/>
    <cellStyle name="Обычный 10 2 2 2 2 2 2 4 2" xfId="23061"/>
    <cellStyle name="Обычный 10 2 2 2 2 2 2 5" xfId="24711"/>
    <cellStyle name="Обычный 10 2 2 2 2 2 2 6" xfId="26337"/>
    <cellStyle name="Обычный 10 2 2 2 2 2 2 7" xfId="29602"/>
    <cellStyle name="Обычный 10 2 2 2 2 2 2 8" xfId="32863"/>
    <cellStyle name="Обычный 10 2 2 2 2 2 2 9" xfId="36116"/>
    <cellStyle name="Обычный 10 2 2 2 2 2 3" xfId="3982"/>
    <cellStyle name="Обычный 10 2 2 2 2 2 3 2" xfId="14151"/>
    <cellStyle name="Обычный 10 2 2 2 2 2 3 2 2" xfId="27235"/>
    <cellStyle name="Обычный 10 2 2 2 2 2 3 3" xfId="30497"/>
    <cellStyle name="Обычный 10 2 2 2 2 2 3 4" xfId="33758"/>
    <cellStyle name="Обычный 10 2 2 2 2 2 3 5" xfId="37011"/>
    <cellStyle name="Обычный 10 2 2 2 2 2 3 6" xfId="18418"/>
    <cellStyle name="Обычный 10 2 2 2 2 2 4" xfId="9446"/>
    <cellStyle name="Обычный 10 2 2 2 2 2 4 2" xfId="20272"/>
    <cellStyle name="Обычный 10 2 2 2 2 2 5" xfId="12514"/>
    <cellStyle name="Обычный 10 2 2 2 2 2 5 2" xfId="22319"/>
    <cellStyle name="Обычный 10 2 2 2 2 2 6" xfId="23969"/>
    <cellStyle name="Обычный 10 2 2 2 2 2 7" xfId="25595"/>
    <cellStyle name="Обычный 10 2 2 2 2 2 8" xfId="28860"/>
    <cellStyle name="Обычный 10 2 2 2 2 2 9" xfId="32121"/>
    <cellStyle name="Обычный 10 2 2 2 2 3" xfId="4333"/>
    <cellStyle name="Обычный 10 2 2 2 2 3 10" xfId="16377"/>
    <cellStyle name="Обычный 10 2 2 2 2 3 2" xfId="11267"/>
    <cellStyle name="Обычный 10 2 2 2 2 3 2 2" xfId="14498"/>
    <cellStyle name="Обычный 10 2 2 2 2 3 2 2 2" xfId="27582"/>
    <cellStyle name="Обычный 10 2 2 2 2 3 2 3" xfId="30844"/>
    <cellStyle name="Обычный 10 2 2 2 2 3 2 4" xfId="34105"/>
    <cellStyle name="Обычный 10 2 2 2 2 3 2 5" xfId="37358"/>
    <cellStyle name="Обычный 10 2 2 2 2 3 2 6" xfId="18765"/>
    <cellStyle name="Обычный 10 2 2 2 2 3 3" xfId="9793"/>
    <cellStyle name="Обычный 10 2 2 2 2 3 3 2" xfId="20619"/>
    <cellStyle name="Обычный 10 2 2 2 2 3 4" xfId="12861"/>
    <cellStyle name="Обычный 10 2 2 2 2 3 4 2" xfId="22666"/>
    <cellStyle name="Обычный 10 2 2 2 2 3 5" xfId="24316"/>
    <cellStyle name="Обычный 10 2 2 2 2 3 6" xfId="25942"/>
    <cellStyle name="Обычный 10 2 2 2 2 3 7" xfId="29207"/>
    <cellStyle name="Обычный 10 2 2 2 2 3 8" xfId="32468"/>
    <cellStyle name="Обычный 10 2 2 2 2 3 9" xfId="35721"/>
    <cellStyle name="Обычный 10 2 2 2 2 4" xfId="4833"/>
    <cellStyle name="Обычный 10 2 2 2 2 4 10" xfId="16872"/>
    <cellStyle name="Обычный 10 2 2 2 2 4 2" xfId="11743"/>
    <cellStyle name="Обычный 10 2 2 2 2 4 2 2" xfId="14993"/>
    <cellStyle name="Обычный 10 2 2 2 2 4 2 2 2" xfId="28077"/>
    <cellStyle name="Обычный 10 2 2 2 2 4 2 3" xfId="31339"/>
    <cellStyle name="Обычный 10 2 2 2 2 4 2 4" xfId="34600"/>
    <cellStyle name="Обычный 10 2 2 2 2 4 2 5" xfId="37853"/>
    <cellStyle name="Обычный 10 2 2 2 2 4 2 6" xfId="19261"/>
    <cellStyle name="Обычный 10 2 2 2 2 4 3" xfId="10285"/>
    <cellStyle name="Обычный 10 2 2 2 2 4 3 2" xfId="21115"/>
    <cellStyle name="Обычный 10 2 2 2 2 4 4" xfId="13356"/>
    <cellStyle name="Обычный 10 2 2 2 2 4 4 2" xfId="23162"/>
    <cellStyle name="Обычный 10 2 2 2 2 4 5" xfId="24812"/>
    <cellStyle name="Обычный 10 2 2 2 2 4 6" xfId="26437"/>
    <cellStyle name="Обычный 10 2 2 2 2 4 7" xfId="29702"/>
    <cellStyle name="Обычный 10 2 2 2 2 4 8" xfId="32963"/>
    <cellStyle name="Обычный 10 2 2 2 2 4 9" xfId="36216"/>
    <cellStyle name="Обычный 10 2 2 2 2 5" xfId="1060"/>
    <cellStyle name="Обычный 10 2 2 2 2 5 2" xfId="13490"/>
    <cellStyle name="Обычный 10 2 2 2 2 5 2 2" xfId="26574"/>
    <cellStyle name="Обычный 10 2 2 2 2 5 3" xfId="29836"/>
    <cellStyle name="Обычный 10 2 2 2 2 5 4" xfId="33097"/>
    <cellStyle name="Обычный 10 2 2 2 2 5 5" xfId="36350"/>
    <cellStyle name="Обычный 10 2 2 2 2 5 6" xfId="15336"/>
    <cellStyle name="Обычный 10 2 2 2 2 6" xfId="9049"/>
    <cellStyle name="Обычный 10 2 2 2 2 6 2" xfId="17390"/>
    <cellStyle name="Обычный 10 2 2 2 2 7" xfId="12119"/>
    <cellStyle name="Обычный 10 2 2 2 2 7 2" xfId="19428"/>
    <cellStyle name="Обычный 10 2 2 2 2 8" xfId="21291"/>
    <cellStyle name="Обычный 10 2 2 2 2 9" xfId="23299"/>
    <cellStyle name="Обычный 10 2 2 2 3" xfId="784"/>
    <cellStyle name="Обычный 10 2 2 2 3 10" xfId="35059"/>
    <cellStyle name="Обычный 10 2 2 2 3 11" xfId="15715"/>
    <cellStyle name="Обычный 10 2 2 2 3 2" xfId="4413"/>
    <cellStyle name="Обычный 10 2 2 2 3 2 10" xfId="16457"/>
    <cellStyle name="Обычный 10 2 2 2 3 2 2" xfId="11328"/>
    <cellStyle name="Обычный 10 2 2 2 3 2 2 2" xfId="14578"/>
    <cellStyle name="Обычный 10 2 2 2 3 2 2 2 2" xfId="27662"/>
    <cellStyle name="Обычный 10 2 2 2 3 2 2 3" xfId="30924"/>
    <cellStyle name="Обычный 10 2 2 2 3 2 2 4" xfId="34185"/>
    <cellStyle name="Обычный 10 2 2 2 3 2 2 5" xfId="37438"/>
    <cellStyle name="Обычный 10 2 2 2 3 2 2 6" xfId="18845"/>
    <cellStyle name="Обычный 10 2 2 2 3 2 3" xfId="9873"/>
    <cellStyle name="Обычный 10 2 2 2 3 2 3 2" xfId="20699"/>
    <cellStyle name="Обычный 10 2 2 2 3 2 4" xfId="12941"/>
    <cellStyle name="Обычный 10 2 2 2 3 2 4 2" xfId="22746"/>
    <cellStyle name="Обычный 10 2 2 2 3 2 5" xfId="24396"/>
    <cellStyle name="Обычный 10 2 2 2 3 2 6" xfId="26022"/>
    <cellStyle name="Обычный 10 2 2 2 3 2 7" xfId="29287"/>
    <cellStyle name="Обычный 10 2 2 2 3 2 8" xfId="32548"/>
    <cellStyle name="Обычный 10 2 2 2 3 2 9" xfId="35801"/>
    <cellStyle name="Обычный 10 2 2 2 3 3" xfId="3667"/>
    <cellStyle name="Обычный 10 2 2 2 3 3 2" xfId="13836"/>
    <cellStyle name="Обычный 10 2 2 2 3 3 2 2" xfId="26920"/>
    <cellStyle name="Обычный 10 2 2 2 3 3 3" xfId="30182"/>
    <cellStyle name="Обычный 10 2 2 2 3 3 4" xfId="33443"/>
    <cellStyle name="Обычный 10 2 2 2 3 3 5" xfId="36696"/>
    <cellStyle name="Обычный 10 2 2 2 3 3 6" xfId="18103"/>
    <cellStyle name="Обычный 10 2 2 2 3 4" xfId="9131"/>
    <cellStyle name="Обычный 10 2 2 2 3 4 2" xfId="19957"/>
    <cellStyle name="Обычный 10 2 2 2 3 5" xfId="12199"/>
    <cellStyle name="Обычный 10 2 2 2 3 5 2" xfId="22004"/>
    <cellStyle name="Обычный 10 2 2 2 3 6" xfId="23654"/>
    <cellStyle name="Обычный 10 2 2 2 3 7" xfId="25280"/>
    <cellStyle name="Обычный 10 2 2 2 3 8" xfId="28545"/>
    <cellStyle name="Обычный 10 2 2 2 3 9" xfId="31806"/>
    <cellStyle name="Обычный 10 2 2 2 4" xfId="4015"/>
    <cellStyle name="Обычный 10 2 2 2 4 10" xfId="16058"/>
    <cellStyle name="Обычный 10 2 2 2 4 2" xfId="10948"/>
    <cellStyle name="Обычный 10 2 2 2 4 2 2" xfId="14179"/>
    <cellStyle name="Обычный 10 2 2 2 4 2 2 2" xfId="27263"/>
    <cellStyle name="Обычный 10 2 2 2 4 2 3" xfId="30525"/>
    <cellStyle name="Обычный 10 2 2 2 4 2 4" xfId="33786"/>
    <cellStyle name="Обычный 10 2 2 2 4 2 5" xfId="37039"/>
    <cellStyle name="Обычный 10 2 2 2 4 2 6" xfId="18446"/>
    <cellStyle name="Обычный 10 2 2 2 4 3" xfId="9474"/>
    <cellStyle name="Обычный 10 2 2 2 4 3 2" xfId="20300"/>
    <cellStyle name="Обычный 10 2 2 2 4 4" xfId="12542"/>
    <cellStyle name="Обычный 10 2 2 2 4 4 2" xfId="22347"/>
    <cellStyle name="Обычный 10 2 2 2 4 5" xfId="23997"/>
    <cellStyle name="Обычный 10 2 2 2 4 6" xfId="25623"/>
    <cellStyle name="Обычный 10 2 2 2 4 7" xfId="28888"/>
    <cellStyle name="Обычный 10 2 2 2 4 8" xfId="32149"/>
    <cellStyle name="Обычный 10 2 2 2 4 9" xfId="35402"/>
    <cellStyle name="Обычный 10 2 2 2 5" xfId="4781"/>
    <cellStyle name="Обычный 10 2 2 2 5 10" xfId="16820"/>
    <cellStyle name="Обычный 10 2 2 2 5 2" xfId="11690"/>
    <cellStyle name="Обычный 10 2 2 2 5 2 2" xfId="14940"/>
    <cellStyle name="Обычный 10 2 2 2 5 2 2 2" xfId="28024"/>
    <cellStyle name="Обычный 10 2 2 2 5 2 3" xfId="31286"/>
    <cellStyle name="Обычный 10 2 2 2 5 2 4" xfId="34547"/>
    <cellStyle name="Обычный 10 2 2 2 5 2 5" xfId="37800"/>
    <cellStyle name="Обычный 10 2 2 2 5 2 6" xfId="19209"/>
    <cellStyle name="Обычный 10 2 2 2 5 3" xfId="10232"/>
    <cellStyle name="Обычный 10 2 2 2 5 3 2" xfId="21063"/>
    <cellStyle name="Обычный 10 2 2 2 5 4" xfId="13303"/>
    <cellStyle name="Обычный 10 2 2 2 5 4 2" xfId="23110"/>
    <cellStyle name="Обычный 10 2 2 2 5 5" xfId="24760"/>
    <cellStyle name="Обычный 10 2 2 2 5 6" xfId="26384"/>
    <cellStyle name="Обычный 10 2 2 2 5 7" xfId="29649"/>
    <cellStyle name="Обычный 10 2 2 2 5 8" xfId="32910"/>
    <cellStyle name="Обычный 10 2 2 2 5 9" xfId="36163"/>
    <cellStyle name="Обычный 10 2 2 2 6" xfId="995"/>
    <cellStyle name="Обычный 10 2 2 2 6 2" xfId="13437"/>
    <cellStyle name="Обычный 10 2 2 2 6 2 2" xfId="26521"/>
    <cellStyle name="Обычный 10 2 2 2 6 3" xfId="29783"/>
    <cellStyle name="Обычный 10 2 2 2 6 4" xfId="33044"/>
    <cellStyle name="Обычный 10 2 2 2 6 5" xfId="36297"/>
    <cellStyle name="Обычный 10 2 2 2 6 6" xfId="15288"/>
    <cellStyle name="Обычный 10 2 2 2 7" xfId="8723"/>
    <cellStyle name="Обычный 10 2 2 2 7 2" xfId="17331"/>
    <cellStyle name="Обычный 10 2 2 2 8" xfId="11800"/>
    <cellStyle name="Обычный 10 2 2 2 8 2" xfId="19370"/>
    <cellStyle name="Обычный 10 2 2 2 9" xfId="21231"/>
    <cellStyle name="Обычный 10 2 2 3" xfId="547"/>
    <cellStyle name="Обычный 10 2 2 3 10" xfId="23266"/>
    <cellStyle name="Обычный 10 2 2 3 11" xfId="24872"/>
    <cellStyle name="Обычный 10 2 2 3 12" xfId="28136"/>
    <cellStyle name="Обычный 10 2 2 3 13" xfId="31397"/>
    <cellStyle name="Обычный 10 2 2 3 14" xfId="34661"/>
    <cellStyle name="Обычный 10 2 2 3 15" xfId="15137"/>
    <cellStyle name="Обычный 10 2 2 3 2" xfId="674"/>
    <cellStyle name="Обычный 10 2 2 3 2 10" xfId="28520"/>
    <cellStyle name="Обычный 10 2 2 3 2 11" xfId="31781"/>
    <cellStyle name="Обычный 10 2 2 3 2 12" xfId="35035"/>
    <cellStyle name="Обычный 10 2 2 3 2 13" xfId="15189"/>
    <cellStyle name="Обычный 10 2 2 3 2 2" xfId="854"/>
    <cellStyle name="Обычный 10 2 2 3 2 2 10" xfId="16433"/>
    <cellStyle name="Обычный 10 2 2 3 2 2 2" xfId="4389"/>
    <cellStyle name="Обычный 10 2 2 3 2 2 2 2" xfId="14554"/>
    <cellStyle name="Обычный 10 2 2 3 2 2 2 2 2" xfId="27638"/>
    <cellStyle name="Обычный 10 2 2 3 2 2 2 3" xfId="30900"/>
    <cellStyle name="Обычный 10 2 2 3 2 2 2 4" xfId="34161"/>
    <cellStyle name="Обычный 10 2 2 3 2 2 2 5" xfId="37414"/>
    <cellStyle name="Обычный 10 2 2 3 2 2 2 6" xfId="18821"/>
    <cellStyle name="Обычный 10 2 2 3 2 2 3" xfId="9849"/>
    <cellStyle name="Обычный 10 2 2 3 2 2 3 2" xfId="20675"/>
    <cellStyle name="Обычный 10 2 2 3 2 2 4" xfId="12917"/>
    <cellStyle name="Обычный 10 2 2 3 2 2 4 2" xfId="22722"/>
    <cellStyle name="Обычный 10 2 2 3 2 2 5" xfId="24372"/>
    <cellStyle name="Обычный 10 2 2 3 2 2 6" xfId="25998"/>
    <cellStyle name="Обычный 10 2 2 3 2 2 7" xfId="29263"/>
    <cellStyle name="Обычный 10 2 2 3 2 2 8" xfId="32524"/>
    <cellStyle name="Обычный 10 2 2 3 2 2 9" xfId="35777"/>
    <cellStyle name="Обычный 10 2 2 3 2 3" xfId="4851"/>
    <cellStyle name="Обычный 10 2 2 3 2 3 10" xfId="16890"/>
    <cellStyle name="Обычный 10 2 2 3 2 3 2" xfId="11761"/>
    <cellStyle name="Обычный 10 2 2 3 2 3 2 2" xfId="15011"/>
    <cellStyle name="Обычный 10 2 2 3 2 3 2 2 2" xfId="28095"/>
    <cellStyle name="Обычный 10 2 2 3 2 3 2 3" xfId="31357"/>
    <cellStyle name="Обычный 10 2 2 3 2 3 2 4" xfId="34618"/>
    <cellStyle name="Обычный 10 2 2 3 2 3 2 5" xfId="37871"/>
    <cellStyle name="Обычный 10 2 2 3 2 3 2 6" xfId="19279"/>
    <cellStyle name="Обычный 10 2 2 3 2 3 3" xfId="10303"/>
    <cellStyle name="Обычный 10 2 2 3 2 3 3 2" xfId="21133"/>
    <cellStyle name="Обычный 10 2 2 3 2 3 4" xfId="13374"/>
    <cellStyle name="Обычный 10 2 2 3 2 3 4 2" xfId="23180"/>
    <cellStyle name="Обычный 10 2 2 3 2 3 5" xfId="24830"/>
    <cellStyle name="Обычный 10 2 2 3 2 3 6" xfId="26455"/>
    <cellStyle name="Обычный 10 2 2 3 2 3 7" xfId="29720"/>
    <cellStyle name="Обычный 10 2 2 3 2 3 8" xfId="32981"/>
    <cellStyle name="Обычный 10 2 2 3 2 3 9" xfId="36234"/>
    <cellStyle name="Обычный 10 2 2 3 2 4" xfId="1078"/>
    <cellStyle name="Обычный 10 2 2 3 2 4 2" xfId="13508"/>
    <cellStyle name="Обычный 10 2 2 3 2 4 2 2" xfId="26592"/>
    <cellStyle name="Обычный 10 2 2 3 2 4 3" xfId="29854"/>
    <cellStyle name="Обычный 10 2 2 3 2 4 4" xfId="33115"/>
    <cellStyle name="Обычный 10 2 2 3 2 4 5" xfId="36368"/>
    <cellStyle name="Обычный 10 2 2 3 2 4 6" xfId="15349"/>
    <cellStyle name="Обычный 10 2 2 3 2 5" xfId="9106"/>
    <cellStyle name="Обычный 10 2 2 3 2 5 2" xfId="17408"/>
    <cellStyle name="Обычный 10 2 2 3 2 6" xfId="12175"/>
    <cellStyle name="Обычный 10 2 2 3 2 6 2" xfId="19446"/>
    <cellStyle name="Обычный 10 2 2 3 2 7" xfId="21309"/>
    <cellStyle name="Обычный 10 2 2 3 2 8" xfId="23317"/>
    <cellStyle name="Обычный 10 2 2 3 2 9" xfId="25255"/>
    <cellStyle name="Обычный 10 2 2 3 3" xfId="803"/>
    <cellStyle name="Обычный 10 2 2 3 3 10" xfId="35060"/>
    <cellStyle name="Обычный 10 2 2 3 3 11" xfId="15716"/>
    <cellStyle name="Обычный 10 2 2 3 3 2" xfId="4414"/>
    <cellStyle name="Обычный 10 2 2 3 3 2 10" xfId="16458"/>
    <cellStyle name="Обычный 10 2 2 3 3 2 2" xfId="11329"/>
    <cellStyle name="Обычный 10 2 2 3 3 2 2 2" xfId="14579"/>
    <cellStyle name="Обычный 10 2 2 3 3 2 2 2 2" xfId="27663"/>
    <cellStyle name="Обычный 10 2 2 3 3 2 2 3" xfId="30925"/>
    <cellStyle name="Обычный 10 2 2 3 3 2 2 4" xfId="34186"/>
    <cellStyle name="Обычный 10 2 2 3 3 2 2 5" xfId="37439"/>
    <cellStyle name="Обычный 10 2 2 3 3 2 2 6" xfId="18846"/>
    <cellStyle name="Обычный 10 2 2 3 3 2 3" xfId="9874"/>
    <cellStyle name="Обычный 10 2 2 3 3 2 3 2" xfId="20700"/>
    <cellStyle name="Обычный 10 2 2 3 3 2 4" xfId="12942"/>
    <cellStyle name="Обычный 10 2 2 3 3 2 4 2" xfId="22747"/>
    <cellStyle name="Обычный 10 2 2 3 3 2 5" xfId="24397"/>
    <cellStyle name="Обычный 10 2 2 3 3 2 6" xfId="26023"/>
    <cellStyle name="Обычный 10 2 2 3 3 2 7" xfId="29288"/>
    <cellStyle name="Обычный 10 2 2 3 3 2 8" xfId="32549"/>
    <cellStyle name="Обычный 10 2 2 3 3 2 9" xfId="35802"/>
    <cellStyle name="Обычный 10 2 2 3 3 3" xfId="3668"/>
    <cellStyle name="Обычный 10 2 2 3 3 3 2" xfId="13837"/>
    <cellStyle name="Обычный 10 2 2 3 3 3 2 2" xfId="26921"/>
    <cellStyle name="Обычный 10 2 2 3 3 3 3" xfId="30183"/>
    <cellStyle name="Обычный 10 2 2 3 3 3 4" xfId="33444"/>
    <cellStyle name="Обычный 10 2 2 3 3 3 5" xfId="36697"/>
    <cellStyle name="Обычный 10 2 2 3 3 3 6" xfId="18104"/>
    <cellStyle name="Обычный 10 2 2 3 3 4" xfId="9132"/>
    <cellStyle name="Обычный 10 2 2 3 3 4 2" xfId="19958"/>
    <cellStyle name="Обычный 10 2 2 3 3 5" xfId="12200"/>
    <cellStyle name="Обычный 10 2 2 3 3 5 2" xfId="22005"/>
    <cellStyle name="Обычный 10 2 2 3 3 6" xfId="23655"/>
    <cellStyle name="Обычный 10 2 2 3 3 7" xfId="25281"/>
    <cellStyle name="Обычный 10 2 2 3 3 8" xfId="28546"/>
    <cellStyle name="Обычный 10 2 2 3 3 9" xfId="31807"/>
    <cellStyle name="Обычный 10 2 2 3 4" xfId="4016"/>
    <cellStyle name="Обычный 10 2 2 3 4 10" xfId="16059"/>
    <cellStyle name="Обычный 10 2 2 3 4 2" xfId="10949"/>
    <cellStyle name="Обычный 10 2 2 3 4 2 2" xfId="14180"/>
    <cellStyle name="Обычный 10 2 2 3 4 2 2 2" xfId="27264"/>
    <cellStyle name="Обычный 10 2 2 3 4 2 3" xfId="30526"/>
    <cellStyle name="Обычный 10 2 2 3 4 2 4" xfId="33787"/>
    <cellStyle name="Обычный 10 2 2 3 4 2 5" xfId="37040"/>
    <cellStyle name="Обычный 10 2 2 3 4 2 6" xfId="18447"/>
    <cellStyle name="Обычный 10 2 2 3 4 3" xfId="9475"/>
    <cellStyle name="Обычный 10 2 2 3 4 3 2" xfId="20301"/>
    <cellStyle name="Обычный 10 2 2 3 4 4" xfId="12543"/>
    <cellStyle name="Обычный 10 2 2 3 4 4 2" xfId="22348"/>
    <cellStyle name="Обычный 10 2 2 3 4 5" xfId="23998"/>
    <cellStyle name="Обычный 10 2 2 3 4 6" xfId="25624"/>
    <cellStyle name="Обычный 10 2 2 3 4 7" xfId="28889"/>
    <cellStyle name="Обычный 10 2 2 3 4 8" xfId="32150"/>
    <cellStyle name="Обычный 10 2 2 3 4 9" xfId="35403"/>
    <cellStyle name="Обычный 10 2 2 3 5" xfId="4800"/>
    <cellStyle name="Обычный 10 2 2 3 5 10" xfId="16839"/>
    <cellStyle name="Обычный 10 2 2 3 5 2" xfId="11709"/>
    <cellStyle name="Обычный 10 2 2 3 5 2 2" xfId="14959"/>
    <cellStyle name="Обычный 10 2 2 3 5 2 2 2" xfId="28043"/>
    <cellStyle name="Обычный 10 2 2 3 5 2 3" xfId="31305"/>
    <cellStyle name="Обычный 10 2 2 3 5 2 4" xfId="34566"/>
    <cellStyle name="Обычный 10 2 2 3 5 2 5" xfId="37819"/>
    <cellStyle name="Обычный 10 2 2 3 5 2 6" xfId="19228"/>
    <cellStyle name="Обычный 10 2 2 3 5 3" xfId="10251"/>
    <cellStyle name="Обычный 10 2 2 3 5 3 2" xfId="21082"/>
    <cellStyle name="Обычный 10 2 2 3 5 4" xfId="13322"/>
    <cellStyle name="Обычный 10 2 2 3 5 4 2" xfId="23129"/>
    <cellStyle name="Обычный 10 2 2 3 5 5" xfId="24779"/>
    <cellStyle name="Обычный 10 2 2 3 5 6" xfId="26403"/>
    <cellStyle name="Обычный 10 2 2 3 5 7" xfId="29668"/>
    <cellStyle name="Обычный 10 2 2 3 5 8" xfId="32929"/>
    <cellStyle name="Обычный 10 2 2 3 5 9" xfId="36182"/>
    <cellStyle name="Обычный 10 2 2 3 6" xfId="1014"/>
    <cellStyle name="Обычный 10 2 2 3 6 2" xfId="13456"/>
    <cellStyle name="Обычный 10 2 2 3 6 2 2" xfId="26540"/>
    <cellStyle name="Обычный 10 2 2 3 6 3" xfId="29802"/>
    <cellStyle name="Обычный 10 2 2 3 6 4" xfId="33063"/>
    <cellStyle name="Обычный 10 2 2 3 6 5" xfId="36316"/>
    <cellStyle name="Обычный 10 2 2 3 6 6" xfId="15307"/>
    <cellStyle name="Обычный 10 2 2 3 7" xfId="8724"/>
    <cellStyle name="Обычный 10 2 2 3 7 2" xfId="17350"/>
    <cellStyle name="Обычный 10 2 2 3 8" xfId="11801"/>
    <cellStyle name="Обычный 10 2 2 3 8 2" xfId="19389"/>
    <cellStyle name="Обычный 10 2 2 3 9" xfId="21250"/>
    <cellStyle name="Обычный 10 2 2 4" xfId="640"/>
    <cellStyle name="Обычный 10 2 2 4 10" xfId="28496"/>
    <cellStyle name="Обычный 10 2 2 4 11" xfId="31757"/>
    <cellStyle name="Обычный 10 2 2 4 12" xfId="35011"/>
    <cellStyle name="Обычный 10 2 2 4 13" xfId="15155"/>
    <cellStyle name="Обычный 10 2 2 4 2" xfId="820"/>
    <cellStyle name="Обычный 10 2 2 4 2 10" xfId="16409"/>
    <cellStyle name="Обычный 10 2 2 4 2 2" xfId="4365"/>
    <cellStyle name="Обычный 10 2 2 4 2 2 2" xfId="14530"/>
    <cellStyle name="Обычный 10 2 2 4 2 2 2 2" xfId="27614"/>
    <cellStyle name="Обычный 10 2 2 4 2 2 3" xfId="30876"/>
    <cellStyle name="Обычный 10 2 2 4 2 2 4" xfId="34137"/>
    <cellStyle name="Обычный 10 2 2 4 2 2 5" xfId="37390"/>
    <cellStyle name="Обычный 10 2 2 4 2 2 6" xfId="18797"/>
    <cellStyle name="Обычный 10 2 2 4 2 3" xfId="9825"/>
    <cellStyle name="Обычный 10 2 2 4 2 3 2" xfId="20651"/>
    <cellStyle name="Обычный 10 2 2 4 2 4" xfId="12893"/>
    <cellStyle name="Обычный 10 2 2 4 2 4 2" xfId="22698"/>
    <cellStyle name="Обычный 10 2 2 4 2 5" xfId="24348"/>
    <cellStyle name="Обычный 10 2 2 4 2 6" xfId="25974"/>
    <cellStyle name="Обычный 10 2 2 4 2 7" xfId="29239"/>
    <cellStyle name="Обычный 10 2 2 4 2 8" xfId="32500"/>
    <cellStyle name="Обычный 10 2 2 4 2 9" xfId="35753"/>
    <cellStyle name="Обычный 10 2 2 4 3" xfId="4817"/>
    <cellStyle name="Обычный 10 2 2 4 3 10" xfId="16856"/>
    <cellStyle name="Обычный 10 2 2 4 3 2" xfId="11727"/>
    <cellStyle name="Обычный 10 2 2 4 3 2 2" xfId="14977"/>
    <cellStyle name="Обычный 10 2 2 4 3 2 2 2" xfId="28061"/>
    <cellStyle name="Обычный 10 2 2 4 3 2 3" xfId="31323"/>
    <cellStyle name="Обычный 10 2 2 4 3 2 4" xfId="34584"/>
    <cellStyle name="Обычный 10 2 2 4 3 2 5" xfId="37837"/>
    <cellStyle name="Обычный 10 2 2 4 3 2 6" xfId="19245"/>
    <cellStyle name="Обычный 10 2 2 4 3 3" xfId="10269"/>
    <cellStyle name="Обычный 10 2 2 4 3 3 2" xfId="21099"/>
    <cellStyle name="Обычный 10 2 2 4 3 4" xfId="13340"/>
    <cellStyle name="Обычный 10 2 2 4 3 4 2" xfId="23146"/>
    <cellStyle name="Обычный 10 2 2 4 3 5" xfId="24796"/>
    <cellStyle name="Обычный 10 2 2 4 3 6" xfId="26421"/>
    <cellStyle name="Обычный 10 2 2 4 3 7" xfId="29686"/>
    <cellStyle name="Обычный 10 2 2 4 3 8" xfId="32947"/>
    <cellStyle name="Обычный 10 2 2 4 3 9" xfId="36200"/>
    <cellStyle name="Обычный 10 2 2 4 4" xfId="1044"/>
    <cellStyle name="Обычный 10 2 2 4 4 2" xfId="13474"/>
    <cellStyle name="Обычный 10 2 2 4 4 2 2" xfId="26558"/>
    <cellStyle name="Обычный 10 2 2 4 4 3" xfId="29820"/>
    <cellStyle name="Обычный 10 2 2 4 4 4" xfId="33081"/>
    <cellStyle name="Обычный 10 2 2 4 4 5" xfId="36334"/>
    <cellStyle name="Обычный 10 2 2 4 4 6" xfId="15325"/>
    <cellStyle name="Обычный 10 2 2 4 5" xfId="9082"/>
    <cellStyle name="Обычный 10 2 2 4 5 2" xfId="17374"/>
    <cellStyle name="Обычный 10 2 2 4 6" xfId="12151"/>
    <cellStyle name="Обычный 10 2 2 4 6 2" xfId="19412"/>
    <cellStyle name="Обычный 10 2 2 4 7" xfId="21275"/>
    <cellStyle name="Обычный 10 2 2 4 8" xfId="23283"/>
    <cellStyle name="Обычный 10 2 2 4 9" xfId="25231"/>
    <cellStyle name="Обычный 10 2 2 5" xfId="769"/>
    <cellStyle name="Обычный 10 2 2 5 10" xfId="35058"/>
    <cellStyle name="Обычный 10 2 2 5 11" xfId="15714"/>
    <cellStyle name="Обычный 10 2 2 5 2" xfId="4412"/>
    <cellStyle name="Обычный 10 2 2 5 2 10" xfId="16456"/>
    <cellStyle name="Обычный 10 2 2 5 2 2" xfId="11327"/>
    <cellStyle name="Обычный 10 2 2 5 2 2 2" xfId="14577"/>
    <cellStyle name="Обычный 10 2 2 5 2 2 2 2" xfId="27661"/>
    <cellStyle name="Обычный 10 2 2 5 2 2 3" xfId="30923"/>
    <cellStyle name="Обычный 10 2 2 5 2 2 4" xfId="34184"/>
    <cellStyle name="Обычный 10 2 2 5 2 2 5" xfId="37437"/>
    <cellStyle name="Обычный 10 2 2 5 2 2 6" xfId="18844"/>
    <cellStyle name="Обычный 10 2 2 5 2 3" xfId="9872"/>
    <cellStyle name="Обычный 10 2 2 5 2 3 2" xfId="20698"/>
    <cellStyle name="Обычный 10 2 2 5 2 4" xfId="12940"/>
    <cellStyle name="Обычный 10 2 2 5 2 4 2" xfId="22745"/>
    <cellStyle name="Обычный 10 2 2 5 2 5" xfId="24395"/>
    <cellStyle name="Обычный 10 2 2 5 2 6" xfId="26021"/>
    <cellStyle name="Обычный 10 2 2 5 2 7" xfId="29286"/>
    <cellStyle name="Обычный 10 2 2 5 2 8" xfId="32547"/>
    <cellStyle name="Обычный 10 2 2 5 2 9" xfId="35800"/>
    <cellStyle name="Обычный 10 2 2 5 3" xfId="3666"/>
    <cellStyle name="Обычный 10 2 2 5 3 2" xfId="13835"/>
    <cellStyle name="Обычный 10 2 2 5 3 2 2" xfId="26919"/>
    <cellStyle name="Обычный 10 2 2 5 3 3" xfId="30181"/>
    <cellStyle name="Обычный 10 2 2 5 3 4" xfId="33442"/>
    <cellStyle name="Обычный 10 2 2 5 3 5" xfId="36695"/>
    <cellStyle name="Обычный 10 2 2 5 3 6" xfId="18102"/>
    <cellStyle name="Обычный 10 2 2 5 4" xfId="9130"/>
    <cellStyle name="Обычный 10 2 2 5 4 2" xfId="19956"/>
    <cellStyle name="Обычный 10 2 2 5 5" xfId="12198"/>
    <cellStyle name="Обычный 10 2 2 5 5 2" xfId="22003"/>
    <cellStyle name="Обычный 10 2 2 5 6" xfId="23653"/>
    <cellStyle name="Обычный 10 2 2 5 7" xfId="25279"/>
    <cellStyle name="Обычный 10 2 2 5 8" xfId="28544"/>
    <cellStyle name="Обычный 10 2 2 5 9" xfId="31805"/>
    <cellStyle name="Обычный 10 2 2 6" xfId="4014"/>
    <cellStyle name="Обычный 10 2 2 6 10" xfId="16057"/>
    <cellStyle name="Обычный 10 2 2 6 2" xfId="10947"/>
    <cellStyle name="Обычный 10 2 2 6 2 2" xfId="14178"/>
    <cellStyle name="Обычный 10 2 2 6 2 2 2" xfId="27262"/>
    <cellStyle name="Обычный 10 2 2 6 2 3" xfId="30524"/>
    <cellStyle name="Обычный 10 2 2 6 2 4" xfId="33785"/>
    <cellStyle name="Обычный 10 2 2 6 2 5" xfId="37038"/>
    <cellStyle name="Обычный 10 2 2 6 2 6" xfId="18445"/>
    <cellStyle name="Обычный 10 2 2 6 3" xfId="9473"/>
    <cellStyle name="Обычный 10 2 2 6 3 2" xfId="20299"/>
    <cellStyle name="Обычный 10 2 2 6 4" xfId="12541"/>
    <cellStyle name="Обычный 10 2 2 6 4 2" xfId="22346"/>
    <cellStyle name="Обычный 10 2 2 6 5" xfId="23996"/>
    <cellStyle name="Обычный 10 2 2 6 6" xfId="25622"/>
    <cellStyle name="Обычный 10 2 2 6 7" xfId="28887"/>
    <cellStyle name="Обычный 10 2 2 6 8" xfId="32148"/>
    <cellStyle name="Обычный 10 2 2 6 9" xfId="35401"/>
    <cellStyle name="Обычный 10 2 2 7" xfId="4766"/>
    <cellStyle name="Обычный 10 2 2 7 10" xfId="16805"/>
    <cellStyle name="Обычный 10 2 2 7 2" xfId="11675"/>
    <cellStyle name="Обычный 10 2 2 7 2 2" xfId="14925"/>
    <cellStyle name="Обычный 10 2 2 7 2 2 2" xfId="28009"/>
    <cellStyle name="Обычный 10 2 2 7 2 3" xfId="31271"/>
    <cellStyle name="Обычный 10 2 2 7 2 4" xfId="34532"/>
    <cellStyle name="Обычный 10 2 2 7 2 5" xfId="37785"/>
    <cellStyle name="Обычный 10 2 2 7 2 6" xfId="19194"/>
    <cellStyle name="Обычный 10 2 2 7 3" xfId="10217"/>
    <cellStyle name="Обычный 10 2 2 7 3 2" xfId="21048"/>
    <cellStyle name="Обычный 10 2 2 7 4" xfId="13288"/>
    <cellStyle name="Обычный 10 2 2 7 4 2" xfId="23095"/>
    <cellStyle name="Обычный 10 2 2 7 5" xfId="24745"/>
    <cellStyle name="Обычный 10 2 2 7 6" xfId="26369"/>
    <cellStyle name="Обычный 10 2 2 7 7" xfId="29634"/>
    <cellStyle name="Обычный 10 2 2 7 8" xfId="32895"/>
    <cellStyle name="Обычный 10 2 2 7 9" xfId="36148"/>
    <cellStyle name="Обычный 10 2 2 8" xfId="965"/>
    <cellStyle name="Обычный 10 2 2 8 2" xfId="13421"/>
    <cellStyle name="Обычный 10 2 2 8 2 2" xfId="26505"/>
    <cellStyle name="Обычный 10 2 2 8 3" xfId="29767"/>
    <cellStyle name="Обычный 10 2 2 8 4" xfId="33028"/>
    <cellStyle name="Обычный 10 2 2 8 5" xfId="36281"/>
    <cellStyle name="Обычный 10 2 2 8 6" xfId="15264"/>
    <cellStyle name="Обычный 10 2 2 9" xfId="8722"/>
    <cellStyle name="Обычный 10 2 2 9 2" xfId="17309"/>
    <cellStyle name="Обычный 10 2 3" xfId="510"/>
    <cellStyle name="Обычный 10 2 3 10" xfId="23239"/>
    <cellStyle name="Обычный 10 2 3 11" xfId="24873"/>
    <cellStyle name="Обычный 10 2 3 12" xfId="28137"/>
    <cellStyle name="Обычный 10 2 3 13" xfId="31398"/>
    <cellStyle name="Обычный 10 2 3 14" xfId="34662"/>
    <cellStyle name="Обычный 10 2 3 15" xfId="15110"/>
    <cellStyle name="Обычный 10 2 3 2" xfId="646"/>
    <cellStyle name="Обычный 10 2 3 2 10" xfId="28501"/>
    <cellStyle name="Обычный 10 2 3 2 11" xfId="31762"/>
    <cellStyle name="Обычный 10 2 3 2 12" xfId="35016"/>
    <cellStyle name="Обычный 10 2 3 2 13" xfId="15161"/>
    <cellStyle name="Обычный 10 2 3 2 2" xfId="826"/>
    <cellStyle name="Обычный 10 2 3 2 2 10" xfId="16414"/>
    <cellStyle name="Обычный 10 2 3 2 2 2" xfId="4370"/>
    <cellStyle name="Обычный 10 2 3 2 2 2 2" xfId="14535"/>
    <cellStyle name="Обычный 10 2 3 2 2 2 2 2" xfId="27619"/>
    <cellStyle name="Обычный 10 2 3 2 2 2 3" xfId="30881"/>
    <cellStyle name="Обычный 10 2 3 2 2 2 4" xfId="34142"/>
    <cellStyle name="Обычный 10 2 3 2 2 2 5" xfId="37395"/>
    <cellStyle name="Обычный 10 2 3 2 2 2 6" xfId="18802"/>
    <cellStyle name="Обычный 10 2 3 2 2 3" xfId="9830"/>
    <cellStyle name="Обычный 10 2 3 2 2 3 2" xfId="20656"/>
    <cellStyle name="Обычный 10 2 3 2 2 4" xfId="12898"/>
    <cellStyle name="Обычный 10 2 3 2 2 4 2" xfId="22703"/>
    <cellStyle name="Обычный 10 2 3 2 2 5" xfId="24353"/>
    <cellStyle name="Обычный 10 2 3 2 2 6" xfId="25979"/>
    <cellStyle name="Обычный 10 2 3 2 2 7" xfId="29244"/>
    <cellStyle name="Обычный 10 2 3 2 2 8" xfId="32505"/>
    <cellStyle name="Обычный 10 2 3 2 2 9" xfId="35758"/>
    <cellStyle name="Обычный 10 2 3 2 3" xfId="4823"/>
    <cellStyle name="Обычный 10 2 3 2 3 10" xfId="16862"/>
    <cellStyle name="Обычный 10 2 3 2 3 2" xfId="11733"/>
    <cellStyle name="Обычный 10 2 3 2 3 2 2" xfId="14983"/>
    <cellStyle name="Обычный 10 2 3 2 3 2 2 2" xfId="28067"/>
    <cellStyle name="Обычный 10 2 3 2 3 2 3" xfId="31329"/>
    <cellStyle name="Обычный 10 2 3 2 3 2 4" xfId="34590"/>
    <cellStyle name="Обычный 10 2 3 2 3 2 5" xfId="37843"/>
    <cellStyle name="Обычный 10 2 3 2 3 2 6" xfId="19251"/>
    <cellStyle name="Обычный 10 2 3 2 3 3" xfId="10275"/>
    <cellStyle name="Обычный 10 2 3 2 3 3 2" xfId="21105"/>
    <cellStyle name="Обычный 10 2 3 2 3 4" xfId="13346"/>
    <cellStyle name="Обычный 10 2 3 2 3 4 2" xfId="23152"/>
    <cellStyle name="Обычный 10 2 3 2 3 5" xfId="24802"/>
    <cellStyle name="Обычный 10 2 3 2 3 6" xfId="26427"/>
    <cellStyle name="Обычный 10 2 3 2 3 7" xfId="29692"/>
    <cellStyle name="Обычный 10 2 3 2 3 8" xfId="32953"/>
    <cellStyle name="Обычный 10 2 3 2 3 9" xfId="36206"/>
    <cellStyle name="Обычный 10 2 3 2 4" xfId="1050"/>
    <cellStyle name="Обычный 10 2 3 2 4 2" xfId="13480"/>
    <cellStyle name="Обычный 10 2 3 2 4 2 2" xfId="26564"/>
    <cellStyle name="Обычный 10 2 3 2 4 3" xfId="29826"/>
    <cellStyle name="Обычный 10 2 3 2 4 4" xfId="33087"/>
    <cellStyle name="Обычный 10 2 3 2 4 5" xfId="36340"/>
    <cellStyle name="Обычный 10 2 3 2 4 6" xfId="15330"/>
    <cellStyle name="Обычный 10 2 3 2 5" xfId="9087"/>
    <cellStyle name="Обычный 10 2 3 2 5 2" xfId="17380"/>
    <cellStyle name="Обычный 10 2 3 2 6" xfId="12156"/>
    <cellStyle name="Обычный 10 2 3 2 6 2" xfId="19418"/>
    <cellStyle name="Обычный 10 2 3 2 7" xfId="21281"/>
    <cellStyle name="Обычный 10 2 3 2 8" xfId="23289"/>
    <cellStyle name="Обычный 10 2 3 2 9" xfId="25236"/>
    <cellStyle name="Обычный 10 2 3 3" xfId="776"/>
    <cellStyle name="Обычный 10 2 3 3 10" xfId="35061"/>
    <cellStyle name="Обычный 10 2 3 3 11" xfId="15717"/>
    <cellStyle name="Обычный 10 2 3 3 2" xfId="4415"/>
    <cellStyle name="Обычный 10 2 3 3 2 10" xfId="16459"/>
    <cellStyle name="Обычный 10 2 3 3 2 2" xfId="11330"/>
    <cellStyle name="Обычный 10 2 3 3 2 2 2" xfId="14580"/>
    <cellStyle name="Обычный 10 2 3 3 2 2 2 2" xfId="27664"/>
    <cellStyle name="Обычный 10 2 3 3 2 2 3" xfId="30926"/>
    <cellStyle name="Обычный 10 2 3 3 2 2 4" xfId="34187"/>
    <cellStyle name="Обычный 10 2 3 3 2 2 5" xfId="37440"/>
    <cellStyle name="Обычный 10 2 3 3 2 2 6" xfId="18847"/>
    <cellStyle name="Обычный 10 2 3 3 2 3" xfId="9875"/>
    <cellStyle name="Обычный 10 2 3 3 2 3 2" xfId="20701"/>
    <cellStyle name="Обычный 10 2 3 3 2 4" xfId="12943"/>
    <cellStyle name="Обычный 10 2 3 3 2 4 2" xfId="22748"/>
    <cellStyle name="Обычный 10 2 3 3 2 5" xfId="24398"/>
    <cellStyle name="Обычный 10 2 3 3 2 6" xfId="26024"/>
    <cellStyle name="Обычный 10 2 3 3 2 7" xfId="29289"/>
    <cellStyle name="Обычный 10 2 3 3 2 8" xfId="32550"/>
    <cellStyle name="Обычный 10 2 3 3 2 9" xfId="35803"/>
    <cellStyle name="Обычный 10 2 3 3 3" xfId="3669"/>
    <cellStyle name="Обычный 10 2 3 3 3 2" xfId="13838"/>
    <cellStyle name="Обычный 10 2 3 3 3 2 2" xfId="26922"/>
    <cellStyle name="Обычный 10 2 3 3 3 3" xfId="30184"/>
    <cellStyle name="Обычный 10 2 3 3 3 4" xfId="33445"/>
    <cellStyle name="Обычный 10 2 3 3 3 5" xfId="36698"/>
    <cellStyle name="Обычный 10 2 3 3 3 6" xfId="18105"/>
    <cellStyle name="Обычный 10 2 3 3 4" xfId="9133"/>
    <cellStyle name="Обычный 10 2 3 3 4 2" xfId="19959"/>
    <cellStyle name="Обычный 10 2 3 3 5" xfId="12201"/>
    <cellStyle name="Обычный 10 2 3 3 5 2" xfId="22006"/>
    <cellStyle name="Обычный 10 2 3 3 6" xfId="23656"/>
    <cellStyle name="Обычный 10 2 3 3 7" xfId="25282"/>
    <cellStyle name="Обычный 10 2 3 3 8" xfId="28547"/>
    <cellStyle name="Обычный 10 2 3 3 9" xfId="31808"/>
    <cellStyle name="Обычный 10 2 3 4" xfId="4017"/>
    <cellStyle name="Обычный 10 2 3 4 10" xfId="16060"/>
    <cellStyle name="Обычный 10 2 3 4 2" xfId="10950"/>
    <cellStyle name="Обычный 10 2 3 4 2 2" xfId="14181"/>
    <cellStyle name="Обычный 10 2 3 4 2 2 2" xfId="27265"/>
    <cellStyle name="Обычный 10 2 3 4 2 3" xfId="30527"/>
    <cellStyle name="Обычный 10 2 3 4 2 4" xfId="33788"/>
    <cellStyle name="Обычный 10 2 3 4 2 5" xfId="37041"/>
    <cellStyle name="Обычный 10 2 3 4 2 6" xfId="18448"/>
    <cellStyle name="Обычный 10 2 3 4 3" xfId="9476"/>
    <cellStyle name="Обычный 10 2 3 4 3 2" xfId="20302"/>
    <cellStyle name="Обычный 10 2 3 4 4" xfId="12544"/>
    <cellStyle name="Обычный 10 2 3 4 4 2" xfId="22349"/>
    <cellStyle name="Обычный 10 2 3 4 5" xfId="23999"/>
    <cellStyle name="Обычный 10 2 3 4 6" xfId="25625"/>
    <cellStyle name="Обычный 10 2 3 4 7" xfId="28890"/>
    <cellStyle name="Обычный 10 2 3 4 8" xfId="32151"/>
    <cellStyle name="Обычный 10 2 3 4 9" xfId="35404"/>
    <cellStyle name="Обычный 10 2 3 5" xfId="4773"/>
    <cellStyle name="Обычный 10 2 3 5 10" xfId="16812"/>
    <cellStyle name="Обычный 10 2 3 5 2" xfId="11682"/>
    <cellStyle name="Обычный 10 2 3 5 2 2" xfId="14932"/>
    <cellStyle name="Обычный 10 2 3 5 2 2 2" xfId="28016"/>
    <cellStyle name="Обычный 10 2 3 5 2 3" xfId="31278"/>
    <cellStyle name="Обычный 10 2 3 5 2 4" xfId="34539"/>
    <cellStyle name="Обычный 10 2 3 5 2 5" xfId="37792"/>
    <cellStyle name="Обычный 10 2 3 5 2 6" xfId="19201"/>
    <cellStyle name="Обычный 10 2 3 5 3" xfId="10224"/>
    <cellStyle name="Обычный 10 2 3 5 3 2" xfId="21055"/>
    <cellStyle name="Обычный 10 2 3 5 4" xfId="13295"/>
    <cellStyle name="Обычный 10 2 3 5 4 2" xfId="23102"/>
    <cellStyle name="Обычный 10 2 3 5 5" xfId="24752"/>
    <cellStyle name="Обычный 10 2 3 5 6" xfId="26376"/>
    <cellStyle name="Обычный 10 2 3 5 7" xfId="29641"/>
    <cellStyle name="Обычный 10 2 3 5 8" xfId="32902"/>
    <cellStyle name="Обычный 10 2 3 5 9" xfId="36155"/>
    <cellStyle name="Обычный 10 2 3 6" xfId="986"/>
    <cellStyle name="Обычный 10 2 3 6 2" xfId="13429"/>
    <cellStyle name="Обычный 10 2 3 6 2 2" xfId="26513"/>
    <cellStyle name="Обычный 10 2 3 6 3" xfId="29775"/>
    <cellStyle name="Обычный 10 2 3 6 4" xfId="33036"/>
    <cellStyle name="Обычный 10 2 3 6 5" xfId="36289"/>
    <cellStyle name="Обычный 10 2 3 6 6" xfId="15280"/>
    <cellStyle name="Обычный 10 2 3 7" xfId="8725"/>
    <cellStyle name="Обычный 10 2 3 7 2" xfId="17323"/>
    <cellStyle name="Обычный 10 2 3 8" xfId="11802"/>
    <cellStyle name="Обычный 10 2 3 8 2" xfId="19362"/>
    <cellStyle name="Обычный 10 2 3 9" xfId="21223"/>
    <cellStyle name="Обычный 10 2 4" xfId="537"/>
    <cellStyle name="Обычный 10 2 4 10" xfId="23256"/>
    <cellStyle name="Обычный 10 2 4 11" xfId="24874"/>
    <cellStyle name="Обычный 10 2 4 12" xfId="28138"/>
    <cellStyle name="Обычный 10 2 4 13" xfId="31399"/>
    <cellStyle name="Обычный 10 2 4 14" xfId="34663"/>
    <cellStyle name="Обычный 10 2 4 15" xfId="15127"/>
    <cellStyle name="Обычный 10 2 4 2" xfId="664"/>
    <cellStyle name="Обычный 10 2 4 2 10" xfId="28511"/>
    <cellStyle name="Обычный 10 2 4 2 11" xfId="31772"/>
    <cellStyle name="Обычный 10 2 4 2 12" xfId="35026"/>
    <cellStyle name="Обычный 10 2 4 2 13" xfId="15179"/>
    <cellStyle name="Обычный 10 2 4 2 2" xfId="844"/>
    <cellStyle name="Обычный 10 2 4 2 2 10" xfId="16424"/>
    <cellStyle name="Обычный 10 2 4 2 2 2" xfId="4380"/>
    <cellStyle name="Обычный 10 2 4 2 2 2 2" xfId="14545"/>
    <cellStyle name="Обычный 10 2 4 2 2 2 2 2" xfId="27629"/>
    <cellStyle name="Обычный 10 2 4 2 2 2 3" xfId="30891"/>
    <cellStyle name="Обычный 10 2 4 2 2 2 4" xfId="34152"/>
    <cellStyle name="Обычный 10 2 4 2 2 2 5" xfId="37405"/>
    <cellStyle name="Обычный 10 2 4 2 2 2 6" xfId="18812"/>
    <cellStyle name="Обычный 10 2 4 2 2 3" xfId="9840"/>
    <cellStyle name="Обычный 10 2 4 2 2 3 2" xfId="20666"/>
    <cellStyle name="Обычный 10 2 4 2 2 4" xfId="12908"/>
    <cellStyle name="Обычный 10 2 4 2 2 4 2" xfId="22713"/>
    <cellStyle name="Обычный 10 2 4 2 2 5" xfId="24363"/>
    <cellStyle name="Обычный 10 2 4 2 2 6" xfId="25989"/>
    <cellStyle name="Обычный 10 2 4 2 2 7" xfId="29254"/>
    <cellStyle name="Обычный 10 2 4 2 2 8" xfId="32515"/>
    <cellStyle name="Обычный 10 2 4 2 2 9" xfId="35768"/>
    <cellStyle name="Обычный 10 2 4 2 3" xfId="4841"/>
    <cellStyle name="Обычный 10 2 4 2 3 10" xfId="16880"/>
    <cellStyle name="Обычный 10 2 4 2 3 2" xfId="11751"/>
    <cellStyle name="Обычный 10 2 4 2 3 2 2" xfId="15001"/>
    <cellStyle name="Обычный 10 2 4 2 3 2 2 2" xfId="28085"/>
    <cellStyle name="Обычный 10 2 4 2 3 2 3" xfId="31347"/>
    <cellStyle name="Обычный 10 2 4 2 3 2 4" xfId="34608"/>
    <cellStyle name="Обычный 10 2 4 2 3 2 5" xfId="37861"/>
    <cellStyle name="Обычный 10 2 4 2 3 2 6" xfId="19269"/>
    <cellStyle name="Обычный 10 2 4 2 3 3" xfId="10293"/>
    <cellStyle name="Обычный 10 2 4 2 3 3 2" xfId="21123"/>
    <cellStyle name="Обычный 10 2 4 2 3 4" xfId="13364"/>
    <cellStyle name="Обычный 10 2 4 2 3 4 2" xfId="23170"/>
    <cellStyle name="Обычный 10 2 4 2 3 5" xfId="24820"/>
    <cellStyle name="Обычный 10 2 4 2 3 6" xfId="26445"/>
    <cellStyle name="Обычный 10 2 4 2 3 7" xfId="29710"/>
    <cellStyle name="Обычный 10 2 4 2 3 8" xfId="32971"/>
    <cellStyle name="Обычный 10 2 4 2 3 9" xfId="36224"/>
    <cellStyle name="Обычный 10 2 4 2 4" xfId="1068"/>
    <cellStyle name="Обычный 10 2 4 2 4 2" xfId="13498"/>
    <cellStyle name="Обычный 10 2 4 2 4 2 2" xfId="26582"/>
    <cellStyle name="Обычный 10 2 4 2 4 3" xfId="29844"/>
    <cellStyle name="Обычный 10 2 4 2 4 4" xfId="33105"/>
    <cellStyle name="Обычный 10 2 4 2 4 5" xfId="36358"/>
    <cellStyle name="Обычный 10 2 4 2 4 6" xfId="15343"/>
    <cellStyle name="Обычный 10 2 4 2 5" xfId="9097"/>
    <cellStyle name="Обычный 10 2 4 2 5 2" xfId="17398"/>
    <cellStyle name="Обычный 10 2 4 2 6" xfId="12166"/>
    <cellStyle name="Обычный 10 2 4 2 6 2" xfId="19436"/>
    <cellStyle name="Обычный 10 2 4 2 7" xfId="21299"/>
    <cellStyle name="Обычный 10 2 4 2 8" xfId="23307"/>
    <cellStyle name="Обычный 10 2 4 2 9" xfId="25246"/>
    <cellStyle name="Обычный 10 2 4 3" xfId="793"/>
    <cellStyle name="Обычный 10 2 4 3 10" xfId="35062"/>
    <cellStyle name="Обычный 10 2 4 3 11" xfId="15718"/>
    <cellStyle name="Обычный 10 2 4 3 2" xfId="4416"/>
    <cellStyle name="Обычный 10 2 4 3 2 10" xfId="16460"/>
    <cellStyle name="Обычный 10 2 4 3 2 2" xfId="11331"/>
    <cellStyle name="Обычный 10 2 4 3 2 2 2" xfId="14581"/>
    <cellStyle name="Обычный 10 2 4 3 2 2 2 2" xfId="27665"/>
    <cellStyle name="Обычный 10 2 4 3 2 2 3" xfId="30927"/>
    <cellStyle name="Обычный 10 2 4 3 2 2 4" xfId="34188"/>
    <cellStyle name="Обычный 10 2 4 3 2 2 5" xfId="37441"/>
    <cellStyle name="Обычный 10 2 4 3 2 2 6" xfId="18848"/>
    <cellStyle name="Обычный 10 2 4 3 2 3" xfId="9876"/>
    <cellStyle name="Обычный 10 2 4 3 2 3 2" xfId="20702"/>
    <cellStyle name="Обычный 10 2 4 3 2 4" xfId="12944"/>
    <cellStyle name="Обычный 10 2 4 3 2 4 2" xfId="22749"/>
    <cellStyle name="Обычный 10 2 4 3 2 5" xfId="24399"/>
    <cellStyle name="Обычный 10 2 4 3 2 6" xfId="26025"/>
    <cellStyle name="Обычный 10 2 4 3 2 7" xfId="29290"/>
    <cellStyle name="Обычный 10 2 4 3 2 8" xfId="32551"/>
    <cellStyle name="Обычный 10 2 4 3 2 9" xfId="35804"/>
    <cellStyle name="Обычный 10 2 4 3 3" xfId="3670"/>
    <cellStyle name="Обычный 10 2 4 3 3 2" xfId="13839"/>
    <cellStyle name="Обычный 10 2 4 3 3 2 2" xfId="26923"/>
    <cellStyle name="Обычный 10 2 4 3 3 3" xfId="30185"/>
    <cellStyle name="Обычный 10 2 4 3 3 4" xfId="33446"/>
    <cellStyle name="Обычный 10 2 4 3 3 5" xfId="36699"/>
    <cellStyle name="Обычный 10 2 4 3 3 6" xfId="18106"/>
    <cellStyle name="Обычный 10 2 4 3 4" xfId="9134"/>
    <cellStyle name="Обычный 10 2 4 3 4 2" xfId="19960"/>
    <cellStyle name="Обычный 10 2 4 3 5" xfId="12202"/>
    <cellStyle name="Обычный 10 2 4 3 5 2" xfId="22007"/>
    <cellStyle name="Обычный 10 2 4 3 6" xfId="23657"/>
    <cellStyle name="Обычный 10 2 4 3 7" xfId="25283"/>
    <cellStyle name="Обычный 10 2 4 3 8" xfId="28548"/>
    <cellStyle name="Обычный 10 2 4 3 9" xfId="31809"/>
    <cellStyle name="Обычный 10 2 4 4" xfId="4018"/>
    <cellStyle name="Обычный 10 2 4 4 10" xfId="16061"/>
    <cellStyle name="Обычный 10 2 4 4 2" xfId="10951"/>
    <cellStyle name="Обычный 10 2 4 4 2 2" xfId="14182"/>
    <cellStyle name="Обычный 10 2 4 4 2 2 2" xfId="27266"/>
    <cellStyle name="Обычный 10 2 4 4 2 3" xfId="30528"/>
    <cellStyle name="Обычный 10 2 4 4 2 4" xfId="33789"/>
    <cellStyle name="Обычный 10 2 4 4 2 5" xfId="37042"/>
    <cellStyle name="Обычный 10 2 4 4 2 6" xfId="18449"/>
    <cellStyle name="Обычный 10 2 4 4 3" xfId="9477"/>
    <cellStyle name="Обычный 10 2 4 4 3 2" xfId="20303"/>
    <cellStyle name="Обычный 10 2 4 4 4" xfId="12545"/>
    <cellStyle name="Обычный 10 2 4 4 4 2" xfId="22350"/>
    <cellStyle name="Обычный 10 2 4 4 5" xfId="24000"/>
    <cellStyle name="Обычный 10 2 4 4 6" xfId="25626"/>
    <cellStyle name="Обычный 10 2 4 4 7" xfId="28891"/>
    <cellStyle name="Обычный 10 2 4 4 8" xfId="32152"/>
    <cellStyle name="Обычный 10 2 4 4 9" xfId="35405"/>
    <cellStyle name="Обычный 10 2 4 5" xfId="4790"/>
    <cellStyle name="Обычный 10 2 4 5 10" xfId="16829"/>
    <cellStyle name="Обычный 10 2 4 5 2" xfId="11699"/>
    <cellStyle name="Обычный 10 2 4 5 2 2" xfId="14949"/>
    <cellStyle name="Обычный 10 2 4 5 2 2 2" xfId="28033"/>
    <cellStyle name="Обычный 10 2 4 5 2 3" xfId="31295"/>
    <cellStyle name="Обычный 10 2 4 5 2 4" xfId="34556"/>
    <cellStyle name="Обычный 10 2 4 5 2 5" xfId="37809"/>
    <cellStyle name="Обычный 10 2 4 5 2 6" xfId="19218"/>
    <cellStyle name="Обычный 10 2 4 5 3" xfId="10241"/>
    <cellStyle name="Обычный 10 2 4 5 3 2" xfId="21072"/>
    <cellStyle name="Обычный 10 2 4 5 4" xfId="13312"/>
    <cellStyle name="Обычный 10 2 4 5 4 2" xfId="23119"/>
    <cellStyle name="Обычный 10 2 4 5 5" xfId="24769"/>
    <cellStyle name="Обычный 10 2 4 5 6" xfId="26393"/>
    <cellStyle name="Обычный 10 2 4 5 7" xfId="29658"/>
    <cellStyle name="Обычный 10 2 4 5 8" xfId="32919"/>
    <cellStyle name="Обычный 10 2 4 5 9" xfId="36172"/>
    <cellStyle name="Обычный 10 2 4 6" xfId="1004"/>
    <cellStyle name="Обычный 10 2 4 6 2" xfId="13446"/>
    <cellStyle name="Обычный 10 2 4 6 2 2" xfId="26530"/>
    <cellStyle name="Обычный 10 2 4 6 3" xfId="29792"/>
    <cellStyle name="Обычный 10 2 4 6 4" xfId="33053"/>
    <cellStyle name="Обычный 10 2 4 6 5" xfId="36306"/>
    <cellStyle name="Обычный 10 2 4 6 6" xfId="15297"/>
    <cellStyle name="Обычный 10 2 4 7" xfId="8726"/>
    <cellStyle name="Обычный 10 2 4 7 2" xfId="17340"/>
    <cellStyle name="Обычный 10 2 4 8" xfId="11803"/>
    <cellStyle name="Обычный 10 2 4 8 2" xfId="19379"/>
    <cellStyle name="Обычный 10 2 4 9" xfId="21240"/>
    <cellStyle name="Обычный 10 2 5" xfId="631"/>
    <cellStyle name="Обычный 10 2 5 10" xfId="28488"/>
    <cellStyle name="Обычный 10 2 5 11" xfId="31749"/>
    <cellStyle name="Обычный 10 2 5 12" xfId="35003"/>
    <cellStyle name="Обычный 10 2 5 13" xfId="15146"/>
    <cellStyle name="Обычный 10 2 5 2" xfId="811"/>
    <cellStyle name="Обычный 10 2 5 2 10" xfId="16401"/>
    <cellStyle name="Обычный 10 2 5 2 2" xfId="4357"/>
    <cellStyle name="Обычный 10 2 5 2 2 2" xfId="14522"/>
    <cellStyle name="Обычный 10 2 5 2 2 2 2" xfId="27606"/>
    <cellStyle name="Обычный 10 2 5 2 2 3" xfId="30868"/>
    <cellStyle name="Обычный 10 2 5 2 2 4" xfId="34129"/>
    <cellStyle name="Обычный 10 2 5 2 2 5" xfId="37382"/>
    <cellStyle name="Обычный 10 2 5 2 2 6" xfId="18789"/>
    <cellStyle name="Обычный 10 2 5 2 3" xfId="9817"/>
    <cellStyle name="Обычный 10 2 5 2 3 2" xfId="20643"/>
    <cellStyle name="Обычный 10 2 5 2 4" xfId="12885"/>
    <cellStyle name="Обычный 10 2 5 2 4 2" xfId="22690"/>
    <cellStyle name="Обычный 10 2 5 2 5" xfId="24340"/>
    <cellStyle name="Обычный 10 2 5 2 6" xfId="25966"/>
    <cellStyle name="Обычный 10 2 5 2 7" xfId="29231"/>
    <cellStyle name="Обычный 10 2 5 2 8" xfId="32492"/>
    <cellStyle name="Обычный 10 2 5 2 9" xfId="35745"/>
    <cellStyle name="Обычный 10 2 5 3" xfId="4808"/>
    <cellStyle name="Обычный 10 2 5 3 10" xfId="16847"/>
    <cellStyle name="Обычный 10 2 5 3 2" xfId="11718"/>
    <cellStyle name="Обычный 10 2 5 3 2 2" xfId="14968"/>
    <cellStyle name="Обычный 10 2 5 3 2 2 2" xfId="28052"/>
    <cellStyle name="Обычный 10 2 5 3 2 3" xfId="31314"/>
    <cellStyle name="Обычный 10 2 5 3 2 4" xfId="34575"/>
    <cellStyle name="Обычный 10 2 5 3 2 5" xfId="37828"/>
    <cellStyle name="Обычный 10 2 5 3 2 6" xfId="19236"/>
    <cellStyle name="Обычный 10 2 5 3 3" xfId="10260"/>
    <cellStyle name="Обычный 10 2 5 3 3 2" xfId="21090"/>
    <cellStyle name="Обычный 10 2 5 3 4" xfId="13331"/>
    <cellStyle name="Обычный 10 2 5 3 4 2" xfId="23137"/>
    <cellStyle name="Обычный 10 2 5 3 5" xfId="24787"/>
    <cellStyle name="Обычный 10 2 5 3 6" xfId="26412"/>
    <cellStyle name="Обычный 10 2 5 3 7" xfId="29677"/>
    <cellStyle name="Обычный 10 2 5 3 8" xfId="32938"/>
    <cellStyle name="Обычный 10 2 5 3 9" xfId="36191"/>
    <cellStyle name="Обычный 10 2 5 4" xfId="1035"/>
    <cellStyle name="Обычный 10 2 5 4 2" xfId="13465"/>
    <cellStyle name="Обычный 10 2 5 4 2 2" xfId="26549"/>
    <cellStyle name="Обычный 10 2 5 4 3" xfId="29811"/>
    <cellStyle name="Обычный 10 2 5 4 4" xfId="33072"/>
    <cellStyle name="Обычный 10 2 5 4 5" xfId="36325"/>
    <cellStyle name="Обычный 10 2 5 4 6" xfId="15324"/>
    <cellStyle name="Обычный 10 2 5 5" xfId="9074"/>
    <cellStyle name="Обычный 10 2 5 5 2" xfId="17365"/>
    <cellStyle name="Обычный 10 2 5 6" xfId="12143"/>
    <cellStyle name="Обычный 10 2 5 6 2" xfId="19403"/>
    <cellStyle name="Обычный 10 2 5 7" xfId="21266"/>
    <cellStyle name="Обычный 10 2 5 8" xfId="23274"/>
    <cellStyle name="Обычный 10 2 5 9" xfId="25223"/>
    <cellStyle name="Обычный 10 2 6" xfId="758"/>
    <cellStyle name="Обычный 10 2 6 10" xfId="35057"/>
    <cellStyle name="Обычный 10 2 6 11" xfId="15713"/>
    <cellStyle name="Обычный 10 2 6 2" xfId="4411"/>
    <cellStyle name="Обычный 10 2 6 2 10" xfId="16455"/>
    <cellStyle name="Обычный 10 2 6 2 2" xfId="11326"/>
    <cellStyle name="Обычный 10 2 6 2 2 2" xfId="14576"/>
    <cellStyle name="Обычный 10 2 6 2 2 2 2" xfId="27660"/>
    <cellStyle name="Обычный 10 2 6 2 2 3" xfId="30922"/>
    <cellStyle name="Обычный 10 2 6 2 2 4" xfId="34183"/>
    <cellStyle name="Обычный 10 2 6 2 2 5" xfId="37436"/>
    <cellStyle name="Обычный 10 2 6 2 2 6" xfId="18843"/>
    <cellStyle name="Обычный 10 2 6 2 3" xfId="9871"/>
    <cellStyle name="Обычный 10 2 6 2 3 2" xfId="20697"/>
    <cellStyle name="Обычный 10 2 6 2 4" xfId="12939"/>
    <cellStyle name="Обычный 10 2 6 2 4 2" xfId="22744"/>
    <cellStyle name="Обычный 10 2 6 2 5" xfId="24394"/>
    <cellStyle name="Обычный 10 2 6 2 6" xfId="26020"/>
    <cellStyle name="Обычный 10 2 6 2 7" xfId="29285"/>
    <cellStyle name="Обычный 10 2 6 2 8" xfId="32546"/>
    <cellStyle name="Обычный 10 2 6 2 9" xfId="35799"/>
    <cellStyle name="Обычный 10 2 6 3" xfId="3665"/>
    <cellStyle name="Обычный 10 2 6 3 2" xfId="13834"/>
    <cellStyle name="Обычный 10 2 6 3 2 2" xfId="26918"/>
    <cellStyle name="Обычный 10 2 6 3 3" xfId="30180"/>
    <cellStyle name="Обычный 10 2 6 3 4" xfId="33441"/>
    <cellStyle name="Обычный 10 2 6 3 5" xfId="36694"/>
    <cellStyle name="Обычный 10 2 6 3 6" xfId="18101"/>
    <cellStyle name="Обычный 10 2 6 4" xfId="9129"/>
    <cellStyle name="Обычный 10 2 6 4 2" xfId="19955"/>
    <cellStyle name="Обычный 10 2 6 5" xfId="12197"/>
    <cellStyle name="Обычный 10 2 6 5 2" xfId="22002"/>
    <cellStyle name="Обычный 10 2 6 6" xfId="23652"/>
    <cellStyle name="Обычный 10 2 6 7" xfId="25278"/>
    <cellStyle name="Обычный 10 2 6 8" xfId="28543"/>
    <cellStyle name="Обычный 10 2 6 9" xfId="31804"/>
    <cellStyle name="Обычный 10 2 7" xfId="4013"/>
    <cellStyle name="Обычный 10 2 7 10" xfId="16056"/>
    <cellStyle name="Обычный 10 2 7 2" xfId="10946"/>
    <cellStyle name="Обычный 10 2 7 2 2" xfId="14177"/>
    <cellStyle name="Обычный 10 2 7 2 2 2" xfId="27261"/>
    <cellStyle name="Обычный 10 2 7 2 3" xfId="30523"/>
    <cellStyle name="Обычный 10 2 7 2 4" xfId="33784"/>
    <cellStyle name="Обычный 10 2 7 2 5" xfId="37037"/>
    <cellStyle name="Обычный 10 2 7 2 6" xfId="18444"/>
    <cellStyle name="Обычный 10 2 7 3" xfId="9472"/>
    <cellStyle name="Обычный 10 2 7 3 2" xfId="20298"/>
    <cellStyle name="Обычный 10 2 7 4" xfId="12540"/>
    <cellStyle name="Обычный 10 2 7 4 2" xfId="22345"/>
    <cellStyle name="Обычный 10 2 7 5" xfId="23995"/>
    <cellStyle name="Обычный 10 2 7 6" xfId="25621"/>
    <cellStyle name="Обычный 10 2 7 7" xfId="28886"/>
    <cellStyle name="Обычный 10 2 7 8" xfId="32147"/>
    <cellStyle name="Обычный 10 2 7 9" xfId="35400"/>
    <cellStyle name="Обычный 10 2 8" xfId="4754"/>
    <cellStyle name="Обычный 10 2 8 10" xfId="16795"/>
    <cellStyle name="Обычный 10 2 8 2" xfId="11665"/>
    <cellStyle name="Обычный 10 2 8 2 2" xfId="14915"/>
    <cellStyle name="Обычный 10 2 8 2 2 2" xfId="27999"/>
    <cellStyle name="Обычный 10 2 8 2 3" xfId="31261"/>
    <cellStyle name="Обычный 10 2 8 2 4" xfId="34522"/>
    <cellStyle name="Обычный 10 2 8 2 5" xfId="37775"/>
    <cellStyle name="Обычный 10 2 8 2 6" xfId="19184"/>
    <cellStyle name="Обычный 10 2 8 3" xfId="10208"/>
    <cellStyle name="Обычный 10 2 8 3 2" xfId="21038"/>
    <cellStyle name="Обычный 10 2 8 4" xfId="13278"/>
    <cellStyle name="Обычный 10 2 8 4 2" xfId="23085"/>
    <cellStyle name="Обычный 10 2 8 5" xfId="24735"/>
    <cellStyle name="Обычный 10 2 8 6" xfId="26359"/>
    <cellStyle name="Обычный 10 2 8 7" xfId="29624"/>
    <cellStyle name="Обычный 10 2 8 8" xfId="32885"/>
    <cellStyle name="Обычный 10 2 8 9" xfId="36138"/>
    <cellStyle name="Обычный 10 2 9" xfId="941"/>
    <cellStyle name="Обычный 10 2 9 2" xfId="13402"/>
    <cellStyle name="Обычный 10 2 9 2 2" xfId="26485"/>
    <cellStyle name="Обычный 10 2 9 3" xfId="29748"/>
    <cellStyle name="Обычный 10 2 9 4" xfId="33009"/>
    <cellStyle name="Обычный 10 2 9 5" xfId="36262"/>
    <cellStyle name="Обычный 10 2 9 6" xfId="15250"/>
    <cellStyle name="Обычный 11" xfId="168"/>
    <cellStyle name="Обычный 11 2" xfId="2010"/>
    <cellStyle name="Обычный 12" xfId="340"/>
    <cellStyle name="Обычный 12 2" xfId="2011"/>
    <cellStyle name="Обычный 13" xfId="348"/>
    <cellStyle name="Обычный 13 2" xfId="517"/>
    <cellStyle name="Обычный 13 2 2" xfId="2948"/>
    <cellStyle name="Обычный 13 3" xfId="2012"/>
    <cellStyle name="Обычный 14" xfId="349"/>
    <cellStyle name="Обычный 14 10" xfId="11804"/>
    <cellStyle name="Обычный 14 10 2" xfId="19343"/>
    <cellStyle name="Обычный 14 11" xfId="21198"/>
    <cellStyle name="Обычный 14 12" xfId="23230"/>
    <cellStyle name="Обычный 14 13" xfId="24875"/>
    <cellStyle name="Обычный 14 14" xfId="28139"/>
    <cellStyle name="Обычный 14 15" xfId="31400"/>
    <cellStyle name="Обычный 14 16" xfId="34664"/>
    <cellStyle name="Обычный 14 17" xfId="15097"/>
    <cellStyle name="Обычный 14 2" xfId="518"/>
    <cellStyle name="Обычный 14 2 10" xfId="23245"/>
    <cellStyle name="Обычный 14 2 11" xfId="24876"/>
    <cellStyle name="Обычный 14 2 12" xfId="28140"/>
    <cellStyle name="Обычный 14 2 13" xfId="31401"/>
    <cellStyle name="Обычный 14 2 14" xfId="34665"/>
    <cellStyle name="Обычный 14 2 15" xfId="15116"/>
    <cellStyle name="Обычный 14 2 2" xfId="654"/>
    <cellStyle name="Обычный 14 2 2 10" xfId="25097"/>
    <cellStyle name="Обычный 14 2 2 11" xfId="28362"/>
    <cellStyle name="Обычный 14 2 2 12" xfId="31623"/>
    <cellStyle name="Обычный 14 2 2 13" xfId="34878"/>
    <cellStyle name="Обычный 14 2 2 14" xfId="15169"/>
    <cellStyle name="Обычный 14 2 2 2" xfId="834"/>
    <cellStyle name="Обычный 14 2 2 2 10" xfId="35273"/>
    <cellStyle name="Обычный 14 2 2 2 11" xfId="15929"/>
    <cellStyle name="Обычный 14 2 2 2 2" xfId="4627"/>
    <cellStyle name="Обычный 14 2 2 2 2 10" xfId="16671"/>
    <cellStyle name="Обычный 14 2 2 2 2 2" xfId="11542"/>
    <cellStyle name="Обычный 14 2 2 2 2 2 2" xfId="14792"/>
    <cellStyle name="Обычный 14 2 2 2 2 2 2 2" xfId="27876"/>
    <cellStyle name="Обычный 14 2 2 2 2 2 3" xfId="31138"/>
    <cellStyle name="Обычный 14 2 2 2 2 2 4" xfId="34399"/>
    <cellStyle name="Обычный 14 2 2 2 2 2 5" xfId="37652"/>
    <cellStyle name="Обычный 14 2 2 2 2 2 6" xfId="19059"/>
    <cellStyle name="Обычный 14 2 2 2 2 3" xfId="10087"/>
    <cellStyle name="Обычный 14 2 2 2 2 3 2" xfId="20913"/>
    <cellStyle name="Обычный 14 2 2 2 2 4" xfId="13155"/>
    <cellStyle name="Обычный 14 2 2 2 2 4 2" xfId="22960"/>
    <cellStyle name="Обычный 14 2 2 2 2 5" xfId="24610"/>
    <cellStyle name="Обычный 14 2 2 2 2 6" xfId="26236"/>
    <cellStyle name="Обычный 14 2 2 2 2 7" xfId="29501"/>
    <cellStyle name="Обычный 14 2 2 2 2 8" xfId="32762"/>
    <cellStyle name="Обычный 14 2 2 2 2 9" xfId="36015"/>
    <cellStyle name="Обычный 14 2 2 2 3" xfId="3881"/>
    <cellStyle name="Обычный 14 2 2 2 3 2" xfId="14050"/>
    <cellStyle name="Обычный 14 2 2 2 3 2 2" xfId="27134"/>
    <cellStyle name="Обычный 14 2 2 2 3 3" xfId="30396"/>
    <cellStyle name="Обычный 14 2 2 2 3 4" xfId="33657"/>
    <cellStyle name="Обычный 14 2 2 2 3 5" xfId="36910"/>
    <cellStyle name="Обычный 14 2 2 2 3 6" xfId="18317"/>
    <cellStyle name="Обычный 14 2 2 2 4" xfId="9345"/>
    <cellStyle name="Обычный 14 2 2 2 4 2" xfId="20171"/>
    <cellStyle name="Обычный 14 2 2 2 5" xfId="12413"/>
    <cellStyle name="Обычный 14 2 2 2 5 2" xfId="22218"/>
    <cellStyle name="Обычный 14 2 2 2 6" xfId="23868"/>
    <cellStyle name="Обычный 14 2 2 2 7" xfId="25494"/>
    <cellStyle name="Обычный 14 2 2 2 8" xfId="28759"/>
    <cellStyle name="Обычный 14 2 2 2 9" xfId="32020"/>
    <cellStyle name="Обычный 14 2 2 3" xfId="4232"/>
    <cellStyle name="Обычный 14 2 2 3 10" xfId="16276"/>
    <cellStyle name="Обычный 14 2 2 3 2" xfId="11166"/>
    <cellStyle name="Обычный 14 2 2 3 2 2" xfId="14397"/>
    <cellStyle name="Обычный 14 2 2 3 2 2 2" xfId="27481"/>
    <cellStyle name="Обычный 14 2 2 3 2 3" xfId="30743"/>
    <cellStyle name="Обычный 14 2 2 3 2 4" xfId="34004"/>
    <cellStyle name="Обычный 14 2 2 3 2 5" xfId="37257"/>
    <cellStyle name="Обычный 14 2 2 3 2 6" xfId="18664"/>
    <cellStyle name="Обычный 14 2 2 3 3" xfId="9692"/>
    <cellStyle name="Обычный 14 2 2 3 3 2" xfId="20518"/>
    <cellStyle name="Обычный 14 2 2 3 4" xfId="12760"/>
    <cellStyle name="Обычный 14 2 2 3 4 2" xfId="22565"/>
    <cellStyle name="Обычный 14 2 2 3 5" xfId="24215"/>
    <cellStyle name="Обычный 14 2 2 3 6" xfId="25841"/>
    <cellStyle name="Обычный 14 2 2 3 7" xfId="29106"/>
    <cellStyle name="Обычный 14 2 2 3 8" xfId="32367"/>
    <cellStyle name="Обычный 14 2 2 3 9" xfId="35620"/>
    <cellStyle name="Обычный 14 2 2 4" xfId="4831"/>
    <cellStyle name="Обычный 14 2 2 4 10" xfId="16870"/>
    <cellStyle name="Обычный 14 2 2 4 2" xfId="11741"/>
    <cellStyle name="Обычный 14 2 2 4 2 2" xfId="14991"/>
    <cellStyle name="Обычный 14 2 2 4 2 2 2" xfId="28075"/>
    <cellStyle name="Обычный 14 2 2 4 2 3" xfId="31337"/>
    <cellStyle name="Обычный 14 2 2 4 2 4" xfId="34598"/>
    <cellStyle name="Обычный 14 2 2 4 2 5" xfId="37851"/>
    <cellStyle name="Обычный 14 2 2 4 2 6" xfId="19259"/>
    <cellStyle name="Обычный 14 2 2 4 3" xfId="10283"/>
    <cellStyle name="Обычный 14 2 2 4 3 2" xfId="21113"/>
    <cellStyle name="Обычный 14 2 2 4 4" xfId="13354"/>
    <cellStyle name="Обычный 14 2 2 4 4 2" xfId="23160"/>
    <cellStyle name="Обычный 14 2 2 4 5" xfId="24810"/>
    <cellStyle name="Обычный 14 2 2 4 6" xfId="26435"/>
    <cellStyle name="Обычный 14 2 2 4 7" xfId="29700"/>
    <cellStyle name="Обычный 14 2 2 4 8" xfId="32961"/>
    <cellStyle name="Обычный 14 2 2 4 9" xfId="36214"/>
    <cellStyle name="Обычный 14 2 2 5" xfId="1058"/>
    <cellStyle name="Обычный 14 2 2 5 2" xfId="13488"/>
    <cellStyle name="Обычный 14 2 2 5 2 2" xfId="26572"/>
    <cellStyle name="Обычный 14 2 2 5 3" xfId="29834"/>
    <cellStyle name="Обычный 14 2 2 5 4" xfId="33095"/>
    <cellStyle name="Обычный 14 2 2 5 5" xfId="36348"/>
    <cellStyle name="Обычный 14 2 2 5 6" xfId="15335"/>
    <cellStyle name="Обычный 14 2 2 6" xfId="8948"/>
    <cellStyle name="Обычный 14 2 2 6 2" xfId="17388"/>
    <cellStyle name="Обычный 14 2 2 7" xfId="12018"/>
    <cellStyle name="Обычный 14 2 2 7 2" xfId="19426"/>
    <cellStyle name="Обычный 14 2 2 8" xfId="21289"/>
    <cellStyle name="Обычный 14 2 2 9" xfId="23297"/>
    <cellStyle name="Обычный 14 2 3" xfId="782"/>
    <cellStyle name="Обычный 14 2 3 10" xfId="35064"/>
    <cellStyle name="Обычный 14 2 3 11" xfId="15720"/>
    <cellStyle name="Обычный 14 2 3 2" xfId="4418"/>
    <cellStyle name="Обычный 14 2 3 2 10" xfId="16462"/>
    <cellStyle name="Обычный 14 2 3 2 2" xfId="11333"/>
    <cellStyle name="Обычный 14 2 3 2 2 2" xfId="14583"/>
    <cellStyle name="Обычный 14 2 3 2 2 2 2" xfId="27667"/>
    <cellStyle name="Обычный 14 2 3 2 2 3" xfId="30929"/>
    <cellStyle name="Обычный 14 2 3 2 2 4" xfId="34190"/>
    <cellStyle name="Обычный 14 2 3 2 2 5" xfId="37443"/>
    <cellStyle name="Обычный 14 2 3 2 2 6" xfId="18850"/>
    <cellStyle name="Обычный 14 2 3 2 3" xfId="9878"/>
    <cellStyle name="Обычный 14 2 3 2 3 2" xfId="20704"/>
    <cellStyle name="Обычный 14 2 3 2 4" xfId="12946"/>
    <cellStyle name="Обычный 14 2 3 2 4 2" xfId="22751"/>
    <cellStyle name="Обычный 14 2 3 2 5" xfId="24401"/>
    <cellStyle name="Обычный 14 2 3 2 6" xfId="26027"/>
    <cellStyle name="Обычный 14 2 3 2 7" xfId="29292"/>
    <cellStyle name="Обычный 14 2 3 2 8" xfId="32553"/>
    <cellStyle name="Обычный 14 2 3 2 9" xfId="35806"/>
    <cellStyle name="Обычный 14 2 3 3" xfId="3672"/>
    <cellStyle name="Обычный 14 2 3 3 2" xfId="13841"/>
    <cellStyle name="Обычный 14 2 3 3 2 2" xfId="26925"/>
    <cellStyle name="Обычный 14 2 3 3 3" xfId="30187"/>
    <cellStyle name="Обычный 14 2 3 3 4" xfId="33448"/>
    <cellStyle name="Обычный 14 2 3 3 5" xfId="36701"/>
    <cellStyle name="Обычный 14 2 3 3 6" xfId="18108"/>
    <cellStyle name="Обычный 14 2 3 4" xfId="9136"/>
    <cellStyle name="Обычный 14 2 3 4 2" xfId="19962"/>
    <cellStyle name="Обычный 14 2 3 5" xfId="12204"/>
    <cellStyle name="Обычный 14 2 3 5 2" xfId="22009"/>
    <cellStyle name="Обычный 14 2 3 6" xfId="23659"/>
    <cellStyle name="Обычный 14 2 3 7" xfId="25285"/>
    <cellStyle name="Обычный 14 2 3 8" xfId="28550"/>
    <cellStyle name="Обычный 14 2 3 9" xfId="31811"/>
    <cellStyle name="Обычный 14 2 4" xfId="4020"/>
    <cellStyle name="Обычный 14 2 4 10" xfId="16063"/>
    <cellStyle name="Обычный 14 2 4 2" xfId="10953"/>
    <cellStyle name="Обычный 14 2 4 2 2" xfId="14184"/>
    <cellStyle name="Обычный 14 2 4 2 2 2" xfId="27268"/>
    <cellStyle name="Обычный 14 2 4 2 3" xfId="30530"/>
    <cellStyle name="Обычный 14 2 4 2 4" xfId="33791"/>
    <cellStyle name="Обычный 14 2 4 2 5" xfId="37044"/>
    <cellStyle name="Обычный 14 2 4 2 6" xfId="18451"/>
    <cellStyle name="Обычный 14 2 4 3" xfId="9479"/>
    <cellStyle name="Обычный 14 2 4 3 2" xfId="20305"/>
    <cellStyle name="Обычный 14 2 4 4" xfId="12547"/>
    <cellStyle name="Обычный 14 2 4 4 2" xfId="22352"/>
    <cellStyle name="Обычный 14 2 4 5" xfId="24002"/>
    <cellStyle name="Обычный 14 2 4 6" xfId="25628"/>
    <cellStyle name="Обычный 14 2 4 7" xfId="28893"/>
    <cellStyle name="Обычный 14 2 4 8" xfId="32154"/>
    <cellStyle name="Обычный 14 2 4 9" xfId="35407"/>
    <cellStyle name="Обычный 14 2 5" xfId="4779"/>
    <cellStyle name="Обычный 14 2 5 10" xfId="16818"/>
    <cellStyle name="Обычный 14 2 5 2" xfId="11688"/>
    <cellStyle name="Обычный 14 2 5 2 2" xfId="14938"/>
    <cellStyle name="Обычный 14 2 5 2 2 2" xfId="28022"/>
    <cellStyle name="Обычный 14 2 5 2 3" xfId="31284"/>
    <cellStyle name="Обычный 14 2 5 2 4" xfId="34545"/>
    <cellStyle name="Обычный 14 2 5 2 5" xfId="37798"/>
    <cellStyle name="Обычный 14 2 5 2 6" xfId="19207"/>
    <cellStyle name="Обычный 14 2 5 3" xfId="10230"/>
    <cellStyle name="Обычный 14 2 5 3 2" xfId="21061"/>
    <cellStyle name="Обычный 14 2 5 4" xfId="13301"/>
    <cellStyle name="Обычный 14 2 5 4 2" xfId="23108"/>
    <cellStyle name="Обычный 14 2 5 5" xfId="24758"/>
    <cellStyle name="Обычный 14 2 5 6" xfId="26382"/>
    <cellStyle name="Обычный 14 2 5 7" xfId="29647"/>
    <cellStyle name="Обычный 14 2 5 8" xfId="32908"/>
    <cellStyle name="Обычный 14 2 5 9" xfId="36161"/>
    <cellStyle name="Обычный 14 2 6" xfId="992"/>
    <cellStyle name="Обычный 14 2 6 2" xfId="13435"/>
    <cellStyle name="Обычный 14 2 6 2 2" xfId="26519"/>
    <cellStyle name="Обычный 14 2 6 3" xfId="29781"/>
    <cellStyle name="Обычный 14 2 6 4" xfId="33042"/>
    <cellStyle name="Обычный 14 2 6 5" xfId="36295"/>
    <cellStyle name="Обычный 14 2 6 6" xfId="15286"/>
    <cellStyle name="Обычный 14 2 7" xfId="8728"/>
    <cellStyle name="Обычный 14 2 7 2" xfId="17329"/>
    <cellStyle name="Обычный 14 2 8" xfId="11805"/>
    <cellStyle name="Обычный 14 2 8 2" xfId="19368"/>
    <cellStyle name="Обычный 14 2 9" xfId="21229"/>
    <cellStyle name="Обычный 14 3" xfId="545"/>
    <cellStyle name="Обычный 14 3 10" xfId="23264"/>
    <cellStyle name="Обычный 14 3 11" xfId="24877"/>
    <cellStyle name="Обычный 14 3 12" xfId="28141"/>
    <cellStyle name="Обычный 14 3 13" xfId="31402"/>
    <cellStyle name="Обычный 14 3 14" xfId="34666"/>
    <cellStyle name="Обычный 14 3 15" xfId="15135"/>
    <cellStyle name="Обычный 14 3 2" xfId="672"/>
    <cellStyle name="Обычный 14 3 2 10" xfId="15187"/>
    <cellStyle name="Обычный 14 3 2 2" xfId="852"/>
    <cellStyle name="Обычный 14 3 2 2 10" xfId="35034"/>
    <cellStyle name="Обычный 14 3 2 2 11" xfId="15696"/>
    <cellStyle name="Обычный 14 3 2 2 2" xfId="4388"/>
    <cellStyle name="Обычный 14 3 2 2 2 10" xfId="16432"/>
    <cellStyle name="Обычный 14 3 2 2 2 2" xfId="11310"/>
    <cellStyle name="Обычный 14 3 2 2 2 2 2" xfId="14553"/>
    <cellStyle name="Обычный 14 3 2 2 2 2 2 2" xfId="27637"/>
    <cellStyle name="Обычный 14 3 2 2 2 2 3" xfId="30899"/>
    <cellStyle name="Обычный 14 3 2 2 2 2 4" xfId="34160"/>
    <cellStyle name="Обычный 14 3 2 2 2 2 5" xfId="37413"/>
    <cellStyle name="Обычный 14 3 2 2 2 2 6" xfId="18820"/>
    <cellStyle name="Обычный 14 3 2 2 2 3" xfId="9848"/>
    <cellStyle name="Обычный 14 3 2 2 2 3 2" xfId="20674"/>
    <cellStyle name="Обычный 14 3 2 2 2 4" xfId="12916"/>
    <cellStyle name="Обычный 14 3 2 2 2 4 2" xfId="22721"/>
    <cellStyle name="Обычный 14 3 2 2 2 5" xfId="24371"/>
    <cellStyle name="Обычный 14 3 2 2 2 6" xfId="25997"/>
    <cellStyle name="Обычный 14 3 2 2 2 7" xfId="29262"/>
    <cellStyle name="Обычный 14 3 2 2 2 8" xfId="32523"/>
    <cellStyle name="Обычный 14 3 2 2 2 9" xfId="35776"/>
    <cellStyle name="Обычный 14 3 2 2 3" xfId="3622"/>
    <cellStyle name="Обычный 14 3 2 2 3 2" xfId="13818"/>
    <cellStyle name="Обычный 14 3 2 2 3 2 2" xfId="26902"/>
    <cellStyle name="Обычный 14 3 2 2 3 3" xfId="30164"/>
    <cellStyle name="Обычный 14 3 2 2 3 4" xfId="33425"/>
    <cellStyle name="Обычный 14 3 2 2 3 5" xfId="36678"/>
    <cellStyle name="Обычный 14 3 2 2 3 6" xfId="18081"/>
    <cellStyle name="Обычный 14 3 2 2 4" xfId="9105"/>
    <cellStyle name="Обычный 14 3 2 2 4 2" xfId="19936"/>
    <cellStyle name="Обычный 14 3 2 2 5" xfId="12174"/>
    <cellStyle name="Обычный 14 3 2 2 5 2" xfId="21982"/>
    <cellStyle name="Обычный 14 3 2 2 6" xfId="23636"/>
    <cellStyle name="Обычный 14 3 2 2 7" xfId="25254"/>
    <cellStyle name="Обычный 14 3 2 2 8" xfId="28519"/>
    <cellStyle name="Обычный 14 3 2 2 9" xfId="31780"/>
    <cellStyle name="Обычный 14 3 2 3" xfId="4849"/>
    <cellStyle name="Обычный 14 3 2 3 10" xfId="16888"/>
    <cellStyle name="Обычный 14 3 2 3 11" xfId="6671"/>
    <cellStyle name="Обычный 14 3 2 3 2" xfId="11759"/>
    <cellStyle name="Обычный 14 3 2 3 2 2" xfId="15009"/>
    <cellStyle name="Обычный 14 3 2 3 2 2 2" xfId="28093"/>
    <cellStyle name="Обычный 14 3 2 3 2 3" xfId="31355"/>
    <cellStyle name="Обычный 14 3 2 3 2 4" xfId="34616"/>
    <cellStyle name="Обычный 14 3 2 3 2 5" xfId="37869"/>
    <cellStyle name="Обычный 14 3 2 3 2 6" xfId="19277"/>
    <cellStyle name="Обычный 14 3 2 3 3" xfId="10301"/>
    <cellStyle name="Обычный 14 3 2 3 3 2" xfId="21131"/>
    <cellStyle name="Обычный 14 3 2 3 4" xfId="13372"/>
    <cellStyle name="Обычный 14 3 2 3 4 2" xfId="23178"/>
    <cellStyle name="Обычный 14 3 2 3 5" xfId="24828"/>
    <cellStyle name="Обычный 14 3 2 3 6" xfId="26453"/>
    <cellStyle name="Обычный 14 3 2 3 7" xfId="29718"/>
    <cellStyle name="Обычный 14 3 2 3 8" xfId="32979"/>
    <cellStyle name="Обычный 14 3 2 3 9" xfId="36232"/>
    <cellStyle name="Обычный 14 3 2 4" xfId="2949"/>
    <cellStyle name="Обычный 14 3 2 4 2" xfId="13506"/>
    <cellStyle name="Обычный 14 3 2 4 2 2" xfId="26590"/>
    <cellStyle name="Обычный 14 3 2 4 3" xfId="29852"/>
    <cellStyle name="Обычный 14 3 2 4 4" xfId="33113"/>
    <cellStyle name="Обычный 14 3 2 4 5" xfId="36366"/>
    <cellStyle name="Обычный 14 3 2 4 6" xfId="15469"/>
    <cellStyle name="Обычный 14 3 2 4 7" xfId="10360"/>
    <cellStyle name="Обычный 14 3 2 5" xfId="1076"/>
    <cellStyle name="Обычный 14 3 2 6" xfId="17406"/>
    <cellStyle name="Обычный 14 3 2 7" xfId="19444"/>
    <cellStyle name="Обычный 14 3 2 8" xfId="21307"/>
    <cellStyle name="Обычный 14 3 2 9" xfId="23315"/>
    <cellStyle name="Обычный 14 3 3" xfId="801"/>
    <cellStyle name="Обычный 14 3 3 10" xfId="35065"/>
    <cellStyle name="Обычный 14 3 3 11" xfId="15721"/>
    <cellStyle name="Обычный 14 3 3 2" xfId="4419"/>
    <cellStyle name="Обычный 14 3 3 2 10" xfId="16463"/>
    <cellStyle name="Обычный 14 3 3 2 2" xfId="11334"/>
    <cellStyle name="Обычный 14 3 3 2 2 2" xfId="14584"/>
    <cellStyle name="Обычный 14 3 3 2 2 2 2" xfId="27668"/>
    <cellStyle name="Обычный 14 3 3 2 2 3" xfId="30930"/>
    <cellStyle name="Обычный 14 3 3 2 2 4" xfId="34191"/>
    <cellStyle name="Обычный 14 3 3 2 2 5" xfId="37444"/>
    <cellStyle name="Обычный 14 3 3 2 2 6" xfId="18851"/>
    <cellStyle name="Обычный 14 3 3 2 3" xfId="9879"/>
    <cellStyle name="Обычный 14 3 3 2 3 2" xfId="20705"/>
    <cellStyle name="Обычный 14 3 3 2 4" xfId="12947"/>
    <cellStyle name="Обычный 14 3 3 2 4 2" xfId="22752"/>
    <cellStyle name="Обычный 14 3 3 2 5" xfId="24402"/>
    <cellStyle name="Обычный 14 3 3 2 6" xfId="26028"/>
    <cellStyle name="Обычный 14 3 3 2 7" xfId="29293"/>
    <cellStyle name="Обычный 14 3 3 2 8" xfId="32554"/>
    <cellStyle name="Обычный 14 3 3 2 9" xfId="35807"/>
    <cellStyle name="Обычный 14 3 3 3" xfId="3673"/>
    <cellStyle name="Обычный 14 3 3 3 2" xfId="13842"/>
    <cellStyle name="Обычный 14 3 3 3 2 2" xfId="26926"/>
    <cellStyle name="Обычный 14 3 3 3 3" xfId="30188"/>
    <cellStyle name="Обычный 14 3 3 3 4" xfId="33449"/>
    <cellStyle name="Обычный 14 3 3 3 5" xfId="36702"/>
    <cellStyle name="Обычный 14 3 3 3 6" xfId="18109"/>
    <cellStyle name="Обычный 14 3 3 4" xfId="9137"/>
    <cellStyle name="Обычный 14 3 3 4 2" xfId="19963"/>
    <cellStyle name="Обычный 14 3 3 5" xfId="12205"/>
    <cellStyle name="Обычный 14 3 3 5 2" xfId="22010"/>
    <cellStyle name="Обычный 14 3 3 6" xfId="23660"/>
    <cellStyle name="Обычный 14 3 3 7" xfId="25286"/>
    <cellStyle name="Обычный 14 3 3 8" xfId="28551"/>
    <cellStyle name="Обычный 14 3 3 9" xfId="31812"/>
    <cellStyle name="Обычный 14 3 4" xfId="4021"/>
    <cellStyle name="Обычный 14 3 4 10" xfId="16064"/>
    <cellStyle name="Обычный 14 3 4 2" xfId="10954"/>
    <cellStyle name="Обычный 14 3 4 2 2" xfId="14185"/>
    <cellStyle name="Обычный 14 3 4 2 2 2" xfId="27269"/>
    <cellStyle name="Обычный 14 3 4 2 3" xfId="30531"/>
    <cellStyle name="Обычный 14 3 4 2 4" xfId="33792"/>
    <cellStyle name="Обычный 14 3 4 2 5" xfId="37045"/>
    <cellStyle name="Обычный 14 3 4 2 6" xfId="18452"/>
    <cellStyle name="Обычный 14 3 4 3" xfId="9480"/>
    <cellStyle name="Обычный 14 3 4 3 2" xfId="20306"/>
    <cellStyle name="Обычный 14 3 4 4" xfId="12548"/>
    <cellStyle name="Обычный 14 3 4 4 2" xfId="22353"/>
    <cellStyle name="Обычный 14 3 4 5" xfId="24003"/>
    <cellStyle name="Обычный 14 3 4 6" xfId="25629"/>
    <cellStyle name="Обычный 14 3 4 7" xfId="28894"/>
    <cellStyle name="Обычный 14 3 4 8" xfId="32155"/>
    <cellStyle name="Обычный 14 3 4 9" xfId="35408"/>
    <cellStyle name="Обычный 14 3 5" xfId="4798"/>
    <cellStyle name="Обычный 14 3 5 10" xfId="16837"/>
    <cellStyle name="Обычный 14 3 5 2" xfId="11707"/>
    <cellStyle name="Обычный 14 3 5 2 2" xfId="14957"/>
    <cellStyle name="Обычный 14 3 5 2 2 2" xfId="28041"/>
    <cellStyle name="Обычный 14 3 5 2 3" xfId="31303"/>
    <cellStyle name="Обычный 14 3 5 2 4" xfId="34564"/>
    <cellStyle name="Обычный 14 3 5 2 5" xfId="37817"/>
    <cellStyle name="Обычный 14 3 5 2 6" xfId="19226"/>
    <cellStyle name="Обычный 14 3 5 3" xfId="10249"/>
    <cellStyle name="Обычный 14 3 5 3 2" xfId="21080"/>
    <cellStyle name="Обычный 14 3 5 4" xfId="13320"/>
    <cellStyle name="Обычный 14 3 5 4 2" xfId="23127"/>
    <cellStyle name="Обычный 14 3 5 5" xfId="24777"/>
    <cellStyle name="Обычный 14 3 5 6" xfId="26401"/>
    <cellStyle name="Обычный 14 3 5 7" xfId="29666"/>
    <cellStyle name="Обычный 14 3 5 8" xfId="32927"/>
    <cellStyle name="Обычный 14 3 5 9" xfId="36180"/>
    <cellStyle name="Обычный 14 3 6" xfId="1012"/>
    <cellStyle name="Обычный 14 3 6 2" xfId="13454"/>
    <cellStyle name="Обычный 14 3 6 2 2" xfId="26538"/>
    <cellStyle name="Обычный 14 3 6 3" xfId="29800"/>
    <cellStyle name="Обычный 14 3 6 4" xfId="33061"/>
    <cellStyle name="Обычный 14 3 6 5" xfId="36314"/>
    <cellStyle name="Обычный 14 3 6 6" xfId="15305"/>
    <cellStyle name="Обычный 14 3 7" xfId="8729"/>
    <cellStyle name="Обычный 14 3 7 2" xfId="17348"/>
    <cellStyle name="Обычный 14 3 8" xfId="11806"/>
    <cellStyle name="Обычный 14 3 8 2" xfId="19387"/>
    <cellStyle name="Обычный 14 3 9" xfId="21248"/>
    <cellStyle name="Обычный 14 4" xfId="639"/>
    <cellStyle name="Обычный 14 4 10" xfId="15154"/>
    <cellStyle name="Обычный 14 4 2" xfId="819"/>
    <cellStyle name="Обычный 14 4 2 10" xfId="31662"/>
    <cellStyle name="Обычный 14 4 2 11" xfId="34917"/>
    <cellStyle name="Обычный 14 4 2 12" xfId="15592"/>
    <cellStyle name="Обычный 14 4 2 2" xfId="3920"/>
    <cellStyle name="Обычный 14 4 2 2 10" xfId="35312"/>
    <cellStyle name="Обычный 14 4 2 2 11" xfId="15968"/>
    <cellStyle name="Обычный 14 4 2 2 2" xfId="4666"/>
    <cellStyle name="Обычный 14 4 2 2 2 10" xfId="16710"/>
    <cellStyle name="Обычный 14 4 2 2 2 2" xfId="11581"/>
    <cellStyle name="Обычный 14 4 2 2 2 2 2" xfId="14831"/>
    <cellStyle name="Обычный 14 4 2 2 2 2 2 2" xfId="27915"/>
    <cellStyle name="Обычный 14 4 2 2 2 2 3" xfId="31177"/>
    <cellStyle name="Обычный 14 4 2 2 2 2 4" xfId="34438"/>
    <cellStyle name="Обычный 14 4 2 2 2 2 5" xfId="37691"/>
    <cellStyle name="Обычный 14 4 2 2 2 2 6" xfId="19098"/>
    <cellStyle name="Обычный 14 4 2 2 2 3" xfId="10126"/>
    <cellStyle name="Обычный 14 4 2 2 2 3 2" xfId="20952"/>
    <cellStyle name="Обычный 14 4 2 2 2 4" xfId="13194"/>
    <cellStyle name="Обычный 14 4 2 2 2 4 2" xfId="22999"/>
    <cellStyle name="Обычный 14 4 2 2 2 5" xfId="24649"/>
    <cellStyle name="Обычный 14 4 2 2 2 6" xfId="26275"/>
    <cellStyle name="Обычный 14 4 2 2 2 7" xfId="29540"/>
    <cellStyle name="Обычный 14 4 2 2 2 8" xfId="32801"/>
    <cellStyle name="Обычный 14 4 2 2 2 9" xfId="36054"/>
    <cellStyle name="Обычный 14 4 2 2 3" xfId="10859"/>
    <cellStyle name="Обычный 14 4 2 2 3 2" xfId="14089"/>
    <cellStyle name="Обычный 14 4 2 2 3 2 2" xfId="27173"/>
    <cellStyle name="Обычный 14 4 2 2 3 3" xfId="30435"/>
    <cellStyle name="Обычный 14 4 2 2 3 4" xfId="33696"/>
    <cellStyle name="Обычный 14 4 2 2 3 5" xfId="36949"/>
    <cellStyle name="Обычный 14 4 2 2 3 6" xfId="18356"/>
    <cellStyle name="Обычный 14 4 2 2 4" xfId="9384"/>
    <cellStyle name="Обычный 14 4 2 2 4 2" xfId="20210"/>
    <cellStyle name="Обычный 14 4 2 2 5" xfId="12452"/>
    <cellStyle name="Обычный 14 4 2 2 5 2" xfId="22257"/>
    <cellStyle name="Обычный 14 4 2 2 6" xfId="23907"/>
    <cellStyle name="Обычный 14 4 2 2 7" xfId="25533"/>
    <cellStyle name="Обычный 14 4 2 2 8" xfId="28798"/>
    <cellStyle name="Обычный 14 4 2 2 9" xfId="32059"/>
    <cellStyle name="Обычный 14 4 2 3" xfId="4271"/>
    <cellStyle name="Обычный 14 4 2 3 10" xfId="16315"/>
    <cellStyle name="Обычный 14 4 2 3 2" xfId="11205"/>
    <cellStyle name="Обычный 14 4 2 3 2 2" xfId="14436"/>
    <cellStyle name="Обычный 14 4 2 3 2 2 2" xfId="27520"/>
    <cellStyle name="Обычный 14 4 2 3 2 3" xfId="30782"/>
    <cellStyle name="Обычный 14 4 2 3 2 4" xfId="34043"/>
    <cellStyle name="Обычный 14 4 2 3 2 5" xfId="37296"/>
    <cellStyle name="Обычный 14 4 2 3 2 6" xfId="18703"/>
    <cellStyle name="Обычный 14 4 2 3 3" xfId="9731"/>
    <cellStyle name="Обычный 14 4 2 3 3 2" xfId="20557"/>
    <cellStyle name="Обычный 14 4 2 3 4" xfId="12799"/>
    <cellStyle name="Обычный 14 4 2 3 4 2" xfId="22604"/>
    <cellStyle name="Обычный 14 4 2 3 5" xfId="24254"/>
    <cellStyle name="Обычный 14 4 2 3 6" xfId="25880"/>
    <cellStyle name="Обычный 14 4 2 3 7" xfId="29145"/>
    <cellStyle name="Обычный 14 4 2 3 8" xfId="32406"/>
    <cellStyle name="Обычный 14 4 2 3 9" xfId="35659"/>
    <cellStyle name="Обычный 14 4 2 4" xfId="3236"/>
    <cellStyle name="Обычный 14 4 2 4 2" xfId="13714"/>
    <cellStyle name="Обычный 14 4 2 4 2 2" xfId="26798"/>
    <cellStyle name="Обычный 14 4 2 4 3" xfId="30060"/>
    <cellStyle name="Обычный 14 4 2 4 4" xfId="33321"/>
    <cellStyle name="Обычный 14 4 2 4 5" xfId="36574"/>
    <cellStyle name="Обычный 14 4 2 4 6" xfId="17956"/>
    <cellStyle name="Обычный 14 4 2 5" xfId="8987"/>
    <cellStyle name="Обычный 14 4 2 5 2" xfId="19824"/>
    <cellStyle name="Обычный 14 4 2 6" xfId="12057"/>
    <cellStyle name="Обычный 14 4 2 6 2" xfId="21857"/>
    <cellStyle name="Обычный 14 4 2 7" xfId="23532"/>
    <cellStyle name="Обычный 14 4 2 8" xfId="25136"/>
    <cellStyle name="Обычный 14 4 2 9" xfId="28401"/>
    <cellStyle name="Обычный 14 4 3" xfId="4816"/>
    <cellStyle name="Обычный 14 4 3 10" xfId="16855"/>
    <cellStyle name="Обычный 14 4 3 11" xfId="6596"/>
    <cellStyle name="Обычный 14 4 3 2" xfId="11726"/>
    <cellStyle name="Обычный 14 4 3 2 2" xfId="14976"/>
    <cellStyle name="Обычный 14 4 3 2 2 2" xfId="28060"/>
    <cellStyle name="Обычный 14 4 3 2 3" xfId="31322"/>
    <cellStyle name="Обычный 14 4 3 2 4" xfId="34583"/>
    <cellStyle name="Обычный 14 4 3 2 5" xfId="37836"/>
    <cellStyle name="Обычный 14 4 3 2 6" xfId="19244"/>
    <cellStyle name="Обычный 14 4 3 3" xfId="10268"/>
    <cellStyle name="Обычный 14 4 3 3 2" xfId="21098"/>
    <cellStyle name="Обычный 14 4 3 4" xfId="13339"/>
    <cellStyle name="Обычный 14 4 3 4 2" xfId="23145"/>
    <cellStyle name="Обычный 14 4 3 5" xfId="24795"/>
    <cellStyle name="Обычный 14 4 3 6" xfId="26420"/>
    <cellStyle name="Обычный 14 4 3 7" xfId="29685"/>
    <cellStyle name="Обычный 14 4 3 8" xfId="32946"/>
    <cellStyle name="Обычный 14 4 3 9" xfId="36199"/>
    <cellStyle name="Обычный 14 4 4" xfId="2013"/>
    <cellStyle name="Обычный 14 4 4 2" xfId="13473"/>
    <cellStyle name="Обычный 14 4 4 2 2" xfId="26557"/>
    <cellStyle name="Обычный 14 4 4 3" xfId="29819"/>
    <cellStyle name="Обычный 14 4 4 4" xfId="33080"/>
    <cellStyle name="Обычный 14 4 4 5" xfId="36333"/>
    <cellStyle name="Обычный 14 4 4 6" xfId="15377"/>
    <cellStyle name="Обычный 14 4 4 7" xfId="10346"/>
    <cellStyle name="Обычный 14 4 5" xfId="1043"/>
    <cellStyle name="Обычный 14 4 6" xfId="17373"/>
    <cellStyle name="Обычный 14 4 7" xfId="19411"/>
    <cellStyle name="Обычный 14 4 8" xfId="21274"/>
    <cellStyle name="Обычный 14 4 9" xfId="23282"/>
    <cellStyle name="Обычный 14 5" xfId="766"/>
    <cellStyle name="Обычный 14 5 10" xfId="35063"/>
    <cellStyle name="Обычный 14 5 11" xfId="15719"/>
    <cellStyle name="Обычный 14 5 2" xfId="4417"/>
    <cellStyle name="Обычный 14 5 2 10" xfId="16461"/>
    <cellStyle name="Обычный 14 5 2 2" xfId="11332"/>
    <cellStyle name="Обычный 14 5 2 2 2" xfId="14582"/>
    <cellStyle name="Обычный 14 5 2 2 2 2" xfId="27666"/>
    <cellStyle name="Обычный 14 5 2 2 3" xfId="30928"/>
    <cellStyle name="Обычный 14 5 2 2 4" xfId="34189"/>
    <cellStyle name="Обычный 14 5 2 2 5" xfId="37442"/>
    <cellStyle name="Обычный 14 5 2 2 6" xfId="18849"/>
    <cellStyle name="Обычный 14 5 2 3" xfId="9877"/>
    <cellStyle name="Обычный 14 5 2 3 2" xfId="20703"/>
    <cellStyle name="Обычный 14 5 2 4" xfId="12945"/>
    <cellStyle name="Обычный 14 5 2 4 2" xfId="22750"/>
    <cellStyle name="Обычный 14 5 2 5" xfId="24400"/>
    <cellStyle name="Обычный 14 5 2 6" xfId="26026"/>
    <cellStyle name="Обычный 14 5 2 7" xfId="29291"/>
    <cellStyle name="Обычный 14 5 2 8" xfId="32552"/>
    <cellStyle name="Обычный 14 5 2 9" xfId="35805"/>
    <cellStyle name="Обычный 14 5 3" xfId="3671"/>
    <cellStyle name="Обычный 14 5 3 2" xfId="13840"/>
    <cellStyle name="Обычный 14 5 3 2 2" xfId="26924"/>
    <cellStyle name="Обычный 14 5 3 3" xfId="30186"/>
    <cellStyle name="Обычный 14 5 3 4" xfId="33447"/>
    <cellStyle name="Обычный 14 5 3 5" xfId="36700"/>
    <cellStyle name="Обычный 14 5 3 6" xfId="18107"/>
    <cellStyle name="Обычный 14 5 4" xfId="9135"/>
    <cellStyle name="Обычный 14 5 4 2" xfId="19961"/>
    <cellStyle name="Обычный 14 5 5" xfId="12203"/>
    <cellStyle name="Обычный 14 5 5 2" xfId="22008"/>
    <cellStyle name="Обычный 14 5 6" xfId="23658"/>
    <cellStyle name="Обычный 14 5 7" xfId="25284"/>
    <cellStyle name="Обычный 14 5 8" xfId="28549"/>
    <cellStyle name="Обычный 14 5 9" xfId="31810"/>
    <cellStyle name="Обычный 14 6" xfId="4019"/>
    <cellStyle name="Обычный 14 6 10" xfId="16062"/>
    <cellStyle name="Обычный 14 6 2" xfId="10952"/>
    <cellStyle name="Обычный 14 6 2 2" xfId="14183"/>
    <cellStyle name="Обычный 14 6 2 2 2" xfId="27267"/>
    <cellStyle name="Обычный 14 6 2 3" xfId="30529"/>
    <cellStyle name="Обычный 14 6 2 4" xfId="33790"/>
    <cellStyle name="Обычный 14 6 2 5" xfId="37043"/>
    <cellStyle name="Обычный 14 6 2 6" xfId="18450"/>
    <cellStyle name="Обычный 14 6 3" xfId="9478"/>
    <cellStyle name="Обычный 14 6 3 2" xfId="20304"/>
    <cellStyle name="Обычный 14 6 4" xfId="12546"/>
    <cellStyle name="Обычный 14 6 4 2" xfId="22351"/>
    <cellStyle name="Обычный 14 6 5" xfId="24001"/>
    <cellStyle name="Обычный 14 6 6" xfId="25627"/>
    <cellStyle name="Обычный 14 6 7" xfId="28892"/>
    <cellStyle name="Обычный 14 6 8" xfId="32153"/>
    <cellStyle name="Обычный 14 6 9" xfId="35406"/>
    <cellStyle name="Обычный 14 7" xfId="4762"/>
    <cellStyle name="Обычный 14 7 10" xfId="16803"/>
    <cellStyle name="Обычный 14 7 2" xfId="11673"/>
    <cellStyle name="Обычный 14 7 2 2" xfId="14923"/>
    <cellStyle name="Обычный 14 7 2 2 2" xfId="28007"/>
    <cellStyle name="Обычный 14 7 2 3" xfId="31269"/>
    <cellStyle name="Обычный 14 7 2 4" xfId="34530"/>
    <cellStyle name="Обычный 14 7 2 5" xfId="37783"/>
    <cellStyle name="Обычный 14 7 2 6" xfId="19192"/>
    <cellStyle name="Обычный 14 7 3" xfId="10215"/>
    <cellStyle name="Обычный 14 7 3 2" xfId="21046"/>
    <cellStyle name="Обычный 14 7 4" xfId="13286"/>
    <cellStyle name="Обычный 14 7 4 2" xfId="23093"/>
    <cellStyle name="Обычный 14 7 5" xfId="24743"/>
    <cellStyle name="Обычный 14 7 6" xfId="26367"/>
    <cellStyle name="Обычный 14 7 7" xfId="29632"/>
    <cellStyle name="Обычный 14 7 8" xfId="32893"/>
    <cellStyle name="Обычный 14 7 9" xfId="36146"/>
    <cellStyle name="Обычный 14 8" xfId="951"/>
    <cellStyle name="Обычный 14 8 2" xfId="13410"/>
    <cellStyle name="Обычный 14 8 2 2" xfId="26493"/>
    <cellStyle name="Обычный 14 8 3" xfId="29756"/>
    <cellStyle name="Обычный 14 8 4" xfId="33017"/>
    <cellStyle name="Обычный 14 8 5" xfId="36270"/>
    <cellStyle name="Обычный 14 8 6" xfId="15258"/>
    <cellStyle name="Обычный 14 9" xfId="8727"/>
    <cellStyle name="Обычный 14 9 2" xfId="17298"/>
    <cellStyle name="Обычный 15" xfId="354"/>
    <cellStyle name="Обычный 15 2" xfId="520"/>
    <cellStyle name="Обычный 15 2 2" xfId="2950"/>
    <cellStyle name="Обычный 15 3" xfId="2014"/>
    <cellStyle name="Обычный 16" xfId="114"/>
    <cellStyle name="Обычный 16 10" xfId="21155"/>
    <cellStyle name="Обычный 16 11" xfId="23211"/>
    <cellStyle name="Обычный 16 12" xfId="15064"/>
    <cellStyle name="Обычный 16 2" xfId="521"/>
    <cellStyle name="Обычный 16 2 2" xfId="3131"/>
    <cellStyle name="Обычный 16 2 2 10" xfId="31622"/>
    <cellStyle name="Обычный 16 2 2 11" xfId="34877"/>
    <cellStyle name="Обычный 16 2 2 12" xfId="15553"/>
    <cellStyle name="Обычный 16 2 2 2" xfId="3880"/>
    <cellStyle name="Обычный 16 2 2 2 10" xfId="35272"/>
    <cellStyle name="Обычный 16 2 2 2 11" xfId="15928"/>
    <cellStyle name="Обычный 16 2 2 2 2" xfId="4626"/>
    <cellStyle name="Обычный 16 2 2 2 2 10" xfId="16670"/>
    <cellStyle name="Обычный 16 2 2 2 2 2" xfId="11541"/>
    <cellStyle name="Обычный 16 2 2 2 2 2 2" xfId="14791"/>
    <cellStyle name="Обычный 16 2 2 2 2 2 2 2" xfId="27875"/>
    <cellStyle name="Обычный 16 2 2 2 2 2 3" xfId="31137"/>
    <cellStyle name="Обычный 16 2 2 2 2 2 4" xfId="34398"/>
    <cellStyle name="Обычный 16 2 2 2 2 2 5" xfId="37651"/>
    <cellStyle name="Обычный 16 2 2 2 2 2 6" xfId="19058"/>
    <cellStyle name="Обычный 16 2 2 2 2 3" xfId="10086"/>
    <cellStyle name="Обычный 16 2 2 2 2 3 2" xfId="20912"/>
    <cellStyle name="Обычный 16 2 2 2 2 4" xfId="13154"/>
    <cellStyle name="Обычный 16 2 2 2 2 4 2" xfId="22959"/>
    <cellStyle name="Обычный 16 2 2 2 2 5" xfId="24609"/>
    <cellStyle name="Обычный 16 2 2 2 2 6" xfId="26235"/>
    <cellStyle name="Обычный 16 2 2 2 2 7" xfId="29500"/>
    <cellStyle name="Обычный 16 2 2 2 2 8" xfId="32761"/>
    <cellStyle name="Обычный 16 2 2 2 2 9" xfId="36014"/>
    <cellStyle name="Обычный 16 2 2 2 3" xfId="10820"/>
    <cellStyle name="Обычный 16 2 2 2 3 2" xfId="14049"/>
    <cellStyle name="Обычный 16 2 2 2 3 2 2" xfId="27133"/>
    <cellStyle name="Обычный 16 2 2 2 3 3" xfId="30395"/>
    <cellStyle name="Обычный 16 2 2 2 3 4" xfId="33656"/>
    <cellStyle name="Обычный 16 2 2 2 3 5" xfId="36909"/>
    <cellStyle name="Обычный 16 2 2 2 3 6" xfId="18316"/>
    <cellStyle name="Обычный 16 2 2 2 4" xfId="9344"/>
    <cellStyle name="Обычный 16 2 2 2 4 2" xfId="20170"/>
    <cellStyle name="Обычный 16 2 2 2 5" xfId="12412"/>
    <cellStyle name="Обычный 16 2 2 2 5 2" xfId="22217"/>
    <cellStyle name="Обычный 16 2 2 2 6" xfId="23867"/>
    <cellStyle name="Обычный 16 2 2 2 7" xfId="25493"/>
    <cellStyle name="Обычный 16 2 2 2 8" xfId="28758"/>
    <cellStyle name="Обычный 16 2 2 2 9" xfId="32019"/>
    <cellStyle name="Обычный 16 2 2 3" xfId="4231"/>
    <cellStyle name="Обычный 16 2 2 3 10" xfId="16275"/>
    <cellStyle name="Обычный 16 2 2 3 2" xfId="11165"/>
    <cellStyle name="Обычный 16 2 2 3 2 2" xfId="14396"/>
    <cellStyle name="Обычный 16 2 2 3 2 2 2" xfId="27480"/>
    <cellStyle name="Обычный 16 2 2 3 2 3" xfId="30742"/>
    <cellStyle name="Обычный 16 2 2 3 2 4" xfId="34003"/>
    <cellStyle name="Обычный 16 2 2 3 2 5" xfId="37256"/>
    <cellStyle name="Обычный 16 2 2 3 2 6" xfId="18663"/>
    <cellStyle name="Обычный 16 2 2 3 3" xfId="9691"/>
    <cellStyle name="Обычный 16 2 2 3 3 2" xfId="20517"/>
    <cellStyle name="Обычный 16 2 2 3 4" xfId="12759"/>
    <cellStyle name="Обычный 16 2 2 3 4 2" xfId="22564"/>
    <cellStyle name="Обычный 16 2 2 3 5" xfId="24214"/>
    <cellStyle name="Обычный 16 2 2 3 6" xfId="25840"/>
    <cellStyle name="Обычный 16 2 2 3 7" xfId="29105"/>
    <cellStyle name="Обычный 16 2 2 3 8" xfId="32366"/>
    <cellStyle name="Обычный 16 2 2 3 9" xfId="35619"/>
    <cellStyle name="Обычный 16 2 2 4" xfId="10515"/>
    <cellStyle name="Обычный 16 2 2 4 2" xfId="13675"/>
    <cellStyle name="Обычный 16 2 2 4 2 2" xfId="26759"/>
    <cellStyle name="Обычный 16 2 2 4 3" xfId="30021"/>
    <cellStyle name="Обычный 16 2 2 4 4" xfId="33282"/>
    <cellStyle name="Обычный 16 2 2 4 5" xfId="36535"/>
    <cellStyle name="Обычный 16 2 2 4 6" xfId="17915"/>
    <cellStyle name="Обычный 16 2 2 5" xfId="8947"/>
    <cellStyle name="Обычный 16 2 2 5 2" xfId="19785"/>
    <cellStyle name="Обычный 16 2 2 6" xfId="12017"/>
    <cellStyle name="Обычный 16 2 2 6 2" xfId="21816"/>
    <cellStyle name="Обычный 16 2 2 7" xfId="23493"/>
    <cellStyle name="Обычный 16 2 2 8" xfId="25096"/>
    <cellStyle name="Обычный 16 2 2 9" xfId="28361"/>
    <cellStyle name="Обычный 16 2 3" xfId="2325"/>
    <cellStyle name="Обычный 16 2 3 10" xfId="31485"/>
    <cellStyle name="Обычный 16 2 3 11" xfId="34740"/>
    <cellStyle name="Обычный 16 2 3 12" xfId="15419"/>
    <cellStyle name="Обычный 16 2 3 2" xfId="3743"/>
    <cellStyle name="Обычный 16 2 3 2 10" xfId="35135"/>
    <cellStyle name="Обычный 16 2 3 2 11" xfId="15791"/>
    <cellStyle name="Обычный 16 2 3 2 2" xfId="4489"/>
    <cellStyle name="Обычный 16 2 3 2 2 10" xfId="16533"/>
    <cellStyle name="Обычный 16 2 3 2 2 2" xfId="11404"/>
    <cellStyle name="Обычный 16 2 3 2 2 2 2" xfId="14654"/>
    <cellStyle name="Обычный 16 2 3 2 2 2 2 2" xfId="27738"/>
    <cellStyle name="Обычный 16 2 3 2 2 2 3" xfId="31000"/>
    <cellStyle name="Обычный 16 2 3 2 2 2 4" xfId="34261"/>
    <cellStyle name="Обычный 16 2 3 2 2 2 5" xfId="37514"/>
    <cellStyle name="Обычный 16 2 3 2 2 2 6" xfId="18921"/>
    <cellStyle name="Обычный 16 2 3 2 2 3" xfId="9949"/>
    <cellStyle name="Обычный 16 2 3 2 2 3 2" xfId="20775"/>
    <cellStyle name="Обычный 16 2 3 2 2 4" xfId="13017"/>
    <cellStyle name="Обычный 16 2 3 2 2 4 2" xfId="22822"/>
    <cellStyle name="Обычный 16 2 3 2 2 5" xfId="24472"/>
    <cellStyle name="Обычный 16 2 3 2 2 6" xfId="26098"/>
    <cellStyle name="Обычный 16 2 3 2 2 7" xfId="29363"/>
    <cellStyle name="Обычный 16 2 3 2 2 8" xfId="32624"/>
    <cellStyle name="Обычный 16 2 3 2 2 9" xfId="35877"/>
    <cellStyle name="Обычный 16 2 3 2 3" xfId="10687"/>
    <cellStyle name="Обычный 16 2 3 2 3 2" xfId="13912"/>
    <cellStyle name="Обычный 16 2 3 2 3 2 2" xfId="26996"/>
    <cellStyle name="Обычный 16 2 3 2 3 3" xfId="30258"/>
    <cellStyle name="Обычный 16 2 3 2 3 4" xfId="33519"/>
    <cellStyle name="Обычный 16 2 3 2 3 5" xfId="36772"/>
    <cellStyle name="Обычный 16 2 3 2 3 6" xfId="18179"/>
    <cellStyle name="Обычный 16 2 3 2 4" xfId="9207"/>
    <cellStyle name="Обычный 16 2 3 2 4 2" xfId="20033"/>
    <cellStyle name="Обычный 16 2 3 2 5" xfId="12275"/>
    <cellStyle name="Обычный 16 2 3 2 5 2" xfId="22080"/>
    <cellStyle name="Обычный 16 2 3 2 6" xfId="23730"/>
    <cellStyle name="Обычный 16 2 3 2 7" xfId="25356"/>
    <cellStyle name="Обычный 16 2 3 2 8" xfId="28621"/>
    <cellStyle name="Обычный 16 2 3 2 9" xfId="31882"/>
    <cellStyle name="Обычный 16 2 3 3" xfId="4095"/>
    <cellStyle name="Обычный 16 2 3 3 10" xfId="16138"/>
    <cellStyle name="Обычный 16 2 3 3 2" xfId="11028"/>
    <cellStyle name="Обычный 16 2 3 3 2 2" xfId="14259"/>
    <cellStyle name="Обычный 16 2 3 3 2 2 2" xfId="27343"/>
    <cellStyle name="Обычный 16 2 3 3 2 3" xfId="30605"/>
    <cellStyle name="Обычный 16 2 3 3 2 4" xfId="33866"/>
    <cellStyle name="Обычный 16 2 3 3 2 5" xfId="37119"/>
    <cellStyle name="Обычный 16 2 3 3 2 6" xfId="18526"/>
    <cellStyle name="Обычный 16 2 3 3 3" xfId="9554"/>
    <cellStyle name="Обычный 16 2 3 3 3 2" xfId="20380"/>
    <cellStyle name="Обычный 16 2 3 3 4" xfId="12622"/>
    <cellStyle name="Обычный 16 2 3 3 4 2" xfId="22427"/>
    <cellStyle name="Обычный 16 2 3 3 5" xfId="24077"/>
    <cellStyle name="Обычный 16 2 3 3 6" xfId="25703"/>
    <cellStyle name="Обычный 16 2 3 3 7" xfId="28968"/>
    <cellStyle name="Обычный 16 2 3 3 8" xfId="32229"/>
    <cellStyle name="Обычный 16 2 3 3 9" xfId="35482"/>
    <cellStyle name="Обычный 16 2 3 4" xfId="10392"/>
    <cellStyle name="Обычный 16 2 3 4 2" xfId="13546"/>
    <cellStyle name="Обычный 16 2 3 4 2 2" xfId="26630"/>
    <cellStyle name="Обычный 16 2 3 4 3" xfId="29892"/>
    <cellStyle name="Обычный 16 2 3 4 4" xfId="33153"/>
    <cellStyle name="Обычный 16 2 3 4 5" xfId="36406"/>
    <cellStyle name="Обычный 16 2 3 4 6" xfId="17677"/>
    <cellStyle name="Обычный 16 2 3 5" xfId="8810"/>
    <cellStyle name="Обычный 16 2 3 5 2" xfId="19656"/>
    <cellStyle name="Обычный 16 2 3 6" xfId="11880"/>
    <cellStyle name="Обычный 16 2 3 6 2" xfId="21578"/>
    <cellStyle name="Обычный 16 2 3 7" xfId="23365"/>
    <cellStyle name="Обычный 16 2 3 8" xfId="24959"/>
    <cellStyle name="Обычный 16 2 3 9" xfId="28224"/>
    <cellStyle name="Обычный 16 3" xfId="395"/>
    <cellStyle name="Обычный 16 3 2" xfId="4763"/>
    <cellStyle name="Обычный 16 3 3" xfId="2015"/>
    <cellStyle name="Обычный 16 3 4" xfId="15100"/>
    <cellStyle name="Обычный 16 4" xfId="3026"/>
    <cellStyle name="Обычный 16 4 10" xfId="28314"/>
    <cellStyle name="Обычный 16 4 11" xfId="31575"/>
    <cellStyle name="Обычный 16 4 12" xfId="34830"/>
    <cellStyle name="Обычный 16 4 13" xfId="15068"/>
    <cellStyle name="Обычный 16 4 2" xfId="3833"/>
    <cellStyle name="Обычный 16 4 2 10" xfId="35225"/>
    <cellStyle name="Обычный 16 4 2 11" xfId="15881"/>
    <cellStyle name="Обычный 16 4 2 2" xfId="4579"/>
    <cellStyle name="Обычный 16 4 2 2 10" xfId="16623"/>
    <cellStyle name="Обычный 16 4 2 2 2" xfId="11494"/>
    <cellStyle name="Обычный 16 4 2 2 2 2" xfId="14744"/>
    <cellStyle name="Обычный 16 4 2 2 2 2 2" xfId="27828"/>
    <cellStyle name="Обычный 16 4 2 2 2 3" xfId="31090"/>
    <cellStyle name="Обычный 16 4 2 2 2 4" xfId="34351"/>
    <cellStyle name="Обычный 16 4 2 2 2 5" xfId="37604"/>
    <cellStyle name="Обычный 16 4 2 2 2 6" xfId="19011"/>
    <cellStyle name="Обычный 16 4 2 2 3" xfId="10039"/>
    <cellStyle name="Обычный 16 4 2 2 3 2" xfId="20865"/>
    <cellStyle name="Обычный 16 4 2 2 4" xfId="13107"/>
    <cellStyle name="Обычный 16 4 2 2 4 2" xfId="22912"/>
    <cellStyle name="Обычный 16 4 2 2 5" xfId="24562"/>
    <cellStyle name="Обычный 16 4 2 2 6" xfId="26188"/>
    <cellStyle name="Обычный 16 4 2 2 7" xfId="29453"/>
    <cellStyle name="Обычный 16 4 2 2 8" xfId="32714"/>
    <cellStyle name="Обычный 16 4 2 2 9" xfId="35967"/>
    <cellStyle name="Обычный 16 4 2 3" xfId="10776"/>
    <cellStyle name="Обычный 16 4 2 3 2" xfId="14002"/>
    <cellStyle name="Обычный 16 4 2 3 2 2" xfId="27086"/>
    <cellStyle name="Обычный 16 4 2 3 3" xfId="30348"/>
    <cellStyle name="Обычный 16 4 2 3 4" xfId="33609"/>
    <cellStyle name="Обычный 16 4 2 3 5" xfId="36862"/>
    <cellStyle name="Обычный 16 4 2 3 6" xfId="18269"/>
    <cellStyle name="Обычный 16 4 2 4" xfId="9297"/>
    <cellStyle name="Обычный 16 4 2 4 2" xfId="20123"/>
    <cellStyle name="Обычный 16 4 2 5" xfId="12365"/>
    <cellStyle name="Обычный 16 4 2 5 2" xfId="22170"/>
    <cellStyle name="Обычный 16 4 2 6" xfId="23820"/>
    <cellStyle name="Обычный 16 4 2 7" xfId="25446"/>
    <cellStyle name="Обычный 16 4 2 8" xfId="28711"/>
    <cellStyle name="Обычный 16 4 2 9" xfId="31972"/>
    <cellStyle name="Обычный 16 4 3" xfId="4184"/>
    <cellStyle name="Обычный 16 4 3 10" xfId="16228"/>
    <cellStyle name="Обычный 16 4 3 2" xfId="11118"/>
    <cellStyle name="Обычный 16 4 3 2 2" xfId="14349"/>
    <cellStyle name="Обычный 16 4 3 2 2 2" xfId="27433"/>
    <cellStyle name="Обычный 16 4 3 2 3" xfId="30695"/>
    <cellStyle name="Обычный 16 4 3 2 4" xfId="33956"/>
    <cellStyle name="Обычный 16 4 3 2 5" xfId="37209"/>
    <cellStyle name="Обычный 16 4 3 2 6" xfId="18616"/>
    <cellStyle name="Обычный 16 4 3 3" xfId="9644"/>
    <cellStyle name="Обычный 16 4 3 3 2" xfId="20470"/>
    <cellStyle name="Обычный 16 4 3 4" xfId="12712"/>
    <cellStyle name="Обычный 16 4 3 4 2" xfId="22517"/>
    <cellStyle name="Обычный 16 4 3 5" xfId="24167"/>
    <cellStyle name="Обычный 16 4 3 6" xfId="25793"/>
    <cellStyle name="Обычный 16 4 3 7" xfId="29058"/>
    <cellStyle name="Обычный 16 4 3 8" xfId="32319"/>
    <cellStyle name="Обычный 16 4 3 9" xfId="35572"/>
    <cellStyle name="Обычный 16 4 4" xfId="10474"/>
    <cellStyle name="Обычный 16 4 4 2" xfId="13631"/>
    <cellStyle name="Обычный 16 4 4 2 2" xfId="26715"/>
    <cellStyle name="Обычный 16 4 4 3" xfId="29977"/>
    <cellStyle name="Обычный 16 4 4 4" xfId="33238"/>
    <cellStyle name="Обычный 16 4 4 5" xfId="36491"/>
    <cellStyle name="Обычный 16 4 4 6" xfId="15509"/>
    <cellStyle name="Обычный 16 4 5" xfId="8900"/>
    <cellStyle name="Обычный 16 4 5 2" xfId="17868"/>
    <cellStyle name="Обычный 16 4 6" xfId="11970"/>
    <cellStyle name="Обычный 16 4 6 2" xfId="19741"/>
    <cellStyle name="Обычный 16 4 7" xfId="21769"/>
    <cellStyle name="Обычный 16 4 8" xfId="23449"/>
    <cellStyle name="Обычный 16 4 9" xfId="25049"/>
    <cellStyle name="Обычный 16 5" xfId="2296"/>
    <cellStyle name="Обычный 16 5 10" xfId="31474"/>
    <cellStyle name="Обычный 16 5 11" xfId="34729"/>
    <cellStyle name="Обычный 16 5 12" xfId="15403"/>
    <cellStyle name="Обычный 16 5 2" xfId="3732"/>
    <cellStyle name="Обычный 16 5 2 10" xfId="35124"/>
    <cellStyle name="Обычный 16 5 2 11" xfId="15780"/>
    <cellStyle name="Обычный 16 5 2 2" xfId="4478"/>
    <cellStyle name="Обычный 16 5 2 2 10" xfId="16522"/>
    <cellStyle name="Обычный 16 5 2 2 2" xfId="11393"/>
    <cellStyle name="Обычный 16 5 2 2 2 2" xfId="14643"/>
    <cellStyle name="Обычный 16 5 2 2 2 2 2" xfId="27727"/>
    <cellStyle name="Обычный 16 5 2 2 2 3" xfId="30989"/>
    <cellStyle name="Обычный 16 5 2 2 2 4" xfId="34250"/>
    <cellStyle name="Обычный 16 5 2 2 2 5" xfId="37503"/>
    <cellStyle name="Обычный 16 5 2 2 2 6" xfId="18910"/>
    <cellStyle name="Обычный 16 5 2 2 3" xfId="9938"/>
    <cellStyle name="Обычный 16 5 2 2 3 2" xfId="20764"/>
    <cellStyle name="Обычный 16 5 2 2 4" xfId="13006"/>
    <cellStyle name="Обычный 16 5 2 2 4 2" xfId="22811"/>
    <cellStyle name="Обычный 16 5 2 2 5" xfId="24461"/>
    <cellStyle name="Обычный 16 5 2 2 6" xfId="26087"/>
    <cellStyle name="Обычный 16 5 2 2 7" xfId="29352"/>
    <cellStyle name="Обычный 16 5 2 2 8" xfId="32613"/>
    <cellStyle name="Обычный 16 5 2 2 9" xfId="35866"/>
    <cellStyle name="Обычный 16 5 2 3" xfId="10676"/>
    <cellStyle name="Обычный 16 5 2 3 2" xfId="13901"/>
    <cellStyle name="Обычный 16 5 2 3 2 2" xfId="26985"/>
    <cellStyle name="Обычный 16 5 2 3 3" xfId="30247"/>
    <cellStyle name="Обычный 16 5 2 3 4" xfId="33508"/>
    <cellStyle name="Обычный 16 5 2 3 5" xfId="36761"/>
    <cellStyle name="Обычный 16 5 2 3 6" xfId="18168"/>
    <cellStyle name="Обычный 16 5 2 4" xfId="9196"/>
    <cellStyle name="Обычный 16 5 2 4 2" xfId="20022"/>
    <cellStyle name="Обычный 16 5 2 5" xfId="12264"/>
    <cellStyle name="Обычный 16 5 2 5 2" xfId="22069"/>
    <cellStyle name="Обычный 16 5 2 6" xfId="23719"/>
    <cellStyle name="Обычный 16 5 2 7" xfId="25345"/>
    <cellStyle name="Обычный 16 5 2 8" xfId="28610"/>
    <cellStyle name="Обычный 16 5 2 9" xfId="31871"/>
    <cellStyle name="Обычный 16 5 3" xfId="4084"/>
    <cellStyle name="Обычный 16 5 3 10" xfId="16127"/>
    <cellStyle name="Обычный 16 5 3 2" xfId="11017"/>
    <cellStyle name="Обычный 16 5 3 2 2" xfId="14248"/>
    <cellStyle name="Обычный 16 5 3 2 2 2" xfId="27332"/>
    <cellStyle name="Обычный 16 5 3 2 3" xfId="30594"/>
    <cellStyle name="Обычный 16 5 3 2 4" xfId="33855"/>
    <cellStyle name="Обычный 16 5 3 2 5" xfId="37108"/>
    <cellStyle name="Обычный 16 5 3 2 6" xfId="18515"/>
    <cellStyle name="Обычный 16 5 3 3" xfId="9543"/>
    <cellStyle name="Обычный 16 5 3 3 2" xfId="20369"/>
    <cellStyle name="Обычный 16 5 3 4" xfId="12611"/>
    <cellStyle name="Обычный 16 5 3 4 2" xfId="22416"/>
    <cellStyle name="Обычный 16 5 3 5" xfId="24066"/>
    <cellStyle name="Обычный 16 5 3 6" xfId="25692"/>
    <cellStyle name="Обычный 16 5 3 7" xfId="28957"/>
    <cellStyle name="Обычный 16 5 3 8" xfId="32218"/>
    <cellStyle name="Обычный 16 5 3 9" xfId="35471"/>
    <cellStyle name="Обычный 16 5 4" xfId="10381"/>
    <cellStyle name="Обычный 16 5 4 2" xfId="13535"/>
    <cellStyle name="Обычный 16 5 4 2 2" xfId="26619"/>
    <cellStyle name="Обычный 16 5 4 3" xfId="29881"/>
    <cellStyle name="Обычный 16 5 4 4" xfId="33142"/>
    <cellStyle name="Обычный 16 5 4 5" xfId="36395"/>
    <cellStyle name="Обычный 16 5 4 6" xfId="17665"/>
    <cellStyle name="Обычный 16 5 5" xfId="8799"/>
    <cellStyle name="Обычный 16 5 5 2" xfId="19645"/>
    <cellStyle name="Обычный 16 5 6" xfId="11869"/>
    <cellStyle name="Обычный 16 5 6 2" xfId="21566"/>
    <cellStyle name="Обычный 16 5 7" xfId="23354"/>
    <cellStyle name="Обычный 16 5 8" xfId="24948"/>
    <cellStyle name="Обычный 16 5 9" xfId="28213"/>
    <cellStyle name="Обычный 16 6" xfId="4741"/>
    <cellStyle name="Обычный 16 6 2" xfId="19173"/>
    <cellStyle name="Обычный 16 6 3" xfId="21027"/>
    <cellStyle name="Обычный 16 6 4" xfId="23074"/>
    <cellStyle name="Обычный 16 6 5" xfId="24724"/>
    <cellStyle name="Обычный 16 7" xfId="876"/>
    <cellStyle name="Обычный 16 8" xfId="17255"/>
    <cellStyle name="Обычный 16 9" xfId="19310"/>
    <cellStyle name="Обычный 17" xfId="463"/>
    <cellStyle name="Обычный 17 2" xfId="531"/>
    <cellStyle name="Обычный 17 2 2" xfId="2327"/>
    <cellStyle name="Обычный 17 2 2 10" xfId="28226"/>
    <cellStyle name="Обычный 17 2 2 11" xfId="31487"/>
    <cellStyle name="Обычный 17 2 2 12" xfId="34742"/>
    <cellStyle name="Обычный 17 2 2 13" xfId="15421"/>
    <cellStyle name="Обычный 17 2 2 2" xfId="3129"/>
    <cellStyle name="Обычный 17 2 2 2 10" xfId="31621"/>
    <cellStyle name="Обычный 17 2 2 2 11" xfId="34876"/>
    <cellStyle name="Обычный 17 2 2 2 12" xfId="15552"/>
    <cellStyle name="Обычный 17 2 2 2 2" xfId="3879"/>
    <cellStyle name="Обычный 17 2 2 2 2 10" xfId="35271"/>
    <cellStyle name="Обычный 17 2 2 2 2 11" xfId="15927"/>
    <cellStyle name="Обычный 17 2 2 2 2 2" xfId="4625"/>
    <cellStyle name="Обычный 17 2 2 2 2 2 10" xfId="16669"/>
    <cellStyle name="Обычный 17 2 2 2 2 2 2" xfId="11540"/>
    <cellStyle name="Обычный 17 2 2 2 2 2 2 2" xfId="14790"/>
    <cellStyle name="Обычный 17 2 2 2 2 2 2 2 2" xfId="27874"/>
    <cellStyle name="Обычный 17 2 2 2 2 2 2 3" xfId="31136"/>
    <cellStyle name="Обычный 17 2 2 2 2 2 2 4" xfId="34397"/>
    <cellStyle name="Обычный 17 2 2 2 2 2 2 5" xfId="37650"/>
    <cellStyle name="Обычный 17 2 2 2 2 2 2 6" xfId="19057"/>
    <cellStyle name="Обычный 17 2 2 2 2 2 3" xfId="10085"/>
    <cellStyle name="Обычный 17 2 2 2 2 2 3 2" xfId="20911"/>
    <cellStyle name="Обычный 17 2 2 2 2 2 4" xfId="13153"/>
    <cellStyle name="Обычный 17 2 2 2 2 2 4 2" xfId="22958"/>
    <cellStyle name="Обычный 17 2 2 2 2 2 5" xfId="24608"/>
    <cellStyle name="Обычный 17 2 2 2 2 2 6" xfId="26234"/>
    <cellStyle name="Обычный 17 2 2 2 2 2 7" xfId="29499"/>
    <cellStyle name="Обычный 17 2 2 2 2 2 8" xfId="32760"/>
    <cellStyle name="Обычный 17 2 2 2 2 2 9" xfId="36013"/>
    <cellStyle name="Обычный 17 2 2 2 2 3" xfId="10819"/>
    <cellStyle name="Обычный 17 2 2 2 2 3 2" xfId="14048"/>
    <cellStyle name="Обычный 17 2 2 2 2 3 2 2" xfId="27132"/>
    <cellStyle name="Обычный 17 2 2 2 2 3 3" xfId="30394"/>
    <cellStyle name="Обычный 17 2 2 2 2 3 4" xfId="33655"/>
    <cellStyle name="Обычный 17 2 2 2 2 3 5" xfId="36908"/>
    <cellStyle name="Обычный 17 2 2 2 2 3 6" xfId="18315"/>
    <cellStyle name="Обычный 17 2 2 2 2 4" xfId="9343"/>
    <cellStyle name="Обычный 17 2 2 2 2 4 2" xfId="20169"/>
    <cellStyle name="Обычный 17 2 2 2 2 5" xfId="12411"/>
    <cellStyle name="Обычный 17 2 2 2 2 5 2" xfId="22216"/>
    <cellStyle name="Обычный 17 2 2 2 2 6" xfId="23866"/>
    <cellStyle name="Обычный 17 2 2 2 2 7" xfId="25492"/>
    <cellStyle name="Обычный 17 2 2 2 2 8" xfId="28757"/>
    <cellStyle name="Обычный 17 2 2 2 2 9" xfId="32018"/>
    <cellStyle name="Обычный 17 2 2 2 3" xfId="4230"/>
    <cellStyle name="Обычный 17 2 2 2 3 10" xfId="16274"/>
    <cellStyle name="Обычный 17 2 2 2 3 2" xfId="11164"/>
    <cellStyle name="Обычный 17 2 2 2 3 2 2" xfId="14395"/>
    <cellStyle name="Обычный 17 2 2 2 3 2 2 2" xfId="27479"/>
    <cellStyle name="Обычный 17 2 2 2 3 2 3" xfId="30741"/>
    <cellStyle name="Обычный 17 2 2 2 3 2 4" xfId="34002"/>
    <cellStyle name="Обычный 17 2 2 2 3 2 5" xfId="37255"/>
    <cellStyle name="Обычный 17 2 2 2 3 2 6" xfId="18662"/>
    <cellStyle name="Обычный 17 2 2 2 3 3" xfId="9690"/>
    <cellStyle name="Обычный 17 2 2 2 3 3 2" xfId="20516"/>
    <cellStyle name="Обычный 17 2 2 2 3 4" xfId="12758"/>
    <cellStyle name="Обычный 17 2 2 2 3 4 2" xfId="22563"/>
    <cellStyle name="Обычный 17 2 2 2 3 5" xfId="24213"/>
    <cellStyle name="Обычный 17 2 2 2 3 6" xfId="25839"/>
    <cellStyle name="Обычный 17 2 2 2 3 7" xfId="29104"/>
    <cellStyle name="Обычный 17 2 2 2 3 8" xfId="32365"/>
    <cellStyle name="Обычный 17 2 2 2 3 9" xfId="35618"/>
    <cellStyle name="Обычный 17 2 2 2 4" xfId="10514"/>
    <cellStyle name="Обычный 17 2 2 2 4 2" xfId="13674"/>
    <cellStyle name="Обычный 17 2 2 2 4 2 2" xfId="26758"/>
    <cellStyle name="Обычный 17 2 2 2 4 3" xfId="30020"/>
    <cellStyle name="Обычный 17 2 2 2 4 4" xfId="33281"/>
    <cellStyle name="Обычный 17 2 2 2 4 5" xfId="36534"/>
    <cellStyle name="Обычный 17 2 2 2 4 6" xfId="17914"/>
    <cellStyle name="Обычный 17 2 2 2 5" xfId="8946"/>
    <cellStyle name="Обычный 17 2 2 2 5 2" xfId="19784"/>
    <cellStyle name="Обычный 17 2 2 2 6" xfId="12016"/>
    <cellStyle name="Обычный 17 2 2 2 6 2" xfId="21815"/>
    <cellStyle name="Обычный 17 2 2 2 7" xfId="23492"/>
    <cellStyle name="Обычный 17 2 2 2 8" xfId="25095"/>
    <cellStyle name="Обычный 17 2 2 2 9" xfId="28360"/>
    <cellStyle name="Обычный 17 2 2 3" xfId="3745"/>
    <cellStyle name="Обычный 17 2 2 3 10" xfId="35137"/>
    <cellStyle name="Обычный 17 2 2 3 11" xfId="15793"/>
    <cellStyle name="Обычный 17 2 2 3 2" xfId="4491"/>
    <cellStyle name="Обычный 17 2 2 3 2 10" xfId="16535"/>
    <cellStyle name="Обычный 17 2 2 3 2 2" xfId="11406"/>
    <cellStyle name="Обычный 17 2 2 3 2 2 2" xfId="14656"/>
    <cellStyle name="Обычный 17 2 2 3 2 2 2 2" xfId="27740"/>
    <cellStyle name="Обычный 17 2 2 3 2 2 3" xfId="31002"/>
    <cellStyle name="Обычный 17 2 2 3 2 2 4" xfId="34263"/>
    <cellStyle name="Обычный 17 2 2 3 2 2 5" xfId="37516"/>
    <cellStyle name="Обычный 17 2 2 3 2 2 6" xfId="18923"/>
    <cellStyle name="Обычный 17 2 2 3 2 3" xfId="9951"/>
    <cellStyle name="Обычный 17 2 2 3 2 3 2" xfId="20777"/>
    <cellStyle name="Обычный 17 2 2 3 2 4" xfId="13019"/>
    <cellStyle name="Обычный 17 2 2 3 2 4 2" xfId="22824"/>
    <cellStyle name="Обычный 17 2 2 3 2 5" xfId="24474"/>
    <cellStyle name="Обычный 17 2 2 3 2 6" xfId="26100"/>
    <cellStyle name="Обычный 17 2 2 3 2 7" xfId="29365"/>
    <cellStyle name="Обычный 17 2 2 3 2 8" xfId="32626"/>
    <cellStyle name="Обычный 17 2 2 3 2 9" xfId="35879"/>
    <cellStyle name="Обычный 17 2 2 3 3" xfId="10689"/>
    <cellStyle name="Обычный 17 2 2 3 3 2" xfId="13914"/>
    <cellStyle name="Обычный 17 2 2 3 3 2 2" xfId="26998"/>
    <cellStyle name="Обычный 17 2 2 3 3 3" xfId="30260"/>
    <cellStyle name="Обычный 17 2 2 3 3 4" xfId="33521"/>
    <cellStyle name="Обычный 17 2 2 3 3 5" xfId="36774"/>
    <cellStyle name="Обычный 17 2 2 3 3 6" xfId="18181"/>
    <cellStyle name="Обычный 17 2 2 3 4" xfId="9209"/>
    <cellStyle name="Обычный 17 2 2 3 4 2" xfId="20035"/>
    <cellStyle name="Обычный 17 2 2 3 5" xfId="12277"/>
    <cellStyle name="Обычный 17 2 2 3 5 2" xfId="22082"/>
    <cellStyle name="Обычный 17 2 2 3 6" xfId="23732"/>
    <cellStyle name="Обычный 17 2 2 3 7" xfId="25358"/>
    <cellStyle name="Обычный 17 2 2 3 8" xfId="28623"/>
    <cellStyle name="Обычный 17 2 2 3 9" xfId="31884"/>
    <cellStyle name="Обычный 17 2 2 4" xfId="4097"/>
    <cellStyle name="Обычный 17 2 2 4 10" xfId="16140"/>
    <cellStyle name="Обычный 17 2 2 4 2" xfId="11030"/>
    <cellStyle name="Обычный 17 2 2 4 2 2" xfId="14261"/>
    <cellStyle name="Обычный 17 2 2 4 2 2 2" xfId="27345"/>
    <cellStyle name="Обычный 17 2 2 4 2 3" xfId="30607"/>
    <cellStyle name="Обычный 17 2 2 4 2 4" xfId="33868"/>
    <cellStyle name="Обычный 17 2 2 4 2 5" xfId="37121"/>
    <cellStyle name="Обычный 17 2 2 4 2 6" xfId="18528"/>
    <cellStyle name="Обычный 17 2 2 4 3" xfId="9556"/>
    <cellStyle name="Обычный 17 2 2 4 3 2" xfId="20382"/>
    <cellStyle name="Обычный 17 2 2 4 4" xfId="12624"/>
    <cellStyle name="Обычный 17 2 2 4 4 2" xfId="22429"/>
    <cellStyle name="Обычный 17 2 2 4 5" xfId="24079"/>
    <cellStyle name="Обычный 17 2 2 4 6" xfId="25705"/>
    <cellStyle name="Обычный 17 2 2 4 7" xfId="28970"/>
    <cellStyle name="Обычный 17 2 2 4 8" xfId="32231"/>
    <cellStyle name="Обычный 17 2 2 4 9" xfId="35484"/>
    <cellStyle name="Обычный 17 2 2 5" xfId="10394"/>
    <cellStyle name="Обычный 17 2 2 5 2" xfId="13548"/>
    <cellStyle name="Обычный 17 2 2 5 2 2" xfId="26632"/>
    <cellStyle name="Обычный 17 2 2 5 3" xfId="29894"/>
    <cellStyle name="Обычный 17 2 2 5 4" xfId="33155"/>
    <cellStyle name="Обычный 17 2 2 5 5" xfId="36408"/>
    <cellStyle name="Обычный 17 2 2 5 6" xfId="17679"/>
    <cellStyle name="Обычный 17 2 2 6" xfId="8812"/>
    <cellStyle name="Обычный 17 2 2 6 2" xfId="19658"/>
    <cellStyle name="Обычный 17 2 2 7" xfId="11882"/>
    <cellStyle name="Обычный 17 2 2 7 2" xfId="21580"/>
    <cellStyle name="Обычный 17 2 2 8" xfId="23367"/>
    <cellStyle name="Обычный 17 2 2 9" xfId="24961"/>
    <cellStyle name="Обычный 17 2 3" xfId="3128"/>
    <cellStyle name="Обычный 17 2 3 10" xfId="31620"/>
    <cellStyle name="Обычный 17 2 3 11" xfId="34875"/>
    <cellStyle name="Обычный 17 2 3 12" xfId="15551"/>
    <cellStyle name="Обычный 17 2 3 2" xfId="3878"/>
    <cellStyle name="Обычный 17 2 3 2 10" xfId="35270"/>
    <cellStyle name="Обычный 17 2 3 2 11" xfId="15926"/>
    <cellStyle name="Обычный 17 2 3 2 2" xfId="4624"/>
    <cellStyle name="Обычный 17 2 3 2 2 10" xfId="16668"/>
    <cellStyle name="Обычный 17 2 3 2 2 2" xfId="11539"/>
    <cellStyle name="Обычный 17 2 3 2 2 2 2" xfId="14789"/>
    <cellStyle name="Обычный 17 2 3 2 2 2 2 2" xfId="27873"/>
    <cellStyle name="Обычный 17 2 3 2 2 2 3" xfId="31135"/>
    <cellStyle name="Обычный 17 2 3 2 2 2 4" xfId="34396"/>
    <cellStyle name="Обычный 17 2 3 2 2 2 5" xfId="37649"/>
    <cellStyle name="Обычный 17 2 3 2 2 2 6" xfId="19056"/>
    <cellStyle name="Обычный 17 2 3 2 2 3" xfId="10084"/>
    <cellStyle name="Обычный 17 2 3 2 2 3 2" xfId="20910"/>
    <cellStyle name="Обычный 17 2 3 2 2 4" xfId="13152"/>
    <cellStyle name="Обычный 17 2 3 2 2 4 2" xfId="22957"/>
    <cellStyle name="Обычный 17 2 3 2 2 5" xfId="24607"/>
    <cellStyle name="Обычный 17 2 3 2 2 6" xfId="26233"/>
    <cellStyle name="Обычный 17 2 3 2 2 7" xfId="29498"/>
    <cellStyle name="Обычный 17 2 3 2 2 8" xfId="32759"/>
    <cellStyle name="Обычный 17 2 3 2 2 9" xfId="36012"/>
    <cellStyle name="Обычный 17 2 3 2 3" xfId="10818"/>
    <cellStyle name="Обычный 17 2 3 2 3 2" xfId="14047"/>
    <cellStyle name="Обычный 17 2 3 2 3 2 2" xfId="27131"/>
    <cellStyle name="Обычный 17 2 3 2 3 3" xfId="30393"/>
    <cellStyle name="Обычный 17 2 3 2 3 4" xfId="33654"/>
    <cellStyle name="Обычный 17 2 3 2 3 5" xfId="36907"/>
    <cellStyle name="Обычный 17 2 3 2 3 6" xfId="18314"/>
    <cellStyle name="Обычный 17 2 3 2 4" xfId="9342"/>
    <cellStyle name="Обычный 17 2 3 2 4 2" xfId="20168"/>
    <cellStyle name="Обычный 17 2 3 2 5" xfId="12410"/>
    <cellStyle name="Обычный 17 2 3 2 5 2" xfId="22215"/>
    <cellStyle name="Обычный 17 2 3 2 6" xfId="23865"/>
    <cellStyle name="Обычный 17 2 3 2 7" xfId="25491"/>
    <cellStyle name="Обычный 17 2 3 2 8" xfId="28756"/>
    <cellStyle name="Обычный 17 2 3 2 9" xfId="32017"/>
    <cellStyle name="Обычный 17 2 3 3" xfId="4229"/>
    <cellStyle name="Обычный 17 2 3 3 10" xfId="16273"/>
    <cellStyle name="Обычный 17 2 3 3 2" xfId="11163"/>
    <cellStyle name="Обычный 17 2 3 3 2 2" xfId="14394"/>
    <cellStyle name="Обычный 17 2 3 3 2 2 2" xfId="27478"/>
    <cellStyle name="Обычный 17 2 3 3 2 3" xfId="30740"/>
    <cellStyle name="Обычный 17 2 3 3 2 4" xfId="34001"/>
    <cellStyle name="Обычный 17 2 3 3 2 5" xfId="37254"/>
    <cellStyle name="Обычный 17 2 3 3 2 6" xfId="18661"/>
    <cellStyle name="Обычный 17 2 3 3 3" xfId="9689"/>
    <cellStyle name="Обычный 17 2 3 3 3 2" xfId="20515"/>
    <cellStyle name="Обычный 17 2 3 3 4" xfId="12757"/>
    <cellStyle name="Обычный 17 2 3 3 4 2" xfId="22562"/>
    <cellStyle name="Обычный 17 2 3 3 5" xfId="24212"/>
    <cellStyle name="Обычный 17 2 3 3 6" xfId="25838"/>
    <cellStyle name="Обычный 17 2 3 3 7" xfId="29103"/>
    <cellStyle name="Обычный 17 2 3 3 8" xfId="32364"/>
    <cellStyle name="Обычный 17 2 3 3 9" xfId="35617"/>
    <cellStyle name="Обычный 17 2 3 4" xfId="10513"/>
    <cellStyle name="Обычный 17 2 3 4 2" xfId="13673"/>
    <cellStyle name="Обычный 17 2 3 4 2 2" xfId="26757"/>
    <cellStyle name="Обычный 17 2 3 4 3" xfId="30019"/>
    <cellStyle name="Обычный 17 2 3 4 4" xfId="33280"/>
    <cellStyle name="Обычный 17 2 3 4 5" xfId="36533"/>
    <cellStyle name="Обычный 17 2 3 4 6" xfId="17913"/>
    <cellStyle name="Обычный 17 2 3 5" xfId="8945"/>
    <cellStyle name="Обычный 17 2 3 5 2" xfId="19783"/>
    <cellStyle name="Обычный 17 2 3 6" xfId="12015"/>
    <cellStyle name="Обычный 17 2 3 6 2" xfId="21814"/>
    <cellStyle name="Обычный 17 2 3 7" xfId="23491"/>
    <cellStyle name="Обычный 17 2 3 8" xfId="25094"/>
    <cellStyle name="Обычный 17 2 3 9" xfId="28359"/>
    <cellStyle name="Обычный 17 2 4" xfId="2326"/>
    <cellStyle name="Обычный 17 2 4 10" xfId="31486"/>
    <cellStyle name="Обычный 17 2 4 11" xfId="34741"/>
    <cellStyle name="Обычный 17 2 4 12" xfId="15420"/>
    <cellStyle name="Обычный 17 2 4 2" xfId="3744"/>
    <cellStyle name="Обычный 17 2 4 2 10" xfId="35136"/>
    <cellStyle name="Обычный 17 2 4 2 11" xfId="15792"/>
    <cellStyle name="Обычный 17 2 4 2 2" xfId="4490"/>
    <cellStyle name="Обычный 17 2 4 2 2 10" xfId="16534"/>
    <cellStyle name="Обычный 17 2 4 2 2 2" xfId="11405"/>
    <cellStyle name="Обычный 17 2 4 2 2 2 2" xfId="14655"/>
    <cellStyle name="Обычный 17 2 4 2 2 2 2 2" xfId="27739"/>
    <cellStyle name="Обычный 17 2 4 2 2 2 3" xfId="31001"/>
    <cellStyle name="Обычный 17 2 4 2 2 2 4" xfId="34262"/>
    <cellStyle name="Обычный 17 2 4 2 2 2 5" xfId="37515"/>
    <cellStyle name="Обычный 17 2 4 2 2 2 6" xfId="18922"/>
    <cellStyle name="Обычный 17 2 4 2 2 3" xfId="9950"/>
    <cellStyle name="Обычный 17 2 4 2 2 3 2" xfId="20776"/>
    <cellStyle name="Обычный 17 2 4 2 2 4" xfId="13018"/>
    <cellStyle name="Обычный 17 2 4 2 2 4 2" xfId="22823"/>
    <cellStyle name="Обычный 17 2 4 2 2 5" xfId="24473"/>
    <cellStyle name="Обычный 17 2 4 2 2 6" xfId="26099"/>
    <cellStyle name="Обычный 17 2 4 2 2 7" xfId="29364"/>
    <cellStyle name="Обычный 17 2 4 2 2 8" xfId="32625"/>
    <cellStyle name="Обычный 17 2 4 2 2 9" xfId="35878"/>
    <cellStyle name="Обычный 17 2 4 2 3" xfId="10688"/>
    <cellStyle name="Обычный 17 2 4 2 3 2" xfId="13913"/>
    <cellStyle name="Обычный 17 2 4 2 3 2 2" xfId="26997"/>
    <cellStyle name="Обычный 17 2 4 2 3 3" xfId="30259"/>
    <cellStyle name="Обычный 17 2 4 2 3 4" xfId="33520"/>
    <cellStyle name="Обычный 17 2 4 2 3 5" xfId="36773"/>
    <cellStyle name="Обычный 17 2 4 2 3 6" xfId="18180"/>
    <cellStyle name="Обычный 17 2 4 2 4" xfId="9208"/>
    <cellStyle name="Обычный 17 2 4 2 4 2" xfId="20034"/>
    <cellStyle name="Обычный 17 2 4 2 5" xfId="12276"/>
    <cellStyle name="Обычный 17 2 4 2 5 2" xfId="22081"/>
    <cellStyle name="Обычный 17 2 4 2 6" xfId="23731"/>
    <cellStyle name="Обычный 17 2 4 2 7" xfId="25357"/>
    <cellStyle name="Обычный 17 2 4 2 8" xfId="28622"/>
    <cellStyle name="Обычный 17 2 4 2 9" xfId="31883"/>
    <cellStyle name="Обычный 17 2 4 3" xfId="4096"/>
    <cellStyle name="Обычный 17 2 4 3 10" xfId="16139"/>
    <cellStyle name="Обычный 17 2 4 3 2" xfId="11029"/>
    <cellStyle name="Обычный 17 2 4 3 2 2" xfId="14260"/>
    <cellStyle name="Обычный 17 2 4 3 2 2 2" xfId="27344"/>
    <cellStyle name="Обычный 17 2 4 3 2 3" xfId="30606"/>
    <cellStyle name="Обычный 17 2 4 3 2 4" xfId="33867"/>
    <cellStyle name="Обычный 17 2 4 3 2 5" xfId="37120"/>
    <cellStyle name="Обычный 17 2 4 3 2 6" xfId="18527"/>
    <cellStyle name="Обычный 17 2 4 3 3" xfId="9555"/>
    <cellStyle name="Обычный 17 2 4 3 3 2" xfId="20381"/>
    <cellStyle name="Обычный 17 2 4 3 4" xfId="12623"/>
    <cellStyle name="Обычный 17 2 4 3 4 2" xfId="22428"/>
    <cellStyle name="Обычный 17 2 4 3 5" xfId="24078"/>
    <cellStyle name="Обычный 17 2 4 3 6" xfId="25704"/>
    <cellStyle name="Обычный 17 2 4 3 7" xfId="28969"/>
    <cellStyle name="Обычный 17 2 4 3 8" xfId="32230"/>
    <cellStyle name="Обычный 17 2 4 3 9" xfId="35483"/>
    <cellStyle name="Обычный 17 2 4 4" xfId="10393"/>
    <cellStyle name="Обычный 17 2 4 4 2" xfId="13547"/>
    <cellStyle name="Обычный 17 2 4 4 2 2" xfId="26631"/>
    <cellStyle name="Обычный 17 2 4 4 3" xfId="29893"/>
    <cellStyle name="Обычный 17 2 4 4 4" xfId="33154"/>
    <cellStyle name="Обычный 17 2 4 4 5" xfId="36407"/>
    <cellStyle name="Обычный 17 2 4 4 6" xfId="17678"/>
    <cellStyle name="Обычный 17 2 4 5" xfId="8811"/>
    <cellStyle name="Обычный 17 2 4 5 2" xfId="19657"/>
    <cellStyle name="Обычный 17 2 4 6" xfId="11881"/>
    <cellStyle name="Обычный 17 2 4 6 2" xfId="21579"/>
    <cellStyle name="Обычный 17 2 4 7" xfId="23366"/>
    <cellStyle name="Обычный 17 2 4 8" xfId="24960"/>
    <cellStyle name="Обычный 17 2 4 9" xfId="28225"/>
    <cellStyle name="Обычный 17 3" xfId="2016"/>
    <cellStyle name="Обычный 17 3 2" xfId="3003"/>
    <cellStyle name="Обычный 17 3 2 10" xfId="31563"/>
    <cellStyle name="Обычный 17 3 2 11" xfId="34818"/>
    <cellStyle name="Обычный 17 3 2 12" xfId="15498"/>
    <cellStyle name="Обычный 17 3 2 2" xfId="3821"/>
    <cellStyle name="Обычный 17 3 2 2 10" xfId="35213"/>
    <cellStyle name="Обычный 17 3 2 2 11" xfId="15869"/>
    <cellStyle name="Обычный 17 3 2 2 2" xfId="4567"/>
    <cellStyle name="Обычный 17 3 2 2 2 10" xfId="16611"/>
    <cellStyle name="Обычный 17 3 2 2 2 2" xfId="11482"/>
    <cellStyle name="Обычный 17 3 2 2 2 2 2" xfId="14732"/>
    <cellStyle name="Обычный 17 3 2 2 2 2 2 2" xfId="27816"/>
    <cellStyle name="Обычный 17 3 2 2 2 2 3" xfId="31078"/>
    <cellStyle name="Обычный 17 3 2 2 2 2 4" xfId="34339"/>
    <cellStyle name="Обычный 17 3 2 2 2 2 5" xfId="37592"/>
    <cellStyle name="Обычный 17 3 2 2 2 2 6" xfId="18999"/>
    <cellStyle name="Обычный 17 3 2 2 2 3" xfId="10027"/>
    <cellStyle name="Обычный 17 3 2 2 2 3 2" xfId="20853"/>
    <cellStyle name="Обычный 17 3 2 2 2 4" xfId="13095"/>
    <cellStyle name="Обычный 17 3 2 2 2 4 2" xfId="22900"/>
    <cellStyle name="Обычный 17 3 2 2 2 5" xfId="24550"/>
    <cellStyle name="Обычный 17 3 2 2 2 6" xfId="26176"/>
    <cellStyle name="Обычный 17 3 2 2 2 7" xfId="29441"/>
    <cellStyle name="Обычный 17 3 2 2 2 8" xfId="32702"/>
    <cellStyle name="Обычный 17 3 2 2 2 9" xfId="35955"/>
    <cellStyle name="Обычный 17 3 2 2 3" xfId="10765"/>
    <cellStyle name="Обычный 17 3 2 2 3 2" xfId="13990"/>
    <cellStyle name="Обычный 17 3 2 2 3 2 2" xfId="27074"/>
    <cellStyle name="Обычный 17 3 2 2 3 3" xfId="30336"/>
    <cellStyle name="Обычный 17 3 2 2 3 4" xfId="33597"/>
    <cellStyle name="Обычный 17 3 2 2 3 5" xfId="36850"/>
    <cellStyle name="Обычный 17 3 2 2 3 6" xfId="18257"/>
    <cellStyle name="Обычный 17 3 2 2 4" xfId="9285"/>
    <cellStyle name="Обычный 17 3 2 2 4 2" xfId="20111"/>
    <cellStyle name="Обычный 17 3 2 2 5" xfId="12353"/>
    <cellStyle name="Обычный 17 3 2 2 5 2" xfId="22158"/>
    <cellStyle name="Обычный 17 3 2 2 6" xfId="23808"/>
    <cellStyle name="Обычный 17 3 2 2 7" xfId="25434"/>
    <cellStyle name="Обычный 17 3 2 2 8" xfId="28699"/>
    <cellStyle name="Обычный 17 3 2 2 9" xfId="31960"/>
    <cellStyle name="Обычный 17 3 2 3" xfId="4172"/>
    <cellStyle name="Обычный 17 3 2 3 10" xfId="16216"/>
    <cellStyle name="Обычный 17 3 2 3 2" xfId="11106"/>
    <cellStyle name="Обычный 17 3 2 3 2 2" xfId="14337"/>
    <cellStyle name="Обычный 17 3 2 3 2 2 2" xfId="27421"/>
    <cellStyle name="Обычный 17 3 2 3 2 3" xfId="30683"/>
    <cellStyle name="Обычный 17 3 2 3 2 4" xfId="33944"/>
    <cellStyle name="Обычный 17 3 2 3 2 5" xfId="37197"/>
    <cellStyle name="Обычный 17 3 2 3 2 6" xfId="18604"/>
    <cellStyle name="Обычный 17 3 2 3 3" xfId="9632"/>
    <cellStyle name="Обычный 17 3 2 3 3 2" xfId="20458"/>
    <cellStyle name="Обычный 17 3 2 3 4" xfId="12700"/>
    <cellStyle name="Обычный 17 3 2 3 4 2" xfId="22505"/>
    <cellStyle name="Обычный 17 3 2 3 5" xfId="24155"/>
    <cellStyle name="Обычный 17 3 2 3 6" xfId="25781"/>
    <cellStyle name="Обычный 17 3 2 3 7" xfId="29046"/>
    <cellStyle name="Обычный 17 3 2 3 8" xfId="32307"/>
    <cellStyle name="Обычный 17 3 2 3 9" xfId="35560"/>
    <cellStyle name="Обычный 17 3 2 4" xfId="10465"/>
    <cellStyle name="Обычный 17 3 2 4 2" xfId="13620"/>
    <cellStyle name="Обычный 17 3 2 4 2 2" xfId="26704"/>
    <cellStyle name="Обычный 17 3 2 4 3" xfId="29966"/>
    <cellStyle name="Обычный 17 3 2 4 4" xfId="33227"/>
    <cellStyle name="Обычный 17 3 2 4 5" xfId="36480"/>
    <cellStyle name="Обычный 17 3 2 4 6" xfId="17856"/>
    <cellStyle name="Обычный 17 3 2 5" xfId="8888"/>
    <cellStyle name="Обычный 17 3 2 5 2" xfId="19730"/>
    <cellStyle name="Обычный 17 3 2 6" xfId="11958"/>
    <cellStyle name="Обычный 17 3 2 6 2" xfId="21757"/>
    <cellStyle name="Обычный 17 3 2 7" xfId="23438"/>
    <cellStyle name="Обычный 17 3 2 8" xfId="25037"/>
    <cellStyle name="Обычный 17 3 2 9" xfId="28302"/>
    <cellStyle name="Обычный 17 3 3" xfId="2328"/>
    <cellStyle name="Обычный 17 3 3 10" xfId="31488"/>
    <cellStyle name="Обычный 17 3 3 11" xfId="34743"/>
    <cellStyle name="Обычный 17 3 3 12" xfId="15422"/>
    <cellStyle name="Обычный 17 3 3 2" xfId="3746"/>
    <cellStyle name="Обычный 17 3 3 2 10" xfId="35138"/>
    <cellStyle name="Обычный 17 3 3 2 11" xfId="15794"/>
    <cellStyle name="Обычный 17 3 3 2 2" xfId="4492"/>
    <cellStyle name="Обычный 17 3 3 2 2 10" xfId="16536"/>
    <cellStyle name="Обычный 17 3 3 2 2 2" xfId="11407"/>
    <cellStyle name="Обычный 17 3 3 2 2 2 2" xfId="14657"/>
    <cellStyle name="Обычный 17 3 3 2 2 2 2 2" xfId="27741"/>
    <cellStyle name="Обычный 17 3 3 2 2 2 3" xfId="31003"/>
    <cellStyle name="Обычный 17 3 3 2 2 2 4" xfId="34264"/>
    <cellStyle name="Обычный 17 3 3 2 2 2 5" xfId="37517"/>
    <cellStyle name="Обычный 17 3 3 2 2 2 6" xfId="18924"/>
    <cellStyle name="Обычный 17 3 3 2 2 3" xfId="9952"/>
    <cellStyle name="Обычный 17 3 3 2 2 3 2" xfId="20778"/>
    <cellStyle name="Обычный 17 3 3 2 2 4" xfId="13020"/>
    <cellStyle name="Обычный 17 3 3 2 2 4 2" xfId="22825"/>
    <cellStyle name="Обычный 17 3 3 2 2 5" xfId="24475"/>
    <cellStyle name="Обычный 17 3 3 2 2 6" xfId="26101"/>
    <cellStyle name="Обычный 17 3 3 2 2 7" xfId="29366"/>
    <cellStyle name="Обычный 17 3 3 2 2 8" xfId="32627"/>
    <cellStyle name="Обычный 17 3 3 2 2 9" xfId="35880"/>
    <cellStyle name="Обычный 17 3 3 2 3" xfId="10690"/>
    <cellStyle name="Обычный 17 3 3 2 3 2" xfId="13915"/>
    <cellStyle name="Обычный 17 3 3 2 3 2 2" xfId="26999"/>
    <cellStyle name="Обычный 17 3 3 2 3 3" xfId="30261"/>
    <cellStyle name="Обычный 17 3 3 2 3 4" xfId="33522"/>
    <cellStyle name="Обычный 17 3 3 2 3 5" xfId="36775"/>
    <cellStyle name="Обычный 17 3 3 2 3 6" xfId="18182"/>
    <cellStyle name="Обычный 17 3 3 2 4" xfId="9210"/>
    <cellStyle name="Обычный 17 3 3 2 4 2" xfId="20036"/>
    <cellStyle name="Обычный 17 3 3 2 5" xfId="12278"/>
    <cellStyle name="Обычный 17 3 3 2 5 2" xfId="22083"/>
    <cellStyle name="Обычный 17 3 3 2 6" xfId="23733"/>
    <cellStyle name="Обычный 17 3 3 2 7" xfId="25359"/>
    <cellStyle name="Обычный 17 3 3 2 8" xfId="28624"/>
    <cellStyle name="Обычный 17 3 3 2 9" xfId="31885"/>
    <cellStyle name="Обычный 17 3 3 3" xfId="4098"/>
    <cellStyle name="Обычный 17 3 3 3 10" xfId="16141"/>
    <cellStyle name="Обычный 17 3 3 3 2" xfId="11031"/>
    <cellStyle name="Обычный 17 3 3 3 2 2" xfId="14262"/>
    <cellStyle name="Обычный 17 3 3 3 2 2 2" xfId="27346"/>
    <cellStyle name="Обычный 17 3 3 3 2 3" xfId="30608"/>
    <cellStyle name="Обычный 17 3 3 3 2 4" xfId="33869"/>
    <cellStyle name="Обычный 17 3 3 3 2 5" xfId="37122"/>
    <cellStyle name="Обычный 17 3 3 3 2 6" xfId="18529"/>
    <cellStyle name="Обычный 17 3 3 3 3" xfId="9557"/>
    <cellStyle name="Обычный 17 3 3 3 3 2" xfId="20383"/>
    <cellStyle name="Обычный 17 3 3 3 4" xfId="12625"/>
    <cellStyle name="Обычный 17 3 3 3 4 2" xfId="22430"/>
    <cellStyle name="Обычный 17 3 3 3 5" xfId="24080"/>
    <cellStyle name="Обычный 17 3 3 3 6" xfId="25706"/>
    <cellStyle name="Обычный 17 3 3 3 7" xfId="28971"/>
    <cellStyle name="Обычный 17 3 3 3 8" xfId="32232"/>
    <cellStyle name="Обычный 17 3 3 3 9" xfId="35485"/>
    <cellStyle name="Обычный 17 3 3 4" xfId="10395"/>
    <cellStyle name="Обычный 17 3 3 4 2" xfId="13549"/>
    <cellStyle name="Обычный 17 3 3 4 2 2" xfId="26633"/>
    <cellStyle name="Обычный 17 3 3 4 3" xfId="29895"/>
    <cellStyle name="Обычный 17 3 3 4 4" xfId="33156"/>
    <cellStyle name="Обычный 17 3 3 4 5" xfId="36409"/>
    <cellStyle name="Обычный 17 3 3 4 6" xfId="17680"/>
    <cellStyle name="Обычный 17 3 3 5" xfId="8813"/>
    <cellStyle name="Обычный 17 3 3 5 2" xfId="19659"/>
    <cellStyle name="Обычный 17 3 3 6" xfId="11883"/>
    <cellStyle name="Обычный 17 3 3 6 2" xfId="21581"/>
    <cellStyle name="Обычный 17 3 3 7" xfId="23368"/>
    <cellStyle name="Обычный 17 3 3 8" xfId="24962"/>
    <cellStyle name="Обычный 17 3 3 9" xfId="28227"/>
    <cellStyle name="Обычный 17 4" xfId="2951"/>
    <cellStyle name="Обычный 17 5" xfId="3214"/>
    <cellStyle name="Обычный 17 5 10" xfId="31654"/>
    <cellStyle name="Обычный 17 5 11" xfId="34909"/>
    <cellStyle name="Обычный 17 5 12" xfId="15584"/>
    <cellStyle name="Обычный 17 5 2" xfId="3912"/>
    <cellStyle name="Обычный 17 5 2 10" xfId="35304"/>
    <cellStyle name="Обычный 17 5 2 11" xfId="15960"/>
    <cellStyle name="Обычный 17 5 2 2" xfId="4658"/>
    <cellStyle name="Обычный 17 5 2 2 10" xfId="16702"/>
    <cellStyle name="Обычный 17 5 2 2 2" xfId="11573"/>
    <cellStyle name="Обычный 17 5 2 2 2 2" xfId="14823"/>
    <cellStyle name="Обычный 17 5 2 2 2 2 2" xfId="27907"/>
    <cellStyle name="Обычный 17 5 2 2 2 3" xfId="31169"/>
    <cellStyle name="Обычный 17 5 2 2 2 4" xfId="34430"/>
    <cellStyle name="Обычный 17 5 2 2 2 5" xfId="37683"/>
    <cellStyle name="Обычный 17 5 2 2 2 6" xfId="19090"/>
    <cellStyle name="Обычный 17 5 2 2 3" xfId="10118"/>
    <cellStyle name="Обычный 17 5 2 2 3 2" xfId="20944"/>
    <cellStyle name="Обычный 17 5 2 2 4" xfId="13186"/>
    <cellStyle name="Обычный 17 5 2 2 4 2" xfId="22991"/>
    <cellStyle name="Обычный 17 5 2 2 5" xfId="24641"/>
    <cellStyle name="Обычный 17 5 2 2 6" xfId="26267"/>
    <cellStyle name="Обычный 17 5 2 2 7" xfId="29532"/>
    <cellStyle name="Обычный 17 5 2 2 8" xfId="32793"/>
    <cellStyle name="Обычный 17 5 2 2 9" xfId="36046"/>
    <cellStyle name="Обычный 17 5 2 3" xfId="10851"/>
    <cellStyle name="Обычный 17 5 2 3 2" xfId="14081"/>
    <cellStyle name="Обычный 17 5 2 3 2 2" xfId="27165"/>
    <cellStyle name="Обычный 17 5 2 3 3" xfId="30427"/>
    <cellStyle name="Обычный 17 5 2 3 4" xfId="33688"/>
    <cellStyle name="Обычный 17 5 2 3 5" xfId="36941"/>
    <cellStyle name="Обычный 17 5 2 3 6" xfId="18348"/>
    <cellStyle name="Обычный 17 5 2 4" xfId="9376"/>
    <cellStyle name="Обычный 17 5 2 4 2" xfId="20202"/>
    <cellStyle name="Обычный 17 5 2 5" xfId="12444"/>
    <cellStyle name="Обычный 17 5 2 5 2" xfId="22249"/>
    <cellStyle name="Обычный 17 5 2 6" xfId="23899"/>
    <cellStyle name="Обычный 17 5 2 7" xfId="25525"/>
    <cellStyle name="Обычный 17 5 2 8" xfId="28790"/>
    <cellStyle name="Обычный 17 5 2 9" xfId="32051"/>
    <cellStyle name="Обычный 17 5 3" xfId="4263"/>
    <cellStyle name="Обычный 17 5 3 10" xfId="16307"/>
    <cellStyle name="Обычный 17 5 3 2" xfId="11197"/>
    <cellStyle name="Обычный 17 5 3 2 2" xfId="14428"/>
    <cellStyle name="Обычный 17 5 3 2 2 2" xfId="27512"/>
    <cellStyle name="Обычный 17 5 3 2 3" xfId="30774"/>
    <cellStyle name="Обычный 17 5 3 2 4" xfId="34035"/>
    <cellStyle name="Обычный 17 5 3 2 5" xfId="37288"/>
    <cellStyle name="Обычный 17 5 3 2 6" xfId="18695"/>
    <cellStyle name="Обычный 17 5 3 3" xfId="9723"/>
    <cellStyle name="Обычный 17 5 3 3 2" xfId="20549"/>
    <cellStyle name="Обычный 17 5 3 4" xfId="12791"/>
    <cellStyle name="Обычный 17 5 3 4 2" xfId="22596"/>
    <cellStyle name="Обычный 17 5 3 5" xfId="24246"/>
    <cellStyle name="Обычный 17 5 3 6" xfId="25872"/>
    <cellStyle name="Обычный 17 5 3 7" xfId="29137"/>
    <cellStyle name="Обычный 17 5 3 8" xfId="32398"/>
    <cellStyle name="Обычный 17 5 3 9" xfId="35651"/>
    <cellStyle name="Обычный 17 5 4" xfId="10543"/>
    <cellStyle name="Обычный 17 5 4 2" xfId="13706"/>
    <cellStyle name="Обычный 17 5 4 2 2" xfId="26790"/>
    <cellStyle name="Обычный 17 5 4 3" xfId="30052"/>
    <cellStyle name="Обычный 17 5 4 4" xfId="33313"/>
    <cellStyle name="Обычный 17 5 4 5" xfId="36566"/>
    <cellStyle name="Обычный 17 5 4 6" xfId="17947"/>
    <cellStyle name="Обычный 17 5 5" xfId="8979"/>
    <cellStyle name="Обычный 17 5 5 2" xfId="19816"/>
    <cellStyle name="Обычный 17 5 6" xfId="12049"/>
    <cellStyle name="Обычный 17 5 6 2" xfId="21848"/>
    <cellStyle name="Обычный 17 5 7" xfId="23524"/>
    <cellStyle name="Обычный 17 5 8" xfId="25128"/>
    <cellStyle name="Обычный 17 5 9" xfId="28393"/>
    <cellStyle name="Обычный 17 6" xfId="2320"/>
    <cellStyle name="Обычный 17 6 10" xfId="31482"/>
    <cellStyle name="Обычный 17 6 11" xfId="34737"/>
    <cellStyle name="Обычный 17 6 12" xfId="15416"/>
    <cellStyle name="Обычный 17 6 2" xfId="3740"/>
    <cellStyle name="Обычный 17 6 2 10" xfId="35132"/>
    <cellStyle name="Обычный 17 6 2 11" xfId="15788"/>
    <cellStyle name="Обычный 17 6 2 2" xfId="4486"/>
    <cellStyle name="Обычный 17 6 2 2 10" xfId="16530"/>
    <cellStyle name="Обычный 17 6 2 2 2" xfId="11401"/>
    <cellStyle name="Обычный 17 6 2 2 2 2" xfId="14651"/>
    <cellStyle name="Обычный 17 6 2 2 2 2 2" xfId="27735"/>
    <cellStyle name="Обычный 17 6 2 2 2 3" xfId="30997"/>
    <cellStyle name="Обычный 17 6 2 2 2 4" xfId="34258"/>
    <cellStyle name="Обычный 17 6 2 2 2 5" xfId="37511"/>
    <cellStyle name="Обычный 17 6 2 2 2 6" xfId="18918"/>
    <cellStyle name="Обычный 17 6 2 2 3" xfId="9946"/>
    <cellStyle name="Обычный 17 6 2 2 3 2" xfId="20772"/>
    <cellStyle name="Обычный 17 6 2 2 4" xfId="13014"/>
    <cellStyle name="Обычный 17 6 2 2 4 2" xfId="22819"/>
    <cellStyle name="Обычный 17 6 2 2 5" xfId="24469"/>
    <cellStyle name="Обычный 17 6 2 2 6" xfId="26095"/>
    <cellStyle name="Обычный 17 6 2 2 7" xfId="29360"/>
    <cellStyle name="Обычный 17 6 2 2 8" xfId="32621"/>
    <cellStyle name="Обычный 17 6 2 2 9" xfId="35874"/>
    <cellStyle name="Обычный 17 6 2 3" xfId="10684"/>
    <cellStyle name="Обычный 17 6 2 3 2" xfId="13909"/>
    <cellStyle name="Обычный 17 6 2 3 2 2" xfId="26993"/>
    <cellStyle name="Обычный 17 6 2 3 3" xfId="30255"/>
    <cellStyle name="Обычный 17 6 2 3 4" xfId="33516"/>
    <cellStyle name="Обычный 17 6 2 3 5" xfId="36769"/>
    <cellStyle name="Обычный 17 6 2 3 6" xfId="18176"/>
    <cellStyle name="Обычный 17 6 2 4" xfId="9204"/>
    <cellStyle name="Обычный 17 6 2 4 2" xfId="20030"/>
    <cellStyle name="Обычный 17 6 2 5" xfId="12272"/>
    <cellStyle name="Обычный 17 6 2 5 2" xfId="22077"/>
    <cellStyle name="Обычный 17 6 2 6" xfId="23727"/>
    <cellStyle name="Обычный 17 6 2 7" xfId="25353"/>
    <cellStyle name="Обычный 17 6 2 8" xfId="28618"/>
    <cellStyle name="Обычный 17 6 2 9" xfId="31879"/>
    <cellStyle name="Обычный 17 6 3" xfId="4092"/>
    <cellStyle name="Обычный 17 6 3 10" xfId="16135"/>
    <cellStyle name="Обычный 17 6 3 2" xfId="11025"/>
    <cellStyle name="Обычный 17 6 3 2 2" xfId="14256"/>
    <cellStyle name="Обычный 17 6 3 2 2 2" xfId="27340"/>
    <cellStyle name="Обычный 17 6 3 2 3" xfId="30602"/>
    <cellStyle name="Обычный 17 6 3 2 4" xfId="33863"/>
    <cellStyle name="Обычный 17 6 3 2 5" xfId="37116"/>
    <cellStyle name="Обычный 17 6 3 2 6" xfId="18523"/>
    <cellStyle name="Обычный 17 6 3 3" xfId="9551"/>
    <cellStyle name="Обычный 17 6 3 3 2" xfId="20377"/>
    <cellStyle name="Обычный 17 6 3 4" xfId="12619"/>
    <cellStyle name="Обычный 17 6 3 4 2" xfId="22424"/>
    <cellStyle name="Обычный 17 6 3 5" xfId="24074"/>
    <cellStyle name="Обычный 17 6 3 6" xfId="25700"/>
    <cellStyle name="Обычный 17 6 3 7" xfId="28965"/>
    <cellStyle name="Обычный 17 6 3 8" xfId="32226"/>
    <cellStyle name="Обычный 17 6 3 9" xfId="35479"/>
    <cellStyle name="Обычный 17 6 4" xfId="10389"/>
    <cellStyle name="Обычный 17 6 4 2" xfId="13543"/>
    <cellStyle name="Обычный 17 6 4 2 2" xfId="26627"/>
    <cellStyle name="Обычный 17 6 4 3" xfId="29889"/>
    <cellStyle name="Обычный 17 6 4 4" xfId="33150"/>
    <cellStyle name="Обычный 17 6 4 5" xfId="36403"/>
    <cellStyle name="Обычный 17 6 4 6" xfId="17674"/>
    <cellStyle name="Обычный 17 6 5" xfId="8807"/>
    <cellStyle name="Обычный 17 6 5 2" xfId="19653"/>
    <cellStyle name="Обычный 17 6 6" xfId="11877"/>
    <cellStyle name="Обычный 17 6 6 2" xfId="21575"/>
    <cellStyle name="Обычный 17 6 7" xfId="23362"/>
    <cellStyle name="Обычный 17 6 8" xfId="24956"/>
    <cellStyle name="Обычный 17 6 9" xfId="28221"/>
    <cellStyle name="Обычный 18" xfId="464"/>
    <cellStyle name="Обычный 18 2" xfId="532"/>
    <cellStyle name="Обычный 18 2 2" xfId="2952"/>
    <cellStyle name="Обычный 18 3" xfId="2017"/>
    <cellStyle name="Обычный 18 3 2" xfId="3206"/>
    <cellStyle name="Обычный 18 3 2 10" xfId="31649"/>
    <cellStyle name="Обычный 18 3 2 11" xfId="34904"/>
    <cellStyle name="Обычный 18 3 2 12" xfId="15579"/>
    <cellStyle name="Обычный 18 3 2 2" xfId="3907"/>
    <cellStyle name="Обычный 18 3 2 2 10" xfId="35299"/>
    <cellStyle name="Обычный 18 3 2 2 11" xfId="15955"/>
    <cellStyle name="Обычный 18 3 2 2 2" xfId="4653"/>
    <cellStyle name="Обычный 18 3 2 2 2 10" xfId="16697"/>
    <cellStyle name="Обычный 18 3 2 2 2 2" xfId="11568"/>
    <cellStyle name="Обычный 18 3 2 2 2 2 2" xfId="14818"/>
    <cellStyle name="Обычный 18 3 2 2 2 2 2 2" xfId="27902"/>
    <cellStyle name="Обычный 18 3 2 2 2 2 3" xfId="31164"/>
    <cellStyle name="Обычный 18 3 2 2 2 2 4" xfId="34425"/>
    <cellStyle name="Обычный 18 3 2 2 2 2 5" xfId="37678"/>
    <cellStyle name="Обычный 18 3 2 2 2 2 6" xfId="19085"/>
    <cellStyle name="Обычный 18 3 2 2 2 3" xfId="10113"/>
    <cellStyle name="Обычный 18 3 2 2 2 3 2" xfId="20939"/>
    <cellStyle name="Обычный 18 3 2 2 2 4" xfId="13181"/>
    <cellStyle name="Обычный 18 3 2 2 2 4 2" xfId="22986"/>
    <cellStyle name="Обычный 18 3 2 2 2 5" xfId="24636"/>
    <cellStyle name="Обычный 18 3 2 2 2 6" xfId="26262"/>
    <cellStyle name="Обычный 18 3 2 2 2 7" xfId="29527"/>
    <cellStyle name="Обычный 18 3 2 2 2 8" xfId="32788"/>
    <cellStyle name="Обычный 18 3 2 2 2 9" xfId="36041"/>
    <cellStyle name="Обычный 18 3 2 2 3" xfId="10846"/>
    <cellStyle name="Обычный 18 3 2 2 3 2" xfId="14076"/>
    <cellStyle name="Обычный 18 3 2 2 3 2 2" xfId="27160"/>
    <cellStyle name="Обычный 18 3 2 2 3 3" xfId="30422"/>
    <cellStyle name="Обычный 18 3 2 2 3 4" xfId="33683"/>
    <cellStyle name="Обычный 18 3 2 2 3 5" xfId="36936"/>
    <cellStyle name="Обычный 18 3 2 2 3 6" xfId="18343"/>
    <cellStyle name="Обычный 18 3 2 2 4" xfId="9371"/>
    <cellStyle name="Обычный 18 3 2 2 4 2" xfId="20197"/>
    <cellStyle name="Обычный 18 3 2 2 5" xfId="12439"/>
    <cellStyle name="Обычный 18 3 2 2 5 2" xfId="22244"/>
    <cellStyle name="Обычный 18 3 2 2 6" xfId="23894"/>
    <cellStyle name="Обычный 18 3 2 2 7" xfId="25520"/>
    <cellStyle name="Обычный 18 3 2 2 8" xfId="28785"/>
    <cellStyle name="Обычный 18 3 2 2 9" xfId="32046"/>
    <cellStyle name="Обычный 18 3 2 3" xfId="4258"/>
    <cellStyle name="Обычный 18 3 2 3 10" xfId="16302"/>
    <cellStyle name="Обычный 18 3 2 3 2" xfId="11192"/>
    <cellStyle name="Обычный 18 3 2 3 2 2" xfId="14423"/>
    <cellStyle name="Обычный 18 3 2 3 2 2 2" xfId="27507"/>
    <cellStyle name="Обычный 18 3 2 3 2 3" xfId="30769"/>
    <cellStyle name="Обычный 18 3 2 3 2 4" xfId="34030"/>
    <cellStyle name="Обычный 18 3 2 3 2 5" xfId="37283"/>
    <cellStyle name="Обычный 18 3 2 3 2 6" xfId="18690"/>
    <cellStyle name="Обычный 18 3 2 3 3" xfId="9718"/>
    <cellStyle name="Обычный 18 3 2 3 3 2" xfId="20544"/>
    <cellStyle name="Обычный 18 3 2 3 4" xfId="12786"/>
    <cellStyle name="Обычный 18 3 2 3 4 2" xfId="22591"/>
    <cellStyle name="Обычный 18 3 2 3 5" xfId="24241"/>
    <cellStyle name="Обычный 18 3 2 3 6" xfId="25867"/>
    <cellStyle name="Обычный 18 3 2 3 7" xfId="29132"/>
    <cellStyle name="Обычный 18 3 2 3 8" xfId="32393"/>
    <cellStyle name="Обычный 18 3 2 3 9" xfId="35646"/>
    <cellStyle name="Обычный 18 3 2 4" xfId="10538"/>
    <cellStyle name="Обычный 18 3 2 4 2" xfId="13701"/>
    <cellStyle name="Обычный 18 3 2 4 2 2" xfId="26785"/>
    <cellStyle name="Обычный 18 3 2 4 3" xfId="30047"/>
    <cellStyle name="Обычный 18 3 2 4 4" xfId="33308"/>
    <cellStyle name="Обычный 18 3 2 4 5" xfId="36561"/>
    <cellStyle name="Обычный 18 3 2 4 6" xfId="17942"/>
    <cellStyle name="Обычный 18 3 2 5" xfId="8974"/>
    <cellStyle name="Обычный 18 3 2 5 2" xfId="19811"/>
    <cellStyle name="Обычный 18 3 2 6" xfId="12044"/>
    <cellStyle name="Обычный 18 3 2 6 2" xfId="21843"/>
    <cellStyle name="Обычный 18 3 2 7" xfId="23519"/>
    <cellStyle name="Обычный 18 3 2 8" xfId="25123"/>
    <cellStyle name="Обычный 18 3 2 9" xfId="28388"/>
    <cellStyle name="Обычный 18 4" xfId="2339"/>
    <cellStyle name="Обычный 18 4 10" xfId="31501"/>
    <cellStyle name="Обычный 18 4 11" xfId="34756"/>
    <cellStyle name="Обычный 18 4 12" xfId="15433"/>
    <cellStyle name="Обычный 18 4 2" xfId="3759"/>
    <cellStyle name="Обычный 18 4 2 10" xfId="35151"/>
    <cellStyle name="Обычный 18 4 2 11" xfId="15807"/>
    <cellStyle name="Обычный 18 4 2 2" xfId="4505"/>
    <cellStyle name="Обычный 18 4 2 2 10" xfId="16549"/>
    <cellStyle name="Обычный 18 4 2 2 2" xfId="11420"/>
    <cellStyle name="Обычный 18 4 2 2 2 2" xfId="14670"/>
    <cellStyle name="Обычный 18 4 2 2 2 2 2" xfId="27754"/>
    <cellStyle name="Обычный 18 4 2 2 2 3" xfId="31016"/>
    <cellStyle name="Обычный 18 4 2 2 2 4" xfId="34277"/>
    <cellStyle name="Обычный 18 4 2 2 2 5" xfId="37530"/>
    <cellStyle name="Обычный 18 4 2 2 2 6" xfId="18937"/>
    <cellStyle name="Обычный 18 4 2 2 3" xfId="9965"/>
    <cellStyle name="Обычный 18 4 2 2 3 2" xfId="20791"/>
    <cellStyle name="Обычный 18 4 2 2 4" xfId="13033"/>
    <cellStyle name="Обычный 18 4 2 2 4 2" xfId="22838"/>
    <cellStyle name="Обычный 18 4 2 2 5" xfId="24488"/>
    <cellStyle name="Обычный 18 4 2 2 6" xfId="26114"/>
    <cellStyle name="Обычный 18 4 2 2 7" xfId="29379"/>
    <cellStyle name="Обычный 18 4 2 2 8" xfId="32640"/>
    <cellStyle name="Обычный 18 4 2 2 9" xfId="35893"/>
    <cellStyle name="Обычный 18 4 2 3" xfId="10703"/>
    <cellStyle name="Обычный 18 4 2 3 2" xfId="13928"/>
    <cellStyle name="Обычный 18 4 2 3 2 2" xfId="27012"/>
    <cellStyle name="Обычный 18 4 2 3 3" xfId="30274"/>
    <cellStyle name="Обычный 18 4 2 3 4" xfId="33535"/>
    <cellStyle name="Обычный 18 4 2 3 5" xfId="36788"/>
    <cellStyle name="Обычный 18 4 2 3 6" xfId="18195"/>
    <cellStyle name="Обычный 18 4 2 4" xfId="9223"/>
    <cellStyle name="Обычный 18 4 2 4 2" xfId="20049"/>
    <cellStyle name="Обычный 18 4 2 5" xfId="12291"/>
    <cellStyle name="Обычный 18 4 2 5 2" xfId="22096"/>
    <cellStyle name="Обычный 18 4 2 6" xfId="23746"/>
    <cellStyle name="Обычный 18 4 2 7" xfId="25372"/>
    <cellStyle name="Обычный 18 4 2 8" xfId="28637"/>
    <cellStyle name="Обычный 18 4 2 9" xfId="31898"/>
    <cellStyle name="Обычный 18 4 3" xfId="4111"/>
    <cellStyle name="Обычный 18 4 3 10" xfId="16154"/>
    <cellStyle name="Обычный 18 4 3 2" xfId="11044"/>
    <cellStyle name="Обычный 18 4 3 2 2" xfId="14275"/>
    <cellStyle name="Обычный 18 4 3 2 2 2" xfId="27359"/>
    <cellStyle name="Обычный 18 4 3 2 3" xfId="30621"/>
    <cellStyle name="Обычный 18 4 3 2 4" xfId="33882"/>
    <cellStyle name="Обычный 18 4 3 2 5" xfId="37135"/>
    <cellStyle name="Обычный 18 4 3 2 6" xfId="18542"/>
    <cellStyle name="Обычный 18 4 3 3" xfId="9570"/>
    <cellStyle name="Обычный 18 4 3 3 2" xfId="20396"/>
    <cellStyle name="Обычный 18 4 3 4" xfId="12638"/>
    <cellStyle name="Обычный 18 4 3 4 2" xfId="22443"/>
    <cellStyle name="Обычный 18 4 3 5" xfId="24093"/>
    <cellStyle name="Обычный 18 4 3 6" xfId="25719"/>
    <cellStyle name="Обычный 18 4 3 7" xfId="28984"/>
    <cellStyle name="Обычный 18 4 3 8" xfId="32245"/>
    <cellStyle name="Обычный 18 4 3 9" xfId="35498"/>
    <cellStyle name="Обычный 18 4 4" xfId="10405"/>
    <cellStyle name="Обычный 18 4 4 2" xfId="13560"/>
    <cellStyle name="Обычный 18 4 4 2 2" xfId="26644"/>
    <cellStyle name="Обычный 18 4 4 3" xfId="29906"/>
    <cellStyle name="Обычный 18 4 4 4" xfId="33167"/>
    <cellStyle name="Обычный 18 4 4 5" xfId="36420"/>
    <cellStyle name="Обычный 18 4 4 6" xfId="17691"/>
    <cellStyle name="Обычный 18 4 5" xfId="8826"/>
    <cellStyle name="Обычный 18 4 5 2" xfId="19670"/>
    <cellStyle name="Обычный 18 4 6" xfId="11896"/>
    <cellStyle name="Обычный 18 4 6 2" xfId="21592"/>
    <cellStyle name="Обычный 18 4 7" xfId="23379"/>
    <cellStyle name="Обычный 18 4 8" xfId="24975"/>
    <cellStyle name="Обычный 18 4 9" xfId="28240"/>
    <cellStyle name="Обычный 19" xfId="465"/>
    <cellStyle name="Обычный 19 2" xfId="533"/>
    <cellStyle name="Обычный 19 2 2" xfId="2953"/>
    <cellStyle name="Обычный 19 3" xfId="2018"/>
    <cellStyle name="Обычный 19 3 2" xfId="3116"/>
    <cellStyle name="Обычный 19 3 2 10" xfId="31607"/>
    <cellStyle name="Обычный 19 3 2 11" xfId="34862"/>
    <cellStyle name="Обычный 19 3 2 12" xfId="15540"/>
    <cellStyle name="Обычный 19 3 2 2" xfId="3865"/>
    <cellStyle name="Обычный 19 3 2 2 10" xfId="35257"/>
    <cellStyle name="Обычный 19 3 2 2 11" xfId="15913"/>
    <cellStyle name="Обычный 19 3 2 2 2" xfId="4611"/>
    <cellStyle name="Обычный 19 3 2 2 2 10" xfId="16655"/>
    <cellStyle name="Обычный 19 3 2 2 2 2" xfId="11526"/>
    <cellStyle name="Обычный 19 3 2 2 2 2 2" xfId="14776"/>
    <cellStyle name="Обычный 19 3 2 2 2 2 2 2" xfId="27860"/>
    <cellStyle name="Обычный 19 3 2 2 2 2 3" xfId="31122"/>
    <cellStyle name="Обычный 19 3 2 2 2 2 4" xfId="34383"/>
    <cellStyle name="Обычный 19 3 2 2 2 2 5" xfId="37636"/>
    <cellStyle name="Обычный 19 3 2 2 2 2 6" xfId="19043"/>
    <cellStyle name="Обычный 19 3 2 2 2 3" xfId="10071"/>
    <cellStyle name="Обычный 19 3 2 2 2 3 2" xfId="20897"/>
    <cellStyle name="Обычный 19 3 2 2 2 4" xfId="13139"/>
    <cellStyle name="Обычный 19 3 2 2 2 4 2" xfId="22944"/>
    <cellStyle name="Обычный 19 3 2 2 2 5" xfId="24594"/>
    <cellStyle name="Обычный 19 3 2 2 2 6" xfId="26220"/>
    <cellStyle name="Обычный 19 3 2 2 2 7" xfId="29485"/>
    <cellStyle name="Обычный 19 3 2 2 2 8" xfId="32746"/>
    <cellStyle name="Обычный 19 3 2 2 2 9" xfId="35999"/>
    <cellStyle name="Обычный 19 3 2 2 3" xfId="10807"/>
    <cellStyle name="Обычный 19 3 2 2 3 2" xfId="14034"/>
    <cellStyle name="Обычный 19 3 2 2 3 2 2" xfId="27118"/>
    <cellStyle name="Обычный 19 3 2 2 3 3" xfId="30380"/>
    <cellStyle name="Обычный 19 3 2 2 3 4" xfId="33641"/>
    <cellStyle name="Обычный 19 3 2 2 3 5" xfId="36894"/>
    <cellStyle name="Обычный 19 3 2 2 3 6" xfId="18301"/>
    <cellStyle name="Обычный 19 3 2 2 4" xfId="9329"/>
    <cellStyle name="Обычный 19 3 2 2 4 2" xfId="20155"/>
    <cellStyle name="Обычный 19 3 2 2 5" xfId="12397"/>
    <cellStyle name="Обычный 19 3 2 2 5 2" xfId="22202"/>
    <cellStyle name="Обычный 19 3 2 2 6" xfId="23852"/>
    <cellStyle name="Обычный 19 3 2 2 7" xfId="25478"/>
    <cellStyle name="Обычный 19 3 2 2 8" xfId="28743"/>
    <cellStyle name="Обычный 19 3 2 2 9" xfId="32004"/>
    <cellStyle name="Обычный 19 3 2 3" xfId="4216"/>
    <cellStyle name="Обычный 19 3 2 3 10" xfId="16260"/>
    <cellStyle name="Обычный 19 3 2 3 2" xfId="11150"/>
    <cellStyle name="Обычный 19 3 2 3 2 2" xfId="14381"/>
    <cellStyle name="Обычный 19 3 2 3 2 2 2" xfId="27465"/>
    <cellStyle name="Обычный 19 3 2 3 2 3" xfId="30727"/>
    <cellStyle name="Обычный 19 3 2 3 2 4" xfId="33988"/>
    <cellStyle name="Обычный 19 3 2 3 2 5" xfId="37241"/>
    <cellStyle name="Обычный 19 3 2 3 2 6" xfId="18648"/>
    <cellStyle name="Обычный 19 3 2 3 3" xfId="9676"/>
    <cellStyle name="Обычный 19 3 2 3 3 2" xfId="20502"/>
    <cellStyle name="Обычный 19 3 2 3 4" xfId="12744"/>
    <cellStyle name="Обычный 19 3 2 3 4 2" xfId="22549"/>
    <cellStyle name="Обычный 19 3 2 3 5" xfId="24199"/>
    <cellStyle name="Обычный 19 3 2 3 6" xfId="25825"/>
    <cellStyle name="Обычный 19 3 2 3 7" xfId="29090"/>
    <cellStyle name="Обычный 19 3 2 3 8" xfId="32351"/>
    <cellStyle name="Обычный 19 3 2 3 9" xfId="35604"/>
    <cellStyle name="Обычный 19 3 2 4" xfId="10504"/>
    <cellStyle name="Обычный 19 3 2 4 2" xfId="13662"/>
    <cellStyle name="Обычный 19 3 2 4 2 2" xfId="26746"/>
    <cellStyle name="Обычный 19 3 2 4 3" xfId="30008"/>
    <cellStyle name="Обычный 19 3 2 4 4" xfId="33269"/>
    <cellStyle name="Обычный 19 3 2 4 5" xfId="36522"/>
    <cellStyle name="Обычный 19 3 2 4 6" xfId="17901"/>
    <cellStyle name="Обычный 19 3 2 5" xfId="8932"/>
    <cellStyle name="Обычный 19 3 2 5 2" xfId="19772"/>
    <cellStyle name="Обычный 19 3 2 6" xfId="12002"/>
    <cellStyle name="Обычный 19 3 2 6 2" xfId="21802"/>
    <cellStyle name="Обычный 19 3 2 7" xfId="23480"/>
    <cellStyle name="Обычный 19 3 2 8" xfId="25081"/>
    <cellStyle name="Обычный 19 3 2 9" xfId="28346"/>
    <cellStyle name="Обычный 19 4" xfId="2341"/>
    <cellStyle name="Обычный 19 4 10" xfId="31503"/>
    <cellStyle name="Обычный 19 4 11" xfId="34758"/>
    <cellStyle name="Обычный 19 4 12" xfId="15435"/>
    <cellStyle name="Обычный 19 4 2" xfId="3761"/>
    <cellStyle name="Обычный 19 4 2 10" xfId="35153"/>
    <cellStyle name="Обычный 19 4 2 11" xfId="15809"/>
    <cellStyle name="Обычный 19 4 2 2" xfId="4507"/>
    <cellStyle name="Обычный 19 4 2 2 10" xfId="16551"/>
    <cellStyle name="Обычный 19 4 2 2 2" xfId="11422"/>
    <cellStyle name="Обычный 19 4 2 2 2 2" xfId="14672"/>
    <cellStyle name="Обычный 19 4 2 2 2 2 2" xfId="27756"/>
    <cellStyle name="Обычный 19 4 2 2 2 3" xfId="31018"/>
    <cellStyle name="Обычный 19 4 2 2 2 4" xfId="34279"/>
    <cellStyle name="Обычный 19 4 2 2 2 5" xfId="37532"/>
    <cellStyle name="Обычный 19 4 2 2 2 6" xfId="18939"/>
    <cellStyle name="Обычный 19 4 2 2 3" xfId="9967"/>
    <cellStyle name="Обычный 19 4 2 2 3 2" xfId="20793"/>
    <cellStyle name="Обычный 19 4 2 2 4" xfId="13035"/>
    <cellStyle name="Обычный 19 4 2 2 4 2" xfId="22840"/>
    <cellStyle name="Обычный 19 4 2 2 5" xfId="24490"/>
    <cellStyle name="Обычный 19 4 2 2 6" xfId="26116"/>
    <cellStyle name="Обычный 19 4 2 2 7" xfId="29381"/>
    <cellStyle name="Обычный 19 4 2 2 8" xfId="32642"/>
    <cellStyle name="Обычный 19 4 2 2 9" xfId="35895"/>
    <cellStyle name="Обычный 19 4 2 3" xfId="10705"/>
    <cellStyle name="Обычный 19 4 2 3 2" xfId="13930"/>
    <cellStyle name="Обычный 19 4 2 3 2 2" xfId="27014"/>
    <cellStyle name="Обычный 19 4 2 3 3" xfId="30276"/>
    <cellStyle name="Обычный 19 4 2 3 4" xfId="33537"/>
    <cellStyle name="Обычный 19 4 2 3 5" xfId="36790"/>
    <cellStyle name="Обычный 19 4 2 3 6" xfId="18197"/>
    <cellStyle name="Обычный 19 4 2 4" xfId="9225"/>
    <cellStyle name="Обычный 19 4 2 4 2" xfId="20051"/>
    <cellStyle name="Обычный 19 4 2 5" xfId="12293"/>
    <cellStyle name="Обычный 19 4 2 5 2" xfId="22098"/>
    <cellStyle name="Обычный 19 4 2 6" xfId="23748"/>
    <cellStyle name="Обычный 19 4 2 7" xfId="25374"/>
    <cellStyle name="Обычный 19 4 2 8" xfId="28639"/>
    <cellStyle name="Обычный 19 4 2 9" xfId="31900"/>
    <cellStyle name="Обычный 19 4 3" xfId="4113"/>
    <cellStyle name="Обычный 19 4 3 10" xfId="16156"/>
    <cellStyle name="Обычный 19 4 3 2" xfId="11046"/>
    <cellStyle name="Обычный 19 4 3 2 2" xfId="14277"/>
    <cellStyle name="Обычный 19 4 3 2 2 2" xfId="27361"/>
    <cellStyle name="Обычный 19 4 3 2 3" xfId="30623"/>
    <cellStyle name="Обычный 19 4 3 2 4" xfId="33884"/>
    <cellStyle name="Обычный 19 4 3 2 5" xfId="37137"/>
    <cellStyle name="Обычный 19 4 3 2 6" xfId="18544"/>
    <cellStyle name="Обычный 19 4 3 3" xfId="9572"/>
    <cellStyle name="Обычный 19 4 3 3 2" xfId="20398"/>
    <cellStyle name="Обычный 19 4 3 4" xfId="12640"/>
    <cellStyle name="Обычный 19 4 3 4 2" xfId="22445"/>
    <cellStyle name="Обычный 19 4 3 5" xfId="24095"/>
    <cellStyle name="Обычный 19 4 3 6" xfId="25721"/>
    <cellStyle name="Обычный 19 4 3 7" xfId="28986"/>
    <cellStyle name="Обычный 19 4 3 8" xfId="32247"/>
    <cellStyle name="Обычный 19 4 3 9" xfId="35500"/>
    <cellStyle name="Обычный 19 4 4" xfId="10407"/>
    <cellStyle name="Обычный 19 4 4 2" xfId="13562"/>
    <cellStyle name="Обычный 19 4 4 2 2" xfId="26646"/>
    <cellStyle name="Обычный 19 4 4 3" xfId="29908"/>
    <cellStyle name="Обычный 19 4 4 4" xfId="33169"/>
    <cellStyle name="Обычный 19 4 4 5" xfId="36422"/>
    <cellStyle name="Обычный 19 4 4 6" xfId="17693"/>
    <cellStyle name="Обычный 19 4 5" xfId="8828"/>
    <cellStyle name="Обычный 19 4 5 2" xfId="19672"/>
    <cellStyle name="Обычный 19 4 6" xfId="11898"/>
    <cellStyle name="Обычный 19 4 6 2" xfId="21594"/>
    <cellStyle name="Обычный 19 4 7" xfId="23381"/>
    <cellStyle name="Обычный 19 4 8" xfId="24977"/>
    <cellStyle name="Обычный 19 4 9" xfId="28242"/>
    <cellStyle name="Обычный 2" xfId="2"/>
    <cellStyle name="Обычный 2 10" xfId="694"/>
    <cellStyle name="Обычный 2 11" xfId="3428"/>
    <cellStyle name="Обычный 2 12" xfId="3429"/>
    <cellStyle name="Обычный 2 13" xfId="3430"/>
    <cellStyle name="Обычный 2 14" xfId="3431"/>
    <cellStyle name="Обычный 2 15" xfId="3432"/>
    <cellStyle name="Обычный 2 16" xfId="3433"/>
    <cellStyle name="Обычный 2 17" xfId="3434"/>
    <cellStyle name="Обычный 2 18" xfId="3435"/>
    <cellStyle name="Обычный 2 19" xfId="3436"/>
    <cellStyle name="Обычный 2 2" xfId="28"/>
    <cellStyle name="Обычный 2 2 10" xfId="3437"/>
    <cellStyle name="Обычный 2 2 11" xfId="3438"/>
    <cellStyle name="Обычный 2 2 12" xfId="3439"/>
    <cellStyle name="Обычный 2 2 13" xfId="3440"/>
    <cellStyle name="Обычный 2 2 14" xfId="3441"/>
    <cellStyle name="Обычный 2 2 15" xfId="3442"/>
    <cellStyle name="Обычный 2 2 16" xfId="3443"/>
    <cellStyle name="Обычный 2 2 17" xfId="3444"/>
    <cellStyle name="Обычный 2 2 18" xfId="3445"/>
    <cellStyle name="Обычный 2 2 19" xfId="3446"/>
    <cellStyle name="Обычный 2 2 2" xfId="341"/>
    <cellStyle name="Обычный 2 2 2 2" xfId="3395"/>
    <cellStyle name="Обычный 2 2 2 2 2" xfId="5857"/>
    <cellStyle name="Обычный 2 2 2 2 2 2" xfId="5858"/>
    <cellStyle name="Обычный 2 2 2 2 2 2 2" xfId="5859"/>
    <cellStyle name="Обычный 2 2 2 2 2 2 2 2" xfId="5860"/>
    <cellStyle name="Обычный 2 2 2 2 2 3" xfId="5861"/>
    <cellStyle name="Обычный 2 2 2 2 3" xfId="5862"/>
    <cellStyle name="Обычный 2 2 2 3" xfId="5863"/>
    <cellStyle name="Обычный 2 2 2 3 2" xfId="15091"/>
    <cellStyle name="Обычный 2 2 2 4" xfId="5864"/>
    <cellStyle name="Обычный 2 2 20" xfId="3447"/>
    <cellStyle name="Обычный 2 2 21" xfId="3448"/>
    <cellStyle name="Обычный 2 2 22" xfId="3449"/>
    <cellStyle name="Обычный 2 2 23" xfId="3450"/>
    <cellStyle name="Обычный 2 2 24" xfId="3451"/>
    <cellStyle name="Обычный 2 2 25" xfId="3452"/>
    <cellStyle name="Обычный 2 2 26" xfId="3453"/>
    <cellStyle name="Обычный 2 2 27" xfId="3454"/>
    <cellStyle name="Обычный 2 2 28" xfId="3455"/>
    <cellStyle name="Обычный 2 2 29" xfId="3456"/>
    <cellStyle name="Обычный 2 2 3" xfId="334"/>
    <cellStyle name="Обычный 2 2 3 2" xfId="3457"/>
    <cellStyle name="Обычный 2 2 30" xfId="3458"/>
    <cellStyle name="Обычный 2 2 31" xfId="3459"/>
    <cellStyle name="Обычный 2 2 32" xfId="3460"/>
    <cellStyle name="Обычный 2 2 33" xfId="3461"/>
    <cellStyle name="Обычный 2 2 34" xfId="3462"/>
    <cellStyle name="Обычный 2 2 35" xfId="3463"/>
    <cellStyle name="Обычный 2 2 36" xfId="3464"/>
    <cellStyle name="Обычный 2 2 37" xfId="3465"/>
    <cellStyle name="Обычный 2 2 38" xfId="2019"/>
    <cellStyle name="Обычный 2 2 39" xfId="2250"/>
    <cellStyle name="Обычный 2 2 4" xfId="2306"/>
    <cellStyle name="Обычный 2 2 4 2" xfId="3466"/>
    <cellStyle name="Обычный 2 2 40" xfId="167"/>
    <cellStyle name="Обычный 2 2 40 2" xfId="39283"/>
    <cellStyle name="Обычный 2 2 41" xfId="15075"/>
    <cellStyle name="Обычный 2 2 42" xfId="15043"/>
    <cellStyle name="Обычный 2 2 5" xfId="3350"/>
    <cellStyle name="Обычный 2 2 5 10" xfId="28462"/>
    <cellStyle name="Обычный 2 2 5 11" xfId="31723"/>
    <cellStyle name="Обычный 2 2 5 12" xfId="34978"/>
    <cellStyle name="Обычный 2 2 5 13" xfId="15653"/>
    <cellStyle name="Обычный 2 2 5 2" xfId="3467"/>
    <cellStyle name="Обычный 2 2 5 3" xfId="3981"/>
    <cellStyle name="Обычный 2 2 5 3 10" xfId="35373"/>
    <cellStyle name="Обычный 2 2 5 3 11" xfId="16029"/>
    <cellStyle name="Обычный 2 2 5 3 2" xfId="4727"/>
    <cellStyle name="Обычный 2 2 5 3 2 10" xfId="16771"/>
    <cellStyle name="Обычный 2 2 5 3 2 2" xfId="11642"/>
    <cellStyle name="Обычный 2 2 5 3 2 2 2" xfId="14892"/>
    <cellStyle name="Обычный 2 2 5 3 2 2 2 2" xfId="27976"/>
    <cellStyle name="Обычный 2 2 5 3 2 2 3" xfId="31238"/>
    <cellStyle name="Обычный 2 2 5 3 2 2 4" xfId="34499"/>
    <cellStyle name="Обычный 2 2 5 3 2 2 5" xfId="37752"/>
    <cellStyle name="Обычный 2 2 5 3 2 2 6" xfId="19159"/>
    <cellStyle name="Обычный 2 2 5 3 2 3" xfId="10187"/>
    <cellStyle name="Обычный 2 2 5 3 2 3 2" xfId="21013"/>
    <cellStyle name="Обычный 2 2 5 3 2 4" xfId="13255"/>
    <cellStyle name="Обычный 2 2 5 3 2 4 2" xfId="23060"/>
    <cellStyle name="Обычный 2 2 5 3 2 5" xfId="24710"/>
    <cellStyle name="Обычный 2 2 5 3 2 6" xfId="26336"/>
    <cellStyle name="Обычный 2 2 5 3 2 7" xfId="29601"/>
    <cellStyle name="Обычный 2 2 5 3 2 8" xfId="32862"/>
    <cellStyle name="Обычный 2 2 5 3 2 9" xfId="36115"/>
    <cellStyle name="Обычный 2 2 5 3 3" xfId="10920"/>
    <cellStyle name="Обычный 2 2 5 3 3 2" xfId="14150"/>
    <cellStyle name="Обычный 2 2 5 3 3 2 2" xfId="27234"/>
    <cellStyle name="Обычный 2 2 5 3 3 3" xfId="30496"/>
    <cellStyle name="Обычный 2 2 5 3 3 4" xfId="33757"/>
    <cellStyle name="Обычный 2 2 5 3 3 5" xfId="37010"/>
    <cellStyle name="Обычный 2 2 5 3 3 6" xfId="18417"/>
    <cellStyle name="Обычный 2 2 5 3 4" xfId="9445"/>
    <cellStyle name="Обычный 2 2 5 3 4 2" xfId="20271"/>
    <cellStyle name="Обычный 2 2 5 3 5" xfId="12513"/>
    <cellStyle name="Обычный 2 2 5 3 5 2" xfId="22318"/>
    <cellStyle name="Обычный 2 2 5 3 6" xfId="23968"/>
    <cellStyle name="Обычный 2 2 5 3 7" xfId="25594"/>
    <cellStyle name="Обычный 2 2 5 3 8" xfId="28859"/>
    <cellStyle name="Обычный 2 2 5 3 9" xfId="32120"/>
    <cellStyle name="Обычный 2 2 5 4" xfId="4332"/>
    <cellStyle name="Обычный 2 2 5 4 10" xfId="16376"/>
    <cellStyle name="Обычный 2 2 5 4 2" xfId="11266"/>
    <cellStyle name="Обычный 2 2 5 4 2 2" xfId="14497"/>
    <cellStyle name="Обычный 2 2 5 4 2 2 2" xfId="27581"/>
    <cellStyle name="Обычный 2 2 5 4 2 3" xfId="30843"/>
    <cellStyle name="Обычный 2 2 5 4 2 4" xfId="34104"/>
    <cellStyle name="Обычный 2 2 5 4 2 5" xfId="37357"/>
    <cellStyle name="Обычный 2 2 5 4 2 6" xfId="18764"/>
    <cellStyle name="Обычный 2 2 5 4 3" xfId="9792"/>
    <cellStyle name="Обычный 2 2 5 4 3 2" xfId="20618"/>
    <cellStyle name="Обычный 2 2 5 4 4" xfId="12860"/>
    <cellStyle name="Обычный 2 2 5 4 4 2" xfId="22665"/>
    <cellStyle name="Обычный 2 2 5 4 5" xfId="24315"/>
    <cellStyle name="Обычный 2 2 5 4 6" xfId="25941"/>
    <cellStyle name="Обычный 2 2 5 4 7" xfId="29206"/>
    <cellStyle name="Обычный 2 2 5 4 8" xfId="32467"/>
    <cellStyle name="Обычный 2 2 5 4 9" xfId="35720"/>
    <cellStyle name="Обычный 2 2 5 5" xfId="10611"/>
    <cellStyle name="Обычный 2 2 5 5 2" xfId="13775"/>
    <cellStyle name="Обычный 2 2 5 5 2 2" xfId="26859"/>
    <cellStyle name="Обычный 2 2 5 5 3" xfId="30121"/>
    <cellStyle name="Обычный 2 2 5 5 4" xfId="33382"/>
    <cellStyle name="Обычный 2 2 5 5 5" xfId="36635"/>
    <cellStyle name="Обычный 2 2 5 5 6" xfId="18019"/>
    <cellStyle name="Обычный 2 2 5 6" xfId="9048"/>
    <cellStyle name="Обычный 2 2 5 6 2" xfId="19885"/>
    <cellStyle name="Обычный 2 2 5 7" xfId="12118"/>
    <cellStyle name="Обычный 2 2 5 7 2" xfId="21920"/>
    <cellStyle name="Обычный 2 2 5 8" xfId="23593"/>
    <cellStyle name="Обычный 2 2 5 9" xfId="25197"/>
    <cellStyle name="Обычный 2 2 6" xfId="3468"/>
    <cellStyle name="Обычный 2 2 7" xfId="3469"/>
    <cellStyle name="Обычный 2 2 8" xfId="3470"/>
    <cellStyle name="Обычный 2 2 9" xfId="3471"/>
    <cellStyle name="Обычный 2 20" xfId="3472"/>
    <cellStyle name="Обычный 2 21" xfId="3473"/>
    <cellStyle name="Обычный 2 22" xfId="3474"/>
    <cellStyle name="Обычный 2 23" xfId="3518"/>
    <cellStyle name="Обычный 2 24" xfId="1107"/>
    <cellStyle name="Обычный 2 25" xfId="17"/>
    <cellStyle name="Обычный 2 25 2" xfId="5853"/>
    <cellStyle name="Обычный 2 25 3" xfId="15065"/>
    <cellStyle name="Обычный 2 26" xfId="103"/>
    <cellStyle name="Обычный 2 3" xfId="178"/>
    <cellStyle name="Обычный 2 3 10" xfId="3475"/>
    <cellStyle name="Обычный 2 3 11" xfId="3476"/>
    <cellStyle name="Обычный 2 3 12" xfId="3477"/>
    <cellStyle name="Обычный 2 3 13" xfId="3478"/>
    <cellStyle name="Обычный 2 3 14" xfId="3479"/>
    <cellStyle name="Обычный 2 3 15" xfId="3480"/>
    <cellStyle name="Обычный 2 3 16" xfId="3481"/>
    <cellStyle name="Обычный 2 3 17" xfId="3482"/>
    <cellStyle name="Обычный 2 3 18" xfId="3483"/>
    <cellStyle name="Обычный 2 3 19" xfId="3484"/>
    <cellStyle name="Обычный 2 3 2" xfId="555"/>
    <cellStyle name="Обычный 2 3 2 2" xfId="2954"/>
    <cellStyle name="Обычный 2 3 2 3" xfId="3485"/>
    <cellStyle name="Обычный 2 3 20" xfId="3486"/>
    <cellStyle name="Обычный 2 3 21" xfId="3487"/>
    <cellStyle name="Обычный 2 3 22" xfId="3488"/>
    <cellStyle name="Обычный 2 3 23" xfId="3489"/>
    <cellStyle name="Обычный 2 3 24" xfId="3490"/>
    <cellStyle name="Обычный 2 3 25" xfId="3491"/>
    <cellStyle name="Обычный 2 3 26" xfId="3492"/>
    <cellStyle name="Обычный 2 3 27" xfId="3493"/>
    <cellStyle name="Обычный 2 3 28" xfId="3494"/>
    <cellStyle name="Обычный 2 3 29" xfId="3495"/>
    <cellStyle name="Обычный 2 3 3" xfId="2020"/>
    <cellStyle name="Обычный 2 3 3 2" xfId="3496"/>
    <cellStyle name="Обычный 2 3 30" xfId="3497"/>
    <cellStyle name="Обычный 2 3 31" xfId="3498"/>
    <cellStyle name="Обычный 2 3 32" xfId="3499"/>
    <cellStyle name="Обычный 2 3 33" xfId="3500"/>
    <cellStyle name="Обычный 2 3 34" xfId="3501"/>
    <cellStyle name="Обычный 2 3 35" xfId="3502"/>
    <cellStyle name="Обычный 2 3 36" xfId="3503"/>
    <cellStyle name="Обычный 2 3 37" xfId="3504"/>
    <cellStyle name="Обычный 2 3 38" xfId="5865"/>
    <cellStyle name="Обычный 2 3 39" xfId="15080"/>
    <cellStyle name="Обычный 2 3 4" xfId="3505"/>
    <cellStyle name="Обычный 2 3 40" xfId="15044"/>
    <cellStyle name="Обычный 2 3 5" xfId="3506"/>
    <cellStyle name="Обычный 2 3 6" xfId="3507"/>
    <cellStyle name="Обычный 2 3 7" xfId="3508"/>
    <cellStyle name="Обычный 2 3 8" xfId="3509"/>
    <cellStyle name="Обычный 2 3 9" xfId="3510"/>
    <cellStyle name="Обычный 2 4" xfId="327"/>
    <cellStyle name="Обычный 2 4 2" xfId="2021"/>
    <cellStyle name="Обычный 2 4 3" xfId="15084"/>
    <cellStyle name="Обычный 2 5" xfId="692"/>
    <cellStyle name="Обычный 2 5 10" xfId="5867"/>
    <cellStyle name="Обычный 2 5 10 2" xfId="24878"/>
    <cellStyle name="Обычный 2 5 10 3" xfId="8730"/>
    <cellStyle name="Обычный 2 5 11" xfId="11807"/>
    <cellStyle name="Обычный 2 5 11 2" xfId="28142"/>
    <cellStyle name="Обычный 2 5 12" xfId="31403"/>
    <cellStyle name="Обычный 2 5 13" xfId="34667"/>
    <cellStyle name="Обычный 2 5 2" xfId="2955"/>
    <cellStyle name="Обычный 2 5 2 10" xfId="28277"/>
    <cellStyle name="Обычный 2 5 2 11" xfId="31538"/>
    <cellStyle name="Обычный 2 5 2 12" xfId="34793"/>
    <cellStyle name="Обычный 2 5 2 13" xfId="15470"/>
    <cellStyle name="Обычный 2 5 2 2" xfId="3280"/>
    <cellStyle name="Обычный 2 5 2 2 10" xfId="31684"/>
    <cellStyle name="Обычный 2 5 2 2 11" xfId="34939"/>
    <cellStyle name="Обычный 2 5 2 2 12" xfId="15614"/>
    <cellStyle name="Обычный 2 5 2 2 2" xfId="3942"/>
    <cellStyle name="Обычный 2 5 2 2 2 10" xfId="35334"/>
    <cellStyle name="Обычный 2 5 2 2 2 11" xfId="15990"/>
    <cellStyle name="Обычный 2 5 2 2 2 2" xfId="4688"/>
    <cellStyle name="Обычный 2 5 2 2 2 2 10" xfId="16732"/>
    <cellStyle name="Обычный 2 5 2 2 2 2 2" xfId="11603"/>
    <cellStyle name="Обычный 2 5 2 2 2 2 2 2" xfId="14853"/>
    <cellStyle name="Обычный 2 5 2 2 2 2 2 2 2" xfId="27937"/>
    <cellStyle name="Обычный 2 5 2 2 2 2 2 3" xfId="31199"/>
    <cellStyle name="Обычный 2 5 2 2 2 2 2 4" xfId="34460"/>
    <cellStyle name="Обычный 2 5 2 2 2 2 2 5" xfId="37713"/>
    <cellStyle name="Обычный 2 5 2 2 2 2 2 6" xfId="19120"/>
    <cellStyle name="Обычный 2 5 2 2 2 2 3" xfId="10148"/>
    <cellStyle name="Обычный 2 5 2 2 2 2 3 2" xfId="20974"/>
    <cellStyle name="Обычный 2 5 2 2 2 2 4" xfId="13216"/>
    <cellStyle name="Обычный 2 5 2 2 2 2 4 2" xfId="23021"/>
    <cellStyle name="Обычный 2 5 2 2 2 2 5" xfId="24671"/>
    <cellStyle name="Обычный 2 5 2 2 2 2 6" xfId="26297"/>
    <cellStyle name="Обычный 2 5 2 2 2 2 7" xfId="29562"/>
    <cellStyle name="Обычный 2 5 2 2 2 2 8" xfId="32823"/>
    <cellStyle name="Обычный 2 5 2 2 2 2 9" xfId="36076"/>
    <cellStyle name="Обычный 2 5 2 2 2 3" xfId="10881"/>
    <cellStyle name="Обычный 2 5 2 2 2 3 2" xfId="14111"/>
    <cellStyle name="Обычный 2 5 2 2 2 3 2 2" xfId="27195"/>
    <cellStyle name="Обычный 2 5 2 2 2 3 3" xfId="30457"/>
    <cellStyle name="Обычный 2 5 2 2 2 3 4" xfId="33718"/>
    <cellStyle name="Обычный 2 5 2 2 2 3 5" xfId="36971"/>
    <cellStyle name="Обычный 2 5 2 2 2 3 6" xfId="18378"/>
    <cellStyle name="Обычный 2 5 2 2 2 4" xfId="9406"/>
    <cellStyle name="Обычный 2 5 2 2 2 4 2" xfId="20232"/>
    <cellStyle name="Обычный 2 5 2 2 2 5" xfId="12474"/>
    <cellStyle name="Обычный 2 5 2 2 2 5 2" xfId="22279"/>
    <cellStyle name="Обычный 2 5 2 2 2 6" xfId="23929"/>
    <cellStyle name="Обычный 2 5 2 2 2 7" xfId="25555"/>
    <cellStyle name="Обычный 2 5 2 2 2 8" xfId="28820"/>
    <cellStyle name="Обычный 2 5 2 2 2 9" xfId="32081"/>
    <cellStyle name="Обычный 2 5 2 2 3" xfId="4293"/>
    <cellStyle name="Обычный 2 5 2 2 3 10" xfId="16337"/>
    <cellStyle name="Обычный 2 5 2 2 3 2" xfId="11227"/>
    <cellStyle name="Обычный 2 5 2 2 3 2 2" xfId="14458"/>
    <cellStyle name="Обычный 2 5 2 2 3 2 2 2" xfId="27542"/>
    <cellStyle name="Обычный 2 5 2 2 3 2 3" xfId="30804"/>
    <cellStyle name="Обычный 2 5 2 2 3 2 4" xfId="34065"/>
    <cellStyle name="Обычный 2 5 2 2 3 2 5" xfId="37318"/>
    <cellStyle name="Обычный 2 5 2 2 3 2 6" xfId="18725"/>
    <cellStyle name="Обычный 2 5 2 2 3 3" xfId="9753"/>
    <cellStyle name="Обычный 2 5 2 2 3 3 2" xfId="20579"/>
    <cellStyle name="Обычный 2 5 2 2 3 4" xfId="12821"/>
    <cellStyle name="Обычный 2 5 2 2 3 4 2" xfId="22626"/>
    <cellStyle name="Обычный 2 5 2 2 3 5" xfId="24276"/>
    <cellStyle name="Обычный 2 5 2 2 3 6" xfId="25902"/>
    <cellStyle name="Обычный 2 5 2 2 3 7" xfId="29167"/>
    <cellStyle name="Обычный 2 5 2 2 3 8" xfId="32428"/>
    <cellStyle name="Обычный 2 5 2 2 3 9" xfId="35681"/>
    <cellStyle name="Обычный 2 5 2 2 4" xfId="10572"/>
    <cellStyle name="Обычный 2 5 2 2 4 2" xfId="13736"/>
    <cellStyle name="Обычный 2 5 2 2 4 2 2" xfId="26820"/>
    <cellStyle name="Обычный 2 5 2 2 4 3" xfId="30082"/>
    <cellStyle name="Обычный 2 5 2 2 4 4" xfId="33343"/>
    <cellStyle name="Обычный 2 5 2 2 4 5" xfId="36596"/>
    <cellStyle name="Обычный 2 5 2 2 4 6" xfId="17978"/>
    <cellStyle name="Обычный 2 5 2 2 5" xfId="9009"/>
    <cellStyle name="Обычный 2 5 2 2 5 2" xfId="19846"/>
    <cellStyle name="Обычный 2 5 2 2 6" xfId="12079"/>
    <cellStyle name="Обычный 2 5 2 2 6 2" xfId="21879"/>
    <cellStyle name="Обычный 2 5 2 2 7" xfId="23554"/>
    <cellStyle name="Обычный 2 5 2 2 8" xfId="25158"/>
    <cellStyle name="Обычный 2 5 2 2 9" xfId="28423"/>
    <cellStyle name="Обычный 2 5 2 3" xfId="3796"/>
    <cellStyle name="Обычный 2 5 2 3 10" xfId="35188"/>
    <cellStyle name="Обычный 2 5 2 3 11" xfId="15844"/>
    <cellStyle name="Обычный 2 5 2 3 2" xfId="4542"/>
    <cellStyle name="Обычный 2 5 2 3 2 10" xfId="16586"/>
    <cellStyle name="Обычный 2 5 2 3 2 2" xfId="11457"/>
    <cellStyle name="Обычный 2 5 2 3 2 2 2" xfId="14707"/>
    <cellStyle name="Обычный 2 5 2 3 2 2 2 2" xfId="27791"/>
    <cellStyle name="Обычный 2 5 2 3 2 2 3" xfId="31053"/>
    <cellStyle name="Обычный 2 5 2 3 2 2 4" xfId="34314"/>
    <cellStyle name="Обычный 2 5 2 3 2 2 5" xfId="37567"/>
    <cellStyle name="Обычный 2 5 2 3 2 2 6" xfId="18974"/>
    <cellStyle name="Обычный 2 5 2 3 2 3" xfId="10002"/>
    <cellStyle name="Обычный 2 5 2 3 2 3 2" xfId="20828"/>
    <cellStyle name="Обычный 2 5 2 3 2 4" xfId="13070"/>
    <cellStyle name="Обычный 2 5 2 3 2 4 2" xfId="22875"/>
    <cellStyle name="Обычный 2 5 2 3 2 5" xfId="24525"/>
    <cellStyle name="Обычный 2 5 2 3 2 6" xfId="26151"/>
    <cellStyle name="Обычный 2 5 2 3 2 7" xfId="29416"/>
    <cellStyle name="Обычный 2 5 2 3 2 8" xfId="32677"/>
    <cellStyle name="Обычный 2 5 2 3 2 9" xfId="35930"/>
    <cellStyle name="Обычный 2 5 2 3 3" xfId="10740"/>
    <cellStyle name="Обычный 2 5 2 3 3 2" xfId="13965"/>
    <cellStyle name="Обычный 2 5 2 3 3 2 2" xfId="27049"/>
    <cellStyle name="Обычный 2 5 2 3 3 3" xfId="30311"/>
    <cellStyle name="Обычный 2 5 2 3 3 4" xfId="33572"/>
    <cellStyle name="Обычный 2 5 2 3 3 5" xfId="36825"/>
    <cellStyle name="Обычный 2 5 2 3 3 6" xfId="18232"/>
    <cellStyle name="Обычный 2 5 2 3 4" xfId="9260"/>
    <cellStyle name="Обычный 2 5 2 3 4 2" xfId="20086"/>
    <cellStyle name="Обычный 2 5 2 3 5" xfId="12328"/>
    <cellStyle name="Обычный 2 5 2 3 5 2" xfId="22133"/>
    <cellStyle name="Обычный 2 5 2 3 6" xfId="23783"/>
    <cellStyle name="Обычный 2 5 2 3 7" xfId="25409"/>
    <cellStyle name="Обычный 2 5 2 3 8" xfId="28674"/>
    <cellStyle name="Обычный 2 5 2 3 9" xfId="31935"/>
    <cellStyle name="Обычный 2 5 2 4" xfId="4148"/>
    <cellStyle name="Обычный 2 5 2 4 10" xfId="16191"/>
    <cellStyle name="Обычный 2 5 2 4 2" xfId="11081"/>
    <cellStyle name="Обычный 2 5 2 4 2 2" xfId="14312"/>
    <cellStyle name="Обычный 2 5 2 4 2 2 2" xfId="27396"/>
    <cellStyle name="Обычный 2 5 2 4 2 3" xfId="30658"/>
    <cellStyle name="Обычный 2 5 2 4 2 4" xfId="33919"/>
    <cellStyle name="Обычный 2 5 2 4 2 5" xfId="37172"/>
    <cellStyle name="Обычный 2 5 2 4 2 6" xfId="18579"/>
    <cellStyle name="Обычный 2 5 2 4 3" xfId="9607"/>
    <cellStyle name="Обычный 2 5 2 4 3 2" xfId="20433"/>
    <cellStyle name="Обычный 2 5 2 4 4" xfId="12675"/>
    <cellStyle name="Обычный 2 5 2 4 4 2" xfId="22480"/>
    <cellStyle name="Обычный 2 5 2 4 5" xfId="24130"/>
    <cellStyle name="Обычный 2 5 2 4 6" xfId="25756"/>
    <cellStyle name="Обычный 2 5 2 4 7" xfId="29021"/>
    <cellStyle name="Обычный 2 5 2 4 8" xfId="32282"/>
    <cellStyle name="Обычный 2 5 2 4 9" xfId="35535"/>
    <cellStyle name="Обычный 2 5 2 5" xfId="10441"/>
    <cellStyle name="Обычный 2 5 2 5 2" xfId="13596"/>
    <cellStyle name="Обычный 2 5 2 5 2 2" xfId="26680"/>
    <cellStyle name="Обычный 2 5 2 5 3" xfId="29942"/>
    <cellStyle name="Обычный 2 5 2 5 4" xfId="33203"/>
    <cellStyle name="Обычный 2 5 2 5 5" xfId="36456"/>
    <cellStyle name="Обычный 2 5 2 5 6" xfId="17831"/>
    <cellStyle name="Обычный 2 5 2 6" xfId="8863"/>
    <cellStyle name="Обычный 2 5 2 6 2" xfId="19706"/>
    <cellStyle name="Обычный 2 5 2 7" xfId="11933"/>
    <cellStyle name="Обычный 2 5 2 7 2" xfId="21732"/>
    <cellStyle name="Обычный 2 5 2 8" xfId="23415"/>
    <cellStyle name="Обычный 2 5 2 9" xfId="25012"/>
    <cellStyle name="Обычный 2 5 3" xfId="3227"/>
    <cellStyle name="Обычный 2 5 3 10" xfId="31657"/>
    <cellStyle name="Обычный 2 5 3 11" xfId="34912"/>
    <cellStyle name="Обычный 2 5 3 12" xfId="15587"/>
    <cellStyle name="Обычный 2 5 3 2" xfId="3915"/>
    <cellStyle name="Обычный 2 5 3 2 10" xfId="35307"/>
    <cellStyle name="Обычный 2 5 3 2 11" xfId="15963"/>
    <cellStyle name="Обычный 2 5 3 2 2" xfId="4661"/>
    <cellStyle name="Обычный 2 5 3 2 2 10" xfId="16705"/>
    <cellStyle name="Обычный 2 5 3 2 2 2" xfId="11576"/>
    <cellStyle name="Обычный 2 5 3 2 2 2 2" xfId="14826"/>
    <cellStyle name="Обычный 2 5 3 2 2 2 2 2" xfId="27910"/>
    <cellStyle name="Обычный 2 5 3 2 2 2 3" xfId="31172"/>
    <cellStyle name="Обычный 2 5 3 2 2 2 4" xfId="34433"/>
    <cellStyle name="Обычный 2 5 3 2 2 2 5" xfId="37686"/>
    <cellStyle name="Обычный 2 5 3 2 2 2 6" xfId="19093"/>
    <cellStyle name="Обычный 2 5 3 2 2 3" xfId="10121"/>
    <cellStyle name="Обычный 2 5 3 2 2 3 2" xfId="20947"/>
    <cellStyle name="Обычный 2 5 3 2 2 4" xfId="13189"/>
    <cellStyle name="Обычный 2 5 3 2 2 4 2" xfId="22994"/>
    <cellStyle name="Обычный 2 5 3 2 2 5" xfId="24644"/>
    <cellStyle name="Обычный 2 5 3 2 2 6" xfId="26270"/>
    <cellStyle name="Обычный 2 5 3 2 2 7" xfId="29535"/>
    <cellStyle name="Обычный 2 5 3 2 2 8" xfId="32796"/>
    <cellStyle name="Обычный 2 5 3 2 2 9" xfId="36049"/>
    <cellStyle name="Обычный 2 5 3 2 3" xfId="10854"/>
    <cellStyle name="Обычный 2 5 3 2 3 2" xfId="14084"/>
    <cellStyle name="Обычный 2 5 3 2 3 2 2" xfId="27168"/>
    <cellStyle name="Обычный 2 5 3 2 3 3" xfId="30430"/>
    <cellStyle name="Обычный 2 5 3 2 3 4" xfId="33691"/>
    <cellStyle name="Обычный 2 5 3 2 3 5" xfId="36944"/>
    <cellStyle name="Обычный 2 5 3 2 3 6" xfId="18351"/>
    <cellStyle name="Обычный 2 5 3 2 4" xfId="9379"/>
    <cellStyle name="Обычный 2 5 3 2 4 2" xfId="20205"/>
    <cellStyle name="Обычный 2 5 3 2 5" xfId="12447"/>
    <cellStyle name="Обычный 2 5 3 2 5 2" xfId="22252"/>
    <cellStyle name="Обычный 2 5 3 2 6" xfId="23902"/>
    <cellStyle name="Обычный 2 5 3 2 7" xfId="25528"/>
    <cellStyle name="Обычный 2 5 3 2 8" xfId="28793"/>
    <cellStyle name="Обычный 2 5 3 2 9" xfId="32054"/>
    <cellStyle name="Обычный 2 5 3 3" xfId="4266"/>
    <cellStyle name="Обычный 2 5 3 3 10" xfId="16310"/>
    <cellStyle name="Обычный 2 5 3 3 2" xfId="11200"/>
    <cellStyle name="Обычный 2 5 3 3 2 2" xfId="14431"/>
    <cellStyle name="Обычный 2 5 3 3 2 2 2" xfId="27515"/>
    <cellStyle name="Обычный 2 5 3 3 2 3" xfId="30777"/>
    <cellStyle name="Обычный 2 5 3 3 2 4" xfId="34038"/>
    <cellStyle name="Обычный 2 5 3 3 2 5" xfId="37291"/>
    <cellStyle name="Обычный 2 5 3 3 2 6" xfId="18698"/>
    <cellStyle name="Обычный 2 5 3 3 3" xfId="9726"/>
    <cellStyle name="Обычный 2 5 3 3 3 2" xfId="20552"/>
    <cellStyle name="Обычный 2 5 3 3 4" xfId="12794"/>
    <cellStyle name="Обычный 2 5 3 3 4 2" xfId="22599"/>
    <cellStyle name="Обычный 2 5 3 3 5" xfId="24249"/>
    <cellStyle name="Обычный 2 5 3 3 6" xfId="25875"/>
    <cellStyle name="Обычный 2 5 3 3 7" xfId="29140"/>
    <cellStyle name="Обычный 2 5 3 3 8" xfId="32401"/>
    <cellStyle name="Обычный 2 5 3 3 9" xfId="35654"/>
    <cellStyle name="Обычный 2 5 3 4" xfId="10546"/>
    <cellStyle name="Обычный 2 5 3 4 2" xfId="13709"/>
    <cellStyle name="Обычный 2 5 3 4 2 2" xfId="26793"/>
    <cellStyle name="Обычный 2 5 3 4 3" xfId="30055"/>
    <cellStyle name="Обычный 2 5 3 4 4" xfId="33316"/>
    <cellStyle name="Обычный 2 5 3 4 5" xfId="36569"/>
    <cellStyle name="Обычный 2 5 3 4 6" xfId="17951"/>
    <cellStyle name="Обычный 2 5 3 5" xfId="8982"/>
    <cellStyle name="Обычный 2 5 3 5 2" xfId="19819"/>
    <cellStyle name="Обычный 2 5 3 6" xfId="12052"/>
    <cellStyle name="Обычный 2 5 3 6 2" xfId="21852"/>
    <cellStyle name="Обычный 2 5 3 7" xfId="23527"/>
    <cellStyle name="Обычный 2 5 3 8" xfId="25131"/>
    <cellStyle name="Обычный 2 5 3 9" xfId="28396"/>
    <cellStyle name="Обычный 2 5 4" xfId="2298"/>
    <cellStyle name="Обычный 2 5 5" xfId="3511"/>
    <cellStyle name="Обычный 2 5 6" xfId="3633"/>
    <cellStyle name="Обычный 2 5 7" xfId="3674"/>
    <cellStyle name="Обычный 2 5 7 10" xfId="35066"/>
    <cellStyle name="Обычный 2 5 7 11" xfId="15722"/>
    <cellStyle name="Обычный 2 5 7 2" xfId="4420"/>
    <cellStyle name="Обычный 2 5 7 2 10" xfId="16464"/>
    <cellStyle name="Обычный 2 5 7 2 2" xfId="11335"/>
    <cellStyle name="Обычный 2 5 7 2 2 2" xfId="14585"/>
    <cellStyle name="Обычный 2 5 7 2 2 2 2" xfId="27669"/>
    <cellStyle name="Обычный 2 5 7 2 2 3" xfId="30931"/>
    <cellStyle name="Обычный 2 5 7 2 2 4" xfId="34192"/>
    <cellStyle name="Обычный 2 5 7 2 2 5" xfId="37445"/>
    <cellStyle name="Обычный 2 5 7 2 2 6" xfId="18852"/>
    <cellStyle name="Обычный 2 5 7 2 3" xfId="9880"/>
    <cellStyle name="Обычный 2 5 7 2 3 2" xfId="20706"/>
    <cellStyle name="Обычный 2 5 7 2 4" xfId="12948"/>
    <cellStyle name="Обычный 2 5 7 2 4 2" xfId="22753"/>
    <cellStyle name="Обычный 2 5 7 2 5" xfId="24403"/>
    <cellStyle name="Обычный 2 5 7 2 6" xfId="26029"/>
    <cellStyle name="Обычный 2 5 7 2 7" xfId="29294"/>
    <cellStyle name="Обычный 2 5 7 2 8" xfId="32555"/>
    <cellStyle name="Обычный 2 5 7 2 9" xfId="35808"/>
    <cellStyle name="Обычный 2 5 7 3" xfId="10650"/>
    <cellStyle name="Обычный 2 5 7 3 2" xfId="13843"/>
    <cellStyle name="Обычный 2 5 7 3 2 2" xfId="26927"/>
    <cellStyle name="Обычный 2 5 7 3 3" xfId="30189"/>
    <cellStyle name="Обычный 2 5 7 3 4" xfId="33450"/>
    <cellStyle name="Обычный 2 5 7 3 5" xfId="36703"/>
    <cellStyle name="Обычный 2 5 7 3 6" xfId="18110"/>
    <cellStyle name="Обычный 2 5 7 4" xfId="9138"/>
    <cellStyle name="Обычный 2 5 7 4 2" xfId="19964"/>
    <cellStyle name="Обычный 2 5 7 5" xfId="12206"/>
    <cellStyle name="Обычный 2 5 7 5 2" xfId="22011"/>
    <cellStyle name="Обычный 2 5 7 6" xfId="23661"/>
    <cellStyle name="Обычный 2 5 7 7" xfId="25287"/>
    <cellStyle name="Обычный 2 5 7 8" xfId="28552"/>
    <cellStyle name="Обычный 2 5 7 9" xfId="31813"/>
    <cellStyle name="Обычный 2 5 8" xfId="4022"/>
    <cellStyle name="Обычный 2 5 8 10" xfId="16065"/>
    <cellStyle name="Обычный 2 5 8 2" xfId="10955"/>
    <cellStyle name="Обычный 2 5 8 2 2" xfId="14186"/>
    <cellStyle name="Обычный 2 5 8 2 2 2" xfId="27270"/>
    <cellStyle name="Обычный 2 5 8 2 3" xfId="30532"/>
    <cellStyle name="Обычный 2 5 8 2 4" xfId="33793"/>
    <cellStyle name="Обычный 2 5 8 2 5" xfId="37046"/>
    <cellStyle name="Обычный 2 5 8 2 6" xfId="18453"/>
    <cellStyle name="Обычный 2 5 8 3" xfId="9481"/>
    <cellStyle name="Обычный 2 5 8 3 2" xfId="20307"/>
    <cellStyle name="Обычный 2 5 8 4" xfId="12549"/>
    <cellStyle name="Обычный 2 5 8 4 2" xfId="22354"/>
    <cellStyle name="Обычный 2 5 8 5" xfId="24004"/>
    <cellStyle name="Обычный 2 5 8 6" xfId="25630"/>
    <cellStyle name="Обычный 2 5 8 7" xfId="28895"/>
    <cellStyle name="Обычный 2 5 8 8" xfId="32156"/>
    <cellStyle name="Обычный 2 5 8 9" xfId="35409"/>
    <cellStyle name="Обычный 2 5 9" xfId="2022"/>
    <cellStyle name="Обычный 2 5 9 10" xfId="15378"/>
    <cellStyle name="Обычный 2 5 9 2" xfId="10365"/>
    <cellStyle name="Обычный 2 5 9 2 2" xfId="17601"/>
    <cellStyle name="Обычный 2 5 9 3" xfId="13519"/>
    <cellStyle name="Обычный 2 5 9 3 2" xfId="19602"/>
    <cellStyle name="Обычный 2 5 9 4" xfId="21502"/>
    <cellStyle name="Обычный 2 5 9 5" xfId="23338"/>
    <cellStyle name="Обычный 2 5 9 6" xfId="26603"/>
    <cellStyle name="Обычный 2 5 9 7" xfId="29865"/>
    <cellStyle name="Обычный 2 5 9 8" xfId="33126"/>
    <cellStyle name="Обычный 2 5 9 9" xfId="36379"/>
    <cellStyle name="Обычный 2 6" xfId="2023"/>
    <cellStyle name="Обычный 2 6 2" xfId="5868"/>
    <cellStyle name="Обычный 2 7" xfId="2024"/>
    <cellStyle name="Обычный 2 7 2" xfId="3512"/>
    <cellStyle name="Обычный 2 8" xfId="8"/>
    <cellStyle name="Обычный 2 8 2" xfId="10"/>
    <cellStyle name="Обычный 2 8 2 2" xfId="3513"/>
    <cellStyle name="Обычный 2 8 3" xfId="22"/>
    <cellStyle name="Обычный 2 9" xfId="3514"/>
    <cellStyle name="Обычный 2_~6498020" xfId="5870"/>
    <cellStyle name="Обычный 20" xfId="466"/>
    <cellStyle name="Обычный 20 2" xfId="534"/>
    <cellStyle name="Обычный 20 2 2" xfId="2956"/>
    <cellStyle name="Обычный 20 3" xfId="2025"/>
    <cellStyle name="Обычный 20 3 2" xfId="3257"/>
    <cellStyle name="Обычный 20 4" xfId="2349"/>
    <cellStyle name="Обычный 21" xfId="467"/>
    <cellStyle name="Обычный 21 2" xfId="535"/>
    <cellStyle name="Обычный 21 2 2" xfId="2026"/>
    <cellStyle name="Обычный 21 2 3" xfId="3103"/>
    <cellStyle name="Обычный 21 2 3 10" xfId="31597"/>
    <cellStyle name="Обычный 21 2 3 11" xfId="34852"/>
    <cellStyle name="Обычный 21 2 3 12" xfId="15530"/>
    <cellStyle name="Обычный 21 2 3 2" xfId="3855"/>
    <cellStyle name="Обычный 21 2 3 2 10" xfId="35247"/>
    <cellStyle name="Обычный 21 2 3 2 11" xfId="15903"/>
    <cellStyle name="Обычный 21 2 3 2 2" xfId="4601"/>
    <cellStyle name="Обычный 21 2 3 2 2 10" xfId="16645"/>
    <cellStyle name="Обычный 21 2 3 2 2 2" xfId="11516"/>
    <cellStyle name="Обычный 21 2 3 2 2 2 2" xfId="14766"/>
    <cellStyle name="Обычный 21 2 3 2 2 2 2 2" xfId="27850"/>
    <cellStyle name="Обычный 21 2 3 2 2 2 3" xfId="31112"/>
    <cellStyle name="Обычный 21 2 3 2 2 2 4" xfId="34373"/>
    <cellStyle name="Обычный 21 2 3 2 2 2 5" xfId="37626"/>
    <cellStyle name="Обычный 21 2 3 2 2 2 6" xfId="19033"/>
    <cellStyle name="Обычный 21 2 3 2 2 3" xfId="10061"/>
    <cellStyle name="Обычный 21 2 3 2 2 3 2" xfId="20887"/>
    <cellStyle name="Обычный 21 2 3 2 2 4" xfId="13129"/>
    <cellStyle name="Обычный 21 2 3 2 2 4 2" xfId="22934"/>
    <cellStyle name="Обычный 21 2 3 2 2 5" xfId="24584"/>
    <cellStyle name="Обычный 21 2 3 2 2 6" xfId="26210"/>
    <cellStyle name="Обычный 21 2 3 2 2 7" xfId="29475"/>
    <cellStyle name="Обычный 21 2 3 2 2 8" xfId="32736"/>
    <cellStyle name="Обычный 21 2 3 2 2 9" xfId="35989"/>
    <cellStyle name="Обычный 21 2 3 2 3" xfId="10797"/>
    <cellStyle name="Обычный 21 2 3 2 3 2" xfId="14024"/>
    <cellStyle name="Обычный 21 2 3 2 3 2 2" xfId="27108"/>
    <cellStyle name="Обычный 21 2 3 2 3 3" xfId="30370"/>
    <cellStyle name="Обычный 21 2 3 2 3 4" xfId="33631"/>
    <cellStyle name="Обычный 21 2 3 2 3 5" xfId="36884"/>
    <cellStyle name="Обычный 21 2 3 2 3 6" xfId="18291"/>
    <cellStyle name="Обычный 21 2 3 2 4" xfId="9319"/>
    <cellStyle name="Обычный 21 2 3 2 4 2" xfId="20145"/>
    <cellStyle name="Обычный 21 2 3 2 5" xfId="12387"/>
    <cellStyle name="Обычный 21 2 3 2 5 2" xfId="22192"/>
    <cellStyle name="Обычный 21 2 3 2 6" xfId="23842"/>
    <cellStyle name="Обычный 21 2 3 2 7" xfId="25468"/>
    <cellStyle name="Обычный 21 2 3 2 8" xfId="28733"/>
    <cellStyle name="Обычный 21 2 3 2 9" xfId="31994"/>
    <cellStyle name="Обычный 21 2 3 3" xfId="4206"/>
    <cellStyle name="Обычный 21 2 3 3 10" xfId="16250"/>
    <cellStyle name="Обычный 21 2 3 3 2" xfId="11140"/>
    <cellStyle name="Обычный 21 2 3 3 2 2" xfId="14371"/>
    <cellStyle name="Обычный 21 2 3 3 2 2 2" xfId="27455"/>
    <cellStyle name="Обычный 21 2 3 3 2 3" xfId="30717"/>
    <cellStyle name="Обычный 21 2 3 3 2 4" xfId="33978"/>
    <cellStyle name="Обычный 21 2 3 3 2 5" xfId="37231"/>
    <cellStyle name="Обычный 21 2 3 3 2 6" xfId="18638"/>
    <cellStyle name="Обычный 21 2 3 3 3" xfId="9666"/>
    <cellStyle name="Обычный 21 2 3 3 3 2" xfId="20492"/>
    <cellStyle name="Обычный 21 2 3 3 4" xfId="12734"/>
    <cellStyle name="Обычный 21 2 3 3 4 2" xfId="22539"/>
    <cellStyle name="Обычный 21 2 3 3 5" xfId="24189"/>
    <cellStyle name="Обычный 21 2 3 3 6" xfId="25815"/>
    <cellStyle name="Обычный 21 2 3 3 7" xfId="29080"/>
    <cellStyle name="Обычный 21 2 3 3 8" xfId="32341"/>
    <cellStyle name="Обычный 21 2 3 3 9" xfId="35594"/>
    <cellStyle name="Обычный 21 2 3 4" xfId="10494"/>
    <cellStyle name="Обычный 21 2 3 4 2" xfId="13652"/>
    <cellStyle name="Обычный 21 2 3 4 2 2" xfId="26736"/>
    <cellStyle name="Обычный 21 2 3 4 3" xfId="29998"/>
    <cellStyle name="Обычный 21 2 3 4 4" xfId="33259"/>
    <cellStyle name="Обычный 21 2 3 4 5" xfId="36512"/>
    <cellStyle name="Обычный 21 2 3 4 6" xfId="17891"/>
    <cellStyle name="Обычный 21 2 3 5" xfId="8922"/>
    <cellStyle name="Обычный 21 2 3 5 2" xfId="19762"/>
    <cellStyle name="Обычный 21 2 3 6" xfId="11992"/>
    <cellStyle name="Обычный 21 2 3 6 2" xfId="21792"/>
    <cellStyle name="Обычный 21 2 3 7" xfId="23470"/>
    <cellStyle name="Обычный 21 2 3 8" xfId="25071"/>
    <cellStyle name="Обычный 21 2 3 9" xfId="28336"/>
    <cellStyle name="Обычный 21 2 4" xfId="2363"/>
    <cellStyle name="Обычный 21 2 4 10" xfId="31515"/>
    <cellStyle name="Обычный 21 2 4 11" xfId="34770"/>
    <cellStyle name="Обычный 21 2 4 12" xfId="15446"/>
    <cellStyle name="Обычный 21 2 4 2" xfId="3773"/>
    <cellStyle name="Обычный 21 2 4 2 10" xfId="35165"/>
    <cellStyle name="Обычный 21 2 4 2 11" xfId="15821"/>
    <cellStyle name="Обычный 21 2 4 2 2" xfId="4519"/>
    <cellStyle name="Обычный 21 2 4 2 2 10" xfId="16563"/>
    <cellStyle name="Обычный 21 2 4 2 2 2" xfId="11434"/>
    <cellStyle name="Обычный 21 2 4 2 2 2 2" xfId="14684"/>
    <cellStyle name="Обычный 21 2 4 2 2 2 2 2" xfId="27768"/>
    <cellStyle name="Обычный 21 2 4 2 2 2 3" xfId="31030"/>
    <cellStyle name="Обычный 21 2 4 2 2 2 4" xfId="34291"/>
    <cellStyle name="Обычный 21 2 4 2 2 2 5" xfId="37544"/>
    <cellStyle name="Обычный 21 2 4 2 2 2 6" xfId="18951"/>
    <cellStyle name="Обычный 21 2 4 2 2 3" xfId="9979"/>
    <cellStyle name="Обычный 21 2 4 2 2 3 2" xfId="20805"/>
    <cellStyle name="Обычный 21 2 4 2 2 4" xfId="13047"/>
    <cellStyle name="Обычный 21 2 4 2 2 4 2" xfId="22852"/>
    <cellStyle name="Обычный 21 2 4 2 2 5" xfId="24502"/>
    <cellStyle name="Обычный 21 2 4 2 2 6" xfId="26128"/>
    <cellStyle name="Обычный 21 2 4 2 2 7" xfId="29393"/>
    <cellStyle name="Обычный 21 2 4 2 2 8" xfId="32654"/>
    <cellStyle name="Обычный 21 2 4 2 2 9" xfId="35907"/>
    <cellStyle name="Обычный 21 2 4 2 3" xfId="10717"/>
    <cellStyle name="Обычный 21 2 4 2 3 2" xfId="13942"/>
    <cellStyle name="Обычный 21 2 4 2 3 2 2" xfId="27026"/>
    <cellStyle name="Обычный 21 2 4 2 3 3" xfId="30288"/>
    <cellStyle name="Обычный 21 2 4 2 3 4" xfId="33549"/>
    <cellStyle name="Обычный 21 2 4 2 3 5" xfId="36802"/>
    <cellStyle name="Обычный 21 2 4 2 3 6" xfId="18209"/>
    <cellStyle name="Обычный 21 2 4 2 4" xfId="9237"/>
    <cellStyle name="Обычный 21 2 4 2 4 2" xfId="20063"/>
    <cellStyle name="Обычный 21 2 4 2 5" xfId="12305"/>
    <cellStyle name="Обычный 21 2 4 2 5 2" xfId="22110"/>
    <cellStyle name="Обычный 21 2 4 2 6" xfId="23760"/>
    <cellStyle name="Обычный 21 2 4 2 7" xfId="25386"/>
    <cellStyle name="Обычный 21 2 4 2 8" xfId="28651"/>
    <cellStyle name="Обычный 21 2 4 2 9" xfId="31912"/>
    <cellStyle name="Обычный 21 2 4 3" xfId="4125"/>
    <cellStyle name="Обычный 21 2 4 3 10" xfId="16168"/>
    <cellStyle name="Обычный 21 2 4 3 2" xfId="11058"/>
    <cellStyle name="Обычный 21 2 4 3 2 2" xfId="14289"/>
    <cellStyle name="Обычный 21 2 4 3 2 2 2" xfId="27373"/>
    <cellStyle name="Обычный 21 2 4 3 2 3" xfId="30635"/>
    <cellStyle name="Обычный 21 2 4 3 2 4" xfId="33896"/>
    <cellStyle name="Обычный 21 2 4 3 2 5" xfId="37149"/>
    <cellStyle name="Обычный 21 2 4 3 2 6" xfId="18556"/>
    <cellStyle name="Обычный 21 2 4 3 3" xfId="9584"/>
    <cellStyle name="Обычный 21 2 4 3 3 2" xfId="20410"/>
    <cellStyle name="Обычный 21 2 4 3 4" xfId="12652"/>
    <cellStyle name="Обычный 21 2 4 3 4 2" xfId="22457"/>
    <cellStyle name="Обычный 21 2 4 3 5" xfId="24107"/>
    <cellStyle name="Обычный 21 2 4 3 6" xfId="25733"/>
    <cellStyle name="Обычный 21 2 4 3 7" xfId="28998"/>
    <cellStyle name="Обычный 21 2 4 3 8" xfId="32259"/>
    <cellStyle name="Обычный 21 2 4 3 9" xfId="35512"/>
    <cellStyle name="Обычный 21 2 4 4" xfId="10418"/>
    <cellStyle name="Обычный 21 2 4 4 2" xfId="13573"/>
    <cellStyle name="Обычный 21 2 4 4 2 2" xfId="26657"/>
    <cellStyle name="Обычный 21 2 4 4 3" xfId="29919"/>
    <cellStyle name="Обычный 21 2 4 4 4" xfId="33180"/>
    <cellStyle name="Обычный 21 2 4 4 5" xfId="36433"/>
    <cellStyle name="Обычный 21 2 4 4 6" xfId="17705"/>
    <cellStyle name="Обычный 21 2 4 5" xfId="8840"/>
    <cellStyle name="Обычный 21 2 4 5 2" xfId="19683"/>
    <cellStyle name="Обычный 21 2 4 6" xfId="11910"/>
    <cellStyle name="Обычный 21 2 4 6 2" xfId="21606"/>
    <cellStyle name="Обычный 21 2 4 7" xfId="23392"/>
    <cellStyle name="Обычный 21 2 4 8" xfId="24989"/>
    <cellStyle name="Обычный 21 2 4 9" xfId="28254"/>
    <cellStyle name="Обычный 21 3" xfId="2957"/>
    <cellStyle name="Обычный 21 4" xfId="3109"/>
    <cellStyle name="Обычный 21 4 10" xfId="31603"/>
    <cellStyle name="Обычный 21 4 11" xfId="34858"/>
    <cellStyle name="Обычный 21 4 12" xfId="15536"/>
    <cellStyle name="Обычный 21 4 2" xfId="3861"/>
    <cellStyle name="Обычный 21 4 2 10" xfId="35253"/>
    <cellStyle name="Обычный 21 4 2 11" xfId="15909"/>
    <cellStyle name="Обычный 21 4 2 2" xfId="4607"/>
    <cellStyle name="Обычный 21 4 2 2 10" xfId="16651"/>
    <cellStyle name="Обычный 21 4 2 2 2" xfId="11522"/>
    <cellStyle name="Обычный 21 4 2 2 2 2" xfId="14772"/>
    <cellStyle name="Обычный 21 4 2 2 2 2 2" xfId="27856"/>
    <cellStyle name="Обычный 21 4 2 2 2 3" xfId="31118"/>
    <cellStyle name="Обычный 21 4 2 2 2 4" xfId="34379"/>
    <cellStyle name="Обычный 21 4 2 2 2 5" xfId="37632"/>
    <cellStyle name="Обычный 21 4 2 2 2 6" xfId="19039"/>
    <cellStyle name="Обычный 21 4 2 2 3" xfId="10067"/>
    <cellStyle name="Обычный 21 4 2 2 3 2" xfId="20893"/>
    <cellStyle name="Обычный 21 4 2 2 4" xfId="13135"/>
    <cellStyle name="Обычный 21 4 2 2 4 2" xfId="22940"/>
    <cellStyle name="Обычный 21 4 2 2 5" xfId="24590"/>
    <cellStyle name="Обычный 21 4 2 2 6" xfId="26216"/>
    <cellStyle name="Обычный 21 4 2 2 7" xfId="29481"/>
    <cellStyle name="Обычный 21 4 2 2 8" xfId="32742"/>
    <cellStyle name="Обычный 21 4 2 2 9" xfId="35995"/>
    <cellStyle name="Обычный 21 4 2 3" xfId="10803"/>
    <cellStyle name="Обычный 21 4 2 3 2" xfId="14030"/>
    <cellStyle name="Обычный 21 4 2 3 2 2" xfId="27114"/>
    <cellStyle name="Обычный 21 4 2 3 3" xfId="30376"/>
    <cellStyle name="Обычный 21 4 2 3 4" xfId="33637"/>
    <cellStyle name="Обычный 21 4 2 3 5" xfId="36890"/>
    <cellStyle name="Обычный 21 4 2 3 6" xfId="18297"/>
    <cellStyle name="Обычный 21 4 2 4" xfId="9325"/>
    <cellStyle name="Обычный 21 4 2 4 2" xfId="20151"/>
    <cellStyle name="Обычный 21 4 2 5" xfId="12393"/>
    <cellStyle name="Обычный 21 4 2 5 2" xfId="22198"/>
    <cellStyle name="Обычный 21 4 2 6" xfId="23848"/>
    <cellStyle name="Обычный 21 4 2 7" xfId="25474"/>
    <cellStyle name="Обычный 21 4 2 8" xfId="28739"/>
    <cellStyle name="Обычный 21 4 2 9" xfId="32000"/>
    <cellStyle name="Обычный 21 4 3" xfId="4212"/>
    <cellStyle name="Обычный 21 4 3 10" xfId="16256"/>
    <cellStyle name="Обычный 21 4 3 2" xfId="11146"/>
    <cellStyle name="Обычный 21 4 3 2 2" xfId="14377"/>
    <cellStyle name="Обычный 21 4 3 2 2 2" xfId="27461"/>
    <cellStyle name="Обычный 21 4 3 2 3" xfId="30723"/>
    <cellStyle name="Обычный 21 4 3 2 4" xfId="33984"/>
    <cellStyle name="Обычный 21 4 3 2 5" xfId="37237"/>
    <cellStyle name="Обычный 21 4 3 2 6" xfId="18644"/>
    <cellStyle name="Обычный 21 4 3 3" xfId="9672"/>
    <cellStyle name="Обычный 21 4 3 3 2" xfId="20498"/>
    <cellStyle name="Обычный 21 4 3 4" xfId="12740"/>
    <cellStyle name="Обычный 21 4 3 4 2" xfId="22545"/>
    <cellStyle name="Обычный 21 4 3 5" xfId="24195"/>
    <cellStyle name="Обычный 21 4 3 6" xfId="25821"/>
    <cellStyle name="Обычный 21 4 3 7" xfId="29086"/>
    <cellStyle name="Обычный 21 4 3 8" xfId="32347"/>
    <cellStyle name="Обычный 21 4 3 9" xfId="35600"/>
    <cellStyle name="Обычный 21 4 4" xfId="10500"/>
    <cellStyle name="Обычный 21 4 4 2" xfId="13658"/>
    <cellStyle name="Обычный 21 4 4 2 2" xfId="26742"/>
    <cellStyle name="Обычный 21 4 4 3" xfId="30004"/>
    <cellStyle name="Обычный 21 4 4 4" xfId="33265"/>
    <cellStyle name="Обычный 21 4 4 5" xfId="36518"/>
    <cellStyle name="Обычный 21 4 4 6" xfId="17897"/>
    <cellStyle name="Обычный 21 4 5" xfId="8928"/>
    <cellStyle name="Обычный 21 4 5 2" xfId="19768"/>
    <cellStyle name="Обычный 21 4 6" xfId="11998"/>
    <cellStyle name="Обычный 21 4 6 2" xfId="21798"/>
    <cellStyle name="Обычный 21 4 7" xfId="23476"/>
    <cellStyle name="Обычный 21 4 8" xfId="25077"/>
    <cellStyle name="Обычный 21 4 9" xfId="28342"/>
    <cellStyle name="Обычный 21 5" xfId="2355"/>
    <cellStyle name="Обычный 21 5 10" xfId="31508"/>
    <cellStyle name="Обычный 21 5 11" xfId="34763"/>
    <cellStyle name="Обычный 21 5 12" xfId="15440"/>
    <cellStyle name="Обычный 21 5 2" xfId="3766"/>
    <cellStyle name="Обычный 21 5 2 10" xfId="35158"/>
    <cellStyle name="Обычный 21 5 2 11" xfId="15814"/>
    <cellStyle name="Обычный 21 5 2 2" xfId="4512"/>
    <cellStyle name="Обычный 21 5 2 2 10" xfId="16556"/>
    <cellStyle name="Обычный 21 5 2 2 2" xfId="11427"/>
    <cellStyle name="Обычный 21 5 2 2 2 2" xfId="14677"/>
    <cellStyle name="Обычный 21 5 2 2 2 2 2" xfId="27761"/>
    <cellStyle name="Обычный 21 5 2 2 2 3" xfId="31023"/>
    <cellStyle name="Обычный 21 5 2 2 2 4" xfId="34284"/>
    <cellStyle name="Обычный 21 5 2 2 2 5" xfId="37537"/>
    <cellStyle name="Обычный 21 5 2 2 2 6" xfId="18944"/>
    <cellStyle name="Обычный 21 5 2 2 3" xfId="9972"/>
    <cellStyle name="Обычный 21 5 2 2 3 2" xfId="20798"/>
    <cellStyle name="Обычный 21 5 2 2 4" xfId="13040"/>
    <cellStyle name="Обычный 21 5 2 2 4 2" xfId="22845"/>
    <cellStyle name="Обычный 21 5 2 2 5" xfId="24495"/>
    <cellStyle name="Обычный 21 5 2 2 6" xfId="26121"/>
    <cellStyle name="Обычный 21 5 2 2 7" xfId="29386"/>
    <cellStyle name="Обычный 21 5 2 2 8" xfId="32647"/>
    <cellStyle name="Обычный 21 5 2 2 9" xfId="35900"/>
    <cellStyle name="Обычный 21 5 2 3" xfId="10710"/>
    <cellStyle name="Обычный 21 5 2 3 2" xfId="13935"/>
    <cellStyle name="Обычный 21 5 2 3 2 2" xfId="27019"/>
    <cellStyle name="Обычный 21 5 2 3 3" xfId="30281"/>
    <cellStyle name="Обычный 21 5 2 3 4" xfId="33542"/>
    <cellStyle name="Обычный 21 5 2 3 5" xfId="36795"/>
    <cellStyle name="Обычный 21 5 2 3 6" xfId="18202"/>
    <cellStyle name="Обычный 21 5 2 4" xfId="9230"/>
    <cellStyle name="Обычный 21 5 2 4 2" xfId="20056"/>
    <cellStyle name="Обычный 21 5 2 5" xfId="12298"/>
    <cellStyle name="Обычный 21 5 2 5 2" xfId="22103"/>
    <cellStyle name="Обычный 21 5 2 6" xfId="23753"/>
    <cellStyle name="Обычный 21 5 2 7" xfId="25379"/>
    <cellStyle name="Обычный 21 5 2 8" xfId="28644"/>
    <cellStyle name="Обычный 21 5 2 9" xfId="31905"/>
    <cellStyle name="Обычный 21 5 3" xfId="4118"/>
    <cellStyle name="Обычный 21 5 3 10" xfId="16161"/>
    <cellStyle name="Обычный 21 5 3 2" xfId="11051"/>
    <cellStyle name="Обычный 21 5 3 2 2" xfId="14282"/>
    <cellStyle name="Обычный 21 5 3 2 2 2" xfId="27366"/>
    <cellStyle name="Обычный 21 5 3 2 3" xfId="30628"/>
    <cellStyle name="Обычный 21 5 3 2 4" xfId="33889"/>
    <cellStyle name="Обычный 21 5 3 2 5" xfId="37142"/>
    <cellStyle name="Обычный 21 5 3 2 6" xfId="18549"/>
    <cellStyle name="Обычный 21 5 3 3" xfId="9577"/>
    <cellStyle name="Обычный 21 5 3 3 2" xfId="20403"/>
    <cellStyle name="Обычный 21 5 3 4" xfId="12645"/>
    <cellStyle name="Обычный 21 5 3 4 2" xfId="22450"/>
    <cellStyle name="Обычный 21 5 3 5" xfId="24100"/>
    <cellStyle name="Обычный 21 5 3 6" xfId="25726"/>
    <cellStyle name="Обычный 21 5 3 7" xfId="28991"/>
    <cellStyle name="Обычный 21 5 3 8" xfId="32252"/>
    <cellStyle name="Обычный 21 5 3 9" xfId="35505"/>
    <cellStyle name="Обычный 21 5 4" xfId="10412"/>
    <cellStyle name="Обычный 21 5 4 2" xfId="13567"/>
    <cellStyle name="Обычный 21 5 4 2 2" xfId="26651"/>
    <cellStyle name="Обычный 21 5 4 3" xfId="29913"/>
    <cellStyle name="Обычный 21 5 4 4" xfId="33174"/>
    <cellStyle name="Обычный 21 5 4 5" xfId="36427"/>
    <cellStyle name="Обычный 21 5 4 6" xfId="17698"/>
    <cellStyle name="Обычный 21 5 5" xfId="8833"/>
    <cellStyle name="Обычный 21 5 5 2" xfId="19677"/>
    <cellStyle name="Обычный 21 5 6" xfId="11903"/>
    <cellStyle name="Обычный 21 5 6 2" xfId="21599"/>
    <cellStyle name="Обычный 21 5 7" xfId="23386"/>
    <cellStyle name="Обычный 21 5 8" xfId="24982"/>
    <cellStyle name="Обычный 21 5 9" xfId="28247"/>
    <cellStyle name="Обычный 22" xfId="556"/>
    <cellStyle name="Обычный 22 2" xfId="682"/>
    <cellStyle name="Обычный 22 2 2" xfId="3624"/>
    <cellStyle name="Обычный 22 2 3" xfId="2027"/>
    <cellStyle name="Обычный 22 3" xfId="3107"/>
    <cellStyle name="Обычный 22 3 10" xfId="31601"/>
    <cellStyle name="Обычный 22 3 11" xfId="34856"/>
    <cellStyle name="Обычный 22 3 12" xfId="15534"/>
    <cellStyle name="Обычный 22 3 2" xfId="3859"/>
    <cellStyle name="Обычный 22 3 2 10" xfId="35251"/>
    <cellStyle name="Обычный 22 3 2 11" xfId="15907"/>
    <cellStyle name="Обычный 22 3 2 2" xfId="4605"/>
    <cellStyle name="Обычный 22 3 2 2 10" xfId="16649"/>
    <cellStyle name="Обычный 22 3 2 2 2" xfId="11520"/>
    <cellStyle name="Обычный 22 3 2 2 2 2" xfId="14770"/>
    <cellStyle name="Обычный 22 3 2 2 2 2 2" xfId="27854"/>
    <cellStyle name="Обычный 22 3 2 2 2 3" xfId="31116"/>
    <cellStyle name="Обычный 22 3 2 2 2 4" xfId="34377"/>
    <cellStyle name="Обычный 22 3 2 2 2 5" xfId="37630"/>
    <cellStyle name="Обычный 22 3 2 2 2 6" xfId="19037"/>
    <cellStyle name="Обычный 22 3 2 2 3" xfId="10065"/>
    <cellStyle name="Обычный 22 3 2 2 3 2" xfId="20891"/>
    <cellStyle name="Обычный 22 3 2 2 4" xfId="13133"/>
    <cellStyle name="Обычный 22 3 2 2 4 2" xfId="22938"/>
    <cellStyle name="Обычный 22 3 2 2 5" xfId="24588"/>
    <cellStyle name="Обычный 22 3 2 2 6" xfId="26214"/>
    <cellStyle name="Обычный 22 3 2 2 7" xfId="29479"/>
    <cellStyle name="Обычный 22 3 2 2 8" xfId="32740"/>
    <cellStyle name="Обычный 22 3 2 2 9" xfId="35993"/>
    <cellStyle name="Обычный 22 3 2 3" xfId="10801"/>
    <cellStyle name="Обычный 22 3 2 3 2" xfId="14028"/>
    <cellStyle name="Обычный 22 3 2 3 2 2" xfId="27112"/>
    <cellStyle name="Обычный 22 3 2 3 3" xfId="30374"/>
    <cellStyle name="Обычный 22 3 2 3 4" xfId="33635"/>
    <cellStyle name="Обычный 22 3 2 3 5" xfId="36888"/>
    <cellStyle name="Обычный 22 3 2 3 6" xfId="18295"/>
    <cellStyle name="Обычный 22 3 2 4" xfId="9323"/>
    <cellStyle name="Обычный 22 3 2 4 2" xfId="20149"/>
    <cellStyle name="Обычный 22 3 2 5" xfId="12391"/>
    <cellStyle name="Обычный 22 3 2 5 2" xfId="22196"/>
    <cellStyle name="Обычный 22 3 2 6" xfId="23846"/>
    <cellStyle name="Обычный 22 3 2 7" xfId="25472"/>
    <cellStyle name="Обычный 22 3 2 8" xfId="28737"/>
    <cellStyle name="Обычный 22 3 2 9" xfId="31998"/>
    <cellStyle name="Обычный 22 3 3" xfId="4210"/>
    <cellStyle name="Обычный 22 3 3 10" xfId="16254"/>
    <cellStyle name="Обычный 22 3 3 2" xfId="11144"/>
    <cellStyle name="Обычный 22 3 3 2 2" xfId="14375"/>
    <cellStyle name="Обычный 22 3 3 2 2 2" xfId="27459"/>
    <cellStyle name="Обычный 22 3 3 2 3" xfId="30721"/>
    <cellStyle name="Обычный 22 3 3 2 4" xfId="33982"/>
    <cellStyle name="Обычный 22 3 3 2 5" xfId="37235"/>
    <cellStyle name="Обычный 22 3 3 2 6" xfId="18642"/>
    <cellStyle name="Обычный 22 3 3 3" xfId="9670"/>
    <cellStyle name="Обычный 22 3 3 3 2" xfId="20496"/>
    <cellStyle name="Обычный 22 3 3 4" xfId="12738"/>
    <cellStyle name="Обычный 22 3 3 4 2" xfId="22543"/>
    <cellStyle name="Обычный 22 3 3 5" xfId="24193"/>
    <cellStyle name="Обычный 22 3 3 6" xfId="25819"/>
    <cellStyle name="Обычный 22 3 3 7" xfId="29084"/>
    <cellStyle name="Обычный 22 3 3 8" xfId="32345"/>
    <cellStyle name="Обычный 22 3 3 9" xfId="35598"/>
    <cellStyle name="Обычный 22 3 4" xfId="10498"/>
    <cellStyle name="Обычный 22 3 4 2" xfId="13656"/>
    <cellStyle name="Обычный 22 3 4 2 2" xfId="26740"/>
    <cellStyle name="Обычный 22 3 4 3" xfId="30002"/>
    <cellStyle name="Обычный 22 3 4 4" xfId="33263"/>
    <cellStyle name="Обычный 22 3 4 5" xfId="36516"/>
    <cellStyle name="Обычный 22 3 4 6" xfId="17895"/>
    <cellStyle name="Обычный 22 3 5" xfId="8926"/>
    <cellStyle name="Обычный 22 3 5 2" xfId="19766"/>
    <cellStyle name="Обычный 22 3 6" xfId="11996"/>
    <cellStyle name="Обычный 22 3 6 2" xfId="21796"/>
    <cellStyle name="Обычный 22 3 7" xfId="23474"/>
    <cellStyle name="Обычный 22 3 8" xfId="25075"/>
    <cellStyle name="Обычный 22 3 9" xfId="28340"/>
    <cellStyle name="Обычный 22 4" xfId="2360"/>
    <cellStyle name="Обычный 22 4 10" xfId="31511"/>
    <cellStyle name="Обычный 22 4 11" xfId="34766"/>
    <cellStyle name="Обычный 22 4 12" xfId="15443"/>
    <cellStyle name="Обычный 22 4 2" xfId="3769"/>
    <cellStyle name="Обычный 22 4 2 10" xfId="35161"/>
    <cellStyle name="Обычный 22 4 2 11" xfId="15817"/>
    <cellStyle name="Обычный 22 4 2 2" xfId="4515"/>
    <cellStyle name="Обычный 22 4 2 2 10" xfId="16559"/>
    <cellStyle name="Обычный 22 4 2 2 2" xfId="11430"/>
    <cellStyle name="Обычный 22 4 2 2 2 2" xfId="14680"/>
    <cellStyle name="Обычный 22 4 2 2 2 2 2" xfId="27764"/>
    <cellStyle name="Обычный 22 4 2 2 2 3" xfId="31026"/>
    <cellStyle name="Обычный 22 4 2 2 2 4" xfId="34287"/>
    <cellStyle name="Обычный 22 4 2 2 2 5" xfId="37540"/>
    <cellStyle name="Обычный 22 4 2 2 2 6" xfId="18947"/>
    <cellStyle name="Обычный 22 4 2 2 3" xfId="9975"/>
    <cellStyle name="Обычный 22 4 2 2 3 2" xfId="20801"/>
    <cellStyle name="Обычный 22 4 2 2 4" xfId="13043"/>
    <cellStyle name="Обычный 22 4 2 2 4 2" xfId="22848"/>
    <cellStyle name="Обычный 22 4 2 2 5" xfId="24498"/>
    <cellStyle name="Обычный 22 4 2 2 6" xfId="26124"/>
    <cellStyle name="Обычный 22 4 2 2 7" xfId="29389"/>
    <cellStyle name="Обычный 22 4 2 2 8" xfId="32650"/>
    <cellStyle name="Обычный 22 4 2 2 9" xfId="35903"/>
    <cellStyle name="Обычный 22 4 2 3" xfId="10713"/>
    <cellStyle name="Обычный 22 4 2 3 2" xfId="13938"/>
    <cellStyle name="Обычный 22 4 2 3 2 2" xfId="27022"/>
    <cellStyle name="Обычный 22 4 2 3 3" xfId="30284"/>
    <cellStyle name="Обычный 22 4 2 3 4" xfId="33545"/>
    <cellStyle name="Обычный 22 4 2 3 5" xfId="36798"/>
    <cellStyle name="Обычный 22 4 2 3 6" xfId="18205"/>
    <cellStyle name="Обычный 22 4 2 4" xfId="9233"/>
    <cellStyle name="Обычный 22 4 2 4 2" xfId="20059"/>
    <cellStyle name="Обычный 22 4 2 5" xfId="12301"/>
    <cellStyle name="Обычный 22 4 2 5 2" xfId="22106"/>
    <cellStyle name="Обычный 22 4 2 6" xfId="23756"/>
    <cellStyle name="Обычный 22 4 2 7" xfId="25382"/>
    <cellStyle name="Обычный 22 4 2 8" xfId="28647"/>
    <cellStyle name="Обычный 22 4 2 9" xfId="31908"/>
    <cellStyle name="Обычный 22 4 3" xfId="4121"/>
    <cellStyle name="Обычный 22 4 3 10" xfId="16164"/>
    <cellStyle name="Обычный 22 4 3 2" xfId="11054"/>
    <cellStyle name="Обычный 22 4 3 2 2" xfId="14285"/>
    <cellStyle name="Обычный 22 4 3 2 2 2" xfId="27369"/>
    <cellStyle name="Обычный 22 4 3 2 3" xfId="30631"/>
    <cellStyle name="Обычный 22 4 3 2 4" xfId="33892"/>
    <cellStyle name="Обычный 22 4 3 2 5" xfId="37145"/>
    <cellStyle name="Обычный 22 4 3 2 6" xfId="18552"/>
    <cellStyle name="Обычный 22 4 3 3" xfId="9580"/>
    <cellStyle name="Обычный 22 4 3 3 2" xfId="20406"/>
    <cellStyle name="Обычный 22 4 3 4" xfId="12648"/>
    <cellStyle name="Обычный 22 4 3 4 2" xfId="22453"/>
    <cellStyle name="Обычный 22 4 3 5" xfId="24103"/>
    <cellStyle name="Обычный 22 4 3 6" xfId="25729"/>
    <cellStyle name="Обычный 22 4 3 7" xfId="28994"/>
    <cellStyle name="Обычный 22 4 3 8" xfId="32255"/>
    <cellStyle name="Обычный 22 4 3 9" xfId="35508"/>
    <cellStyle name="Обычный 22 4 4" xfId="10415"/>
    <cellStyle name="Обычный 22 4 4 2" xfId="13570"/>
    <cellStyle name="Обычный 22 4 4 2 2" xfId="26654"/>
    <cellStyle name="Обычный 22 4 4 3" xfId="29916"/>
    <cellStyle name="Обычный 22 4 4 4" xfId="33177"/>
    <cellStyle name="Обычный 22 4 4 5" xfId="36430"/>
    <cellStyle name="Обычный 22 4 4 6" xfId="17702"/>
    <cellStyle name="Обычный 22 4 5" xfId="8836"/>
    <cellStyle name="Обычный 22 4 5 2" xfId="19680"/>
    <cellStyle name="Обычный 22 4 6" xfId="11906"/>
    <cellStyle name="Обычный 22 4 6 2" xfId="21603"/>
    <cellStyle name="Обычный 22 4 7" xfId="23389"/>
    <cellStyle name="Обычный 22 4 8" xfId="24985"/>
    <cellStyle name="Обычный 22 4 9" xfId="28250"/>
    <cellStyle name="Обычный 23" xfId="688"/>
    <cellStyle name="Обычный 23 2" xfId="2958"/>
    <cellStyle name="Обычный 23 3" xfId="29"/>
    <cellStyle name="Обычный 23 3 10" xfId="31599"/>
    <cellStyle name="Обычный 23 3 11" xfId="34854"/>
    <cellStyle name="Обычный 23 3 12" xfId="15532"/>
    <cellStyle name="Обычный 23 3 2" xfId="3857"/>
    <cellStyle name="Обычный 23 3 2 10" xfId="35249"/>
    <cellStyle name="Обычный 23 3 2 11" xfId="15905"/>
    <cellStyle name="Обычный 23 3 2 2" xfId="4603"/>
    <cellStyle name="Обычный 23 3 2 2 10" xfId="16647"/>
    <cellStyle name="Обычный 23 3 2 2 2" xfId="11518"/>
    <cellStyle name="Обычный 23 3 2 2 2 2" xfId="14768"/>
    <cellStyle name="Обычный 23 3 2 2 2 2 2" xfId="27852"/>
    <cellStyle name="Обычный 23 3 2 2 2 3" xfId="31114"/>
    <cellStyle name="Обычный 23 3 2 2 2 4" xfId="34375"/>
    <cellStyle name="Обычный 23 3 2 2 2 5" xfId="37628"/>
    <cellStyle name="Обычный 23 3 2 2 2 6" xfId="19035"/>
    <cellStyle name="Обычный 23 3 2 2 3" xfId="10063"/>
    <cellStyle name="Обычный 23 3 2 2 3 2" xfId="20889"/>
    <cellStyle name="Обычный 23 3 2 2 4" xfId="13131"/>
    <cellStyle name="Обычный 23 3 2 2 4 2" xfId="22936"/>
    <cellStyle name="Обычный 23 3 2 2 5" xfId="24586"/>
    <cellStyle name="Обычный 23 3 2 2 6" xfId="26212"/>
    <cellStyle name="Обычный 23 3 2 2 7" xfId="29477"/>
    <cellStyle name="Обычный 23 3 2 2 8" xfId="32738"/>
    <cellStyle name="Обычный 23 3 2 2 9" xfId="35991"/>
    <cellStyle name="Обычный 23 3 2 3" xfId="10799"/>
    <cellStyle name="Обычный 23 3 2 3 2" xfId="14026"/>
    <cellStyle name="Обычный 23 3 2 3 2 2" xfId="27110"/>
    <cellStyle name="Обычный 23 3 2 3 3" xfId="30372"/>
    <cellStyle name="Обычный 23 3 2 3 4" xfId="33633"/>
    <cellStyle name="Обычный 23 3 2 3 5" xfId="36886"/>
    <cellStyle name="Обычный 23 3 2 3 6" xfId="18293"/>
    <cellStyle name="Обычный 23 3 2 4" xfId="9321"/>
    <cellStyle name="Обычный 23 3 2 4 2" xfId="20147"/>
    <cellStyle name="Обычный 23 3 2 5" xfId="12389"/>
    <cellStyle name="Обычный 23 3 2 5 2" xfId="22194"/>
    <cellStyle name="Обычный 23 3 2 6" xfId="23844"/>
    <cellStyle name="Обычный 23 3 2 7" xfId="25470"/>
    <cellStyle name="Обычный 23 3 2 8" xfId="28735"/>
    <cellStyle name="Обычный 23 3 2 9" xfId="31996"/>
    <cellStyle name="Обычный 23 3 3" xfId="4208"/>
    <cellStyle name="Обычный 23 3 3 10" xfId="16252"/>
    <cellStyle name="Обычный 23 3 3 2" xfId="11142"/>
    <cellStyle name="Обычный 23 3 3 2 2" xfId="14373"/>
    <cellStyle name="Обычный 23 3 3 2 2 2" xfId="27457"/>
    <cellStyle name="Обычный 23 3 3 2 3" xfId="30719"/>
    <cellStyle name="Обычный 23 3 3 2 4" xfId="33980"/>
    <cellStyle name="Обычный 23 3 3 2 5" xfId="37233"/>
    <cellStyle name="Обычный 23 3 3 2 6" xfId="18640"/>
    <cellStyle name="Обычный 23 3 3 3" xfId="9668"/>
    <cellStyle name="Обычный 23 3 3 3 2" xfId="20494"/>
    <cellStyle name="Обычный 23 3 3 4" xfId="12736"/>
    <cellStyle name="Обычный 23 3 3 4 2" xfId="22541"/>
    <cellStyle name="Обычный 23 3 3 5" xfId="24191"/>
    <cellStyle name="Обычный 23 3 3 6" xfId="25817"/>
    <cellStyle name="Обычный 23 3 3 7" xfId="29082"/>
    <cellStyle name="Обычный 23 3 3 8" xfId="32343"/>
    <cellStyle name="Обычный 23 3 3 9" xfId="35596"/>
    <cellStyle name="Обычный 23 3 4" xfId="10496"/>
    <cellStyle name="Обычный 23 3 4 2" xfId="13654"/>
    <cellStyle name="Обычный 23 3 4 2 2" xfId="26738"/>
    <cellStyle name="Обычный 23 3 4 3" xfId="30000"/>
    <cellStyle name="Обычный 23 3 4 4" xfId="33261"/>
    <cellStyle name="Обычный 23 3 4 5" xfId="36514"/>
    <cellStyle name="Обычный 23 3 4 6" xfId="17893"/>
    <cellStyle name="Обычный 23 3 5" xfId="8924"/>
    <cellStyle name="Обычный 23 3 5 2" xfId="19764"/>
    <cellStyle name="Обычный 23 3 6" xfId="11994"/>
    <cellStyle name="Обычный 23 3 6 2" xfId="21794"/>
    <cellStyle name="Обычный 23 3 7" xfId="23472"/>
    <cellStyle name="Обычный 23 3 8" xfId="25073"/>
    <cellStyle name="Обычный 23 3 9" xfId="28338"/>
    <cellStyle name="Обычный 23 4" xfId="2362"/>
    <cellStyle name="Обычный 23 4 10" xfId="31513"/>
    <cellStyle name="Обычный 23 4 11" xfId="34768"/>
    <cellStyle name="Обычный 23 4 12" xfId="15445"/>
    <cellStyle name="Обычный 23 4 2" xfId="3771"/>
    <cellStyle name="Обычный 23 4 2 10" xfId="35163"/>
    <cellStyle name="Обычный 23 4 2 11" xfId="15819"/>
    <cellStyle name="Обычный 23 4 2 2" xfId="4517"/>
    <cellStyle name="Обычный 23 4 2 2 10" xfId="16561"/>
    <cellStyle name="Обычный 23 4 2 2 2" xfId="11432"/>
    <cellStyle name="Обычный 23 4 2 2 2 2" xfId="14682"/>
    <cellStyle name="Обычный 23 4 2 2 2 2 2" xfId="27766"/>
    <cellStyle name="Обычный 23 4 2 2 2 3" xfId="31028"/>
    <cellStyle name="Обычный 23 4 2 2 2 4" xfId="34289"/>
    <cellStyle name="Обычный 23 4 2 2 2 5" xfId="37542"/>
    <cellStyle name="Обычный 23 4 2 2 2 6" xfId="18949"/>
    <cellStyle name="Обычный 23 4 2 2 3" xfId="9977"/>
    <cellStyle name="Обычный 23 4 2 2 3 2" xfId="20803"/>
    <cellStyle name="Обычный 23 4 2 2 4" xfId="13045"/>
    <cellStyle name="Обычный 23 4 2 2 4 2" xfId="22850"/>
    <cellStyle name="Обычный 23 4 2 2 5" xfId="24500"/>
    <cellStyle name="Обычный 23 4 2 2 6" xfId="26126"/>
    <cellStyle name="Обычный 23 4 2 2 7" xfId="29391"/>
    <cellStyle name="Обычный 23 4 2 2 8" xfId="32652"/>
    <cellStyle name="Обычный 23 4 2 2 9" xfId="35905"/>
    <cellStyle name="Обычный 23 4 2 3" xfId="10715"/>
    <cellStyle name="Обычный 23 4 2 3 2" xfId="13940"/>
    <cellStyle name="Обычный 23 4 2 3 2 2" xfId="27024"/>
    <cellStyle name="Обычный 23 4 2 3 3" xfId="30286"/>
    <cellStyle name="Обычный 23 4 2 3 4" xfId="33547"/>
    <cellStyle name="Обычный 23 4 2 3 5" xfId="36800"/>
    <cellStyle name="Обычный 23 4 2 3 6" xfId="18207"/>
    <cellStyle name="Обычный 23 4 2 4" xfId="9235"/>
    <cellStyle name="Обычный 23 4 2 4 2" xfId="20061"/>
    <cellStyle name="Обычный 23 4 2 5" xfId="12303"/>
    <cellStyle name="Обычный 23 4 2 5 2" xfId="22108"/>
    <cellStyle name="Обычный 23 4 2 6" xfId="23758"/>
    <cellStyle name="Обычный 23 4 2 7" xfId="25384"/>
    <cellStyle name="Обычный 23 4 2 8" xfId="28649"/>
    <cellStyle name="Обычный 23 4 2 9" xfId="31910"/>
    <cellStyle name="Обычный 23 4 3" xfId="4123"/>
    <cellStyle name="Обычный 23 4 3 10" xfId="16166"/>
    <cellStyle name="Обычный 23 4 3 2" xfId="11056"/>
    <cellStyle name="Обычный 23 4 3 2 2" xfId="14287"/>
    <cellStyle name="Обычный 23 4 3 2 2 2" xfId="27371"/>
    <cellStyle name="Обычный 23 4 3 2 3" xfId="30633"/>
    <cellStyle name="Обычный 23 4 3 2 4" xfId="33894"/>
    <cellStyle name="Обычный 23 4 3 2 5" xfId="37147"/>
    <cellStyle name="Обычный 23 4 3 2 6" xfId="18554"/>
    <cellStyle name="Обычный 23 4 3 3" xfId="9582"/>
    <cellStyle name="Обычный 23 4 3 3 2" xfId="20408"/>
    <cellStyle name="Обычный 23 4 3 4" xfId="12650"/>
    <cellStyle name="Обычный 23 4 3 4 2" xfId="22455"/>
    <cellStyle name="Обычный 23 4 3 5" xfId="24105"/>
    <cellStyle name="Обычный 23 4 3 6" xfId="25731"/>
    <cellStyle name="Обычный 23 4 3 7" xfId="28996"/>
    <cellStyle name="Обычный 23 4 3 8" xfId="32257"/>
    <cellStyle name="Обычный 23 4 3 9" xfId="35510"/>
    <cellStyle name="Обычный 23 4 4" xfId="10417"/>
    <cellStyle name="Обычный 23 4 4 2" xfId="13572"/>
    <cellStyle name="Обычный 23 4 4 2 2" xfId="26656"/>
    <cellStyle name="Обычный 23 4 4 3" xfId="29918"/>
    <cellStyle name="Обычный 23 4 4 4" xfId="33179"/>
    <cellStyle name="Обычный 23 4 4 5" xfId="36432"/>
    <cellStyle name="Обычный 23 4 4 6" xfId="17704"/>
    <cellStyle name="Обычный 23 4 5" xfId="8838"/>
    <cellStyle name="Обычный 23 4 5 2" xfId="19682"/>
    <cellStyle name="Обычный 23 4 6" xfId="11908"/>
    <cellStyle name="Обычный 23 4 6 2" xfId="21605"/>
    <cellStyle name="Обычный 23 4 7" xfId="23391"/>
    <cellStyle name="Обычный 23 4 8" xfId="24987"/>
    <cellStyle name="Обычный 23 4 9" xfId="28252"/>
    <cellStyle name="Обычный 23 5" xfId="3629"/>
    <cellStyle name="Обычный 23 6" xfId="2028"/>
    <cellStyle name="Обычный 24" xfId="697"/>
    <cellStyle name="Обычный 24 2" xfId="2959"/>
    <cellStyle name="Обычный 24 3" xfId="3232"/>
    <cellStyle name="Обычный 24 3 10" xfId="31661"/>
    <cellStyle name="Обычный 24 3 11" xfId="34916"/>
    <cellStyle name="Обычный 24 3 12" xfId="15591"/>
    <cellStyle name="Обычный 24 3 2" xfId="3919"/>
    <cellStyle name="Обычный 24 3 2 10" xfId="35311"/>
    <cellStyle name="Обычный 24 3 2 11" xfId="15967"/>
    <cellStyle name="Обычный 24 3 2 2" xfId="4665"/>
    <cellStyle name="Обычный 24 3 2 2 10" xfId="16709"/>
    <cellStyle name="Обычный 24 3 2 2 2" xfId="11580"/>
    <cellStyle name="Обычный 24 3 2 2 2 2" xfId="14830"/>
    <cellStyle name="Обычный 24 3 2 2 2 2 2" xfId="27914"/>
    <cellStyle name="Обычный 24 3 2 2 2 3" xfId="31176"/>
    <cellStyle name="Обычный 24 3 2 2 2 4" xfId="34437"/>
    <cellStyle name="Обычный 24 3 2 2 2 5" xfId="37690"/>
    <cellStyle name="Обычный 24 3 2 2 2 6" xfId="19097"/>
    <cellStyle name="Обычный 24 3 2 2 3" xfId="10125"/>
    <cellStyle name="Обычный 24 3 2 2 3 2" xfId="20951"/>
    <cellStyle name="Обычный 24 3 2 2 4" xfId="13193"/>
    <cellStyle name="Обычный 24 3 2 2 4 2" xfId="22998"/>
    <cellStyle name="Обычный 24 3 2 2 5" xfId="24648"/>
    <cellStyle name="Обычный 24 3 2 2 6" xfId="26274"/>
    <cellStyle name="Обычный 24 3 2 2 7" xfId="29539"/>
    <cellStyle name="Обычный 24 3 2 2 8" xfId="32800"/>
    <cellStyle name="Обычный 24 3 2 2 9" xfId="36053"/>
    <cellStyle name="Обычный 24 3 2 3" xfId="10858"/>
    <cellStyle name="Обычный 24 3 2 3 2" xfId="14088"/>
    <cellStyle name="Обычный 24 3 2 3 2 2" xfId="27172"/>
    <cellStyle name="Обычный 24 3 2 3 3" xfId="30434"/>
    <cellStyle name="Обычный 24 3 2 3 4" xfId="33695"/>
    <cellStyle name="Обычный 24 3 2 3 5" xfId="36948"/>
    <cellStyle name="Обычный 24 3 2 3 6" xfId="18355"/>
    <cellStyle name="Обычный 24 3 2 4" xfId="9383"/>
    <cellStyle name="Обычный 24 3 2 4 2" xfId="20209"/>
    <cellStyle name="Обычный 24 3 2 5" xfId="12451"/>
    <cellStyle name="Обычный 24 3 2 5 2" xfId="22256"/>
    <cellStyle name="Обычный 24 3 2 6" xfId="23906"/>
    <cellStyle name="Обычный 24 3 2 7" xfId="25532"/>
    <cellStyle name="Обычный 24 3 2 8" xfId="28797"/>
    <cellStyle name="Обычный 24 3 2 9" xfId="32058"/>
    <cellStyle name="Обычный 24 3 3" xfId="4270"/>
    <cellStyle name="Обычный 24 3 3 10" xfId="16314"/>
    <cellStyle name="Обычный 24 3 3 2" xfId="11204"/>
    <cellStyle name="Обычный 24 3 3 2 2" xfId="14435"/>
    <cellStyle name="Обычный 24 3 3 2 2 2" xfId="27519"/>
    <cellStyle name="Обычный 24 3 3 2 3" xfId="30781"/>
    <cellStyle name="Обычный 24 3 3 2 4" xfId="34042"/>
    <cellStyle name="Обычный 24 3 3 2 5" xfId="37295"/>
    <cellStyle name="Обычный 24 3 3 2 6" xfId="18702"/>
    <cellStyle name="Обычный 24 3 3 3" xfId="9730"/>
    <cellStyle name="Обычный 24 3 3 3 2" xfId="20556"/>
    <cellStyle name="Обычный 24 3 3 4" xfId="12798"/>
    <cellStyle name="Обычный 24 3 3 4 2" xfId="22603"/>
    <cellStyle name="Обычный 24 3 3 5" xfId="24253"/>
    <cellStyle name="Обычный 24 3 3 6" xfId="25879"/>
    <cellStyle name="Обычный 24 3 3 7" xfId="29144"/>
    <cellStyle name="Обычный 24 3 3 8" xfId="32405"/>
    <cellStyle name="Обычный 24 3 3 9" xfId="35658"/>
    <cellStyle name="Обычный 24 3 4" xfId="10550"/>
    <cellStyle name="Обычный 24 3 4 2" xfId="13713"/>
    <cellStyle name="Обычный 24 3 4 2 2" xfId="26797"/>
    <cellStyle name="Обычный 24 3 4 3" xfId="30059"/>
    <cellStyle name="Обычный 24 3 4 4" xfId="33320"/>
    <cellStyle name="Обычный 24 3 4 5" xfId="36573"/>
    <cellStyle name="Обычный 24 3 4 6" xfId="17955"/>
    <cellStyle name="Обычный 24 3 5" xfId="8986"/>
    <cellStyle name="Обычный 24 3 5 2" xfId="19823"/>
    <cellStyle name="Обычный 24 3 6" xfId="12056"/>
    <cellStyle name="Обычный 24 3 6 2" xfId="21856"/>
    <cellStyle name="Обычный 24 3 7" xfId="23531"/>
    <cellStyle name="Обычный 24 3 8" xfId="25135"/>
    <cellStyle name="Обычный 24 3 9" xfId="28400"/>
    <cellStyle name="Обычный 24 4" xfId="2364"/>
    <cellStyle name="Обычный 24 4 10" xfId="31516"/>
    <cellStyle name="Обычный 24 4 11" xfId="34771"/>
    <cellStyle name="Обычный 24 4 12" xfId="15447"/>
    <cellStyle name="Обычный 24 4 2" xfId="3774"/>
    <cellStyle name="Обычный 24 4 2 10" xfId="35166"/>
    <cellStyle name="Обычный 24 4 2 11" xfId="15822"/>
    <cellStyle name="Обычный 24 4 2 2" xfId="4520"/>
    <cellStyle name="Обычный 24 4 2 2 10" xfId="16564"/>
    <cellStyle name="Обычный 24 4 2 2 2" xfId="11435"/>
    <cellStyle name="Обычный 24 4 2 2 2 2" xfId="14685"/>
    <cellStyle name="Обычный 24 4 2 2 2 2 2" xfId="27769"/>
    <cellStyle name="Обычный 24 4 2 2 2 3" xfId="31031"/>
    <cellStyle name="Обычный 24 4 2 2 2 4" xfId="34292"/>
    <cellStyle name="Обычный 24 4 2 2 2 5" xfId="37545"/>
    <cellStyle name="Обычный 24 4 2 2 2 6" xfId="18952"/>
    <cellStyle name="Обычный 24 4 2 2 3" xfId="9980"/>
    <cellStyle name="Обычный 24 4 2 2 3 2" xfId="20806"/>
    <cellStyle name="Обычный 24 4 2 2 4" xfId="13048"/>
    <cellStyle name="Обычный 24 4 2 2 4 2" xfId="22853"/>
    <cellStyle name="Обычный 24 4 2 2 5" xfId="24503"/>
    <cellStyle name="Обычный 24 4 2 2 6" xfId="26129"/>
    <cellStyle name="Обычный 24 4 2 2 7" xfId="29394"/>
    <cellStyle name="Обычный 24 4 2 2 8" xfId="32655"/>
    <cellStyle name="Обычный 24 4 2 2 9" xfId="35908"/>
    <cellStyle name="Обычный 24 4 2 3" xfId="10718"/>
    <cellStyle name="Обычный 24 4 2 3 2" xfId="13943"/>
    <cellStyle name="Обычный 24 4 2 3 2 2" xfId="27027"/>
    <cellStyle name="Обычный 24 4 2 3 3" xfId="30289"/>
    <cellStyle name="Обычный 24 4 2 3 4" xfId="33550"/>
    <cellStyle name="Обычный 24 4 2 3 5" xfId="36803"/>
    <cellStyle name="Обычный 24 4 2 3 6" xfId="18210"/>
    <cellStyle name="Обычный 24 4 2 4" xfId="9238"/>
    <cellStyle name="Обычный 24 4 2 4 2" xfId="20064"/>
    <cellStyle name="Обычный 24 4 2 5" xfId="12306"/>
    <cellStyle name="Обычный 24 4 2 5 2" xfId="22111"/>
    <cellStyle name="Обычный 24 4 2 6" xfId="23761"/>
    <cellStyle name="Обычный 24 4 2 7" xfId="25387"/>
    <cellStyle name="Обычный 24 4 2 8" xfId="28652"/>
    <cellStyle name="Обычный 24 4 2 9" xfId="31913"/>
    <cellStyle name="Обычный 24 4 3" xfId="4126"/>
    <cellStyle name="Обычный 24 4 3 10" xfId="16169"/>
    <cellStyle name="Обычный 24 4 3 2" xfId="11059"/>
    <cellStyle name="Обычный 24 4 3 2 2" xfId="14290"/>
    <cellStyle name="Обычный 24 4 3 2 2 2" xfId="27374"/>
    <cellStyle name="Обычный 24 4 3 2 3" xfId="30636"/>
    <cellStyle name="Обычный 24 4 3 2 4" xfId="33897"/>
    <cellStyle name="Обычный 24 4 3 2 5" xfId="37150"/>
    <cellStyle name="Обычный 24 4 3 2 6" xfId="18557"/>
    <cellStyle name="Обычный 24 4 3 3" xfId="9585"/>
    <cellStyle name="Обычный 24 4 3 3 2" xfId="20411"/>
    <cellStyle name="Обычный 24 4 3 4" xfId="12653"/>
    <cellStyle name="Обычный 24 4 3 4 2" xfId="22458"/>
    <cellStyle name="Обычный 24 4 3 5" xfId="24108"/>
    <cellStyle name="Обычный 24 4 3 6" xfId="25734"/>
    <cellStyle name="Обычный 24 4 3 7" xfId="28999"/>
    <cellStyle name="Обычный 24 4 3 8" xfId="32260"/>
    <cellStyle name="Обычный 24 4 3 9" xfId="35513"/>
    <cellStyle name="Обычный 24 4 4" xfId="10419"/>
    <cellStyle name="Обычный 24 4 4 2" xfId="13574"/>
    <cellStyle name="Обычный 24 4 4 2 2" xfId="26658"/>
    <cellStyle name="Обычный 24 4 4 3" xfId="29920"/>
    <cellStyle name="Обычный 24 4 4 4" xfId="33181"/>
    <cellStyle name="Обычный 24 4 4 5" xfId="36434"/>
    <cellStyle name="Обычный 24 4 4 6" xfId="17706"/>
    <cellStyle name="Обычный 24 4 5" xfId="8841"/>
    <cellStyle name="Обычный 24 4 5 2" xfId="19684"/>
    <cellStyle name="Обычный 24 4 6" xfId="11911"/>
    <cellStyle name="Обычный 24 4 6 2" xfId="21607"/>
    <cellStyle name="Обычный 24 4 7" xfId="23393"/>
    <cellStyle name="Обычный 24 4 8" xfId="24990"/>
    <cellStyle name="Обычный 24 4 9" xfId="28255"/>
    <cellStyle name="Обычный 24 5" xfId="3636"/>
    <cellStyle name="Обычный 24 6" xfId="2029"/>
    <cellStyle name="Обычный 25" xfId="119"/>
    <cellStyle name="Обычный 25 10" xfId="21156"/>
    <cellStyle name="Обычный 25 11" xfId="23212"/>
    <cellStyle name="Обычный 25 12" xfId="15069"/>
    <cellStyle name="Обычный 25 2" xfId="2960"/>
    <cellStyle name="Обычный 25 3" xfId="3083"/>
    <cellStyle name="Обычный 25 3 10" xfId="31594"/>
    <cellStyle name="Обычный 25 3 11" xfId="34849"/>
    <cellStyle name="Обычный 25 3 12" xfId="15527"/>
    <cellStyle name="Обычный 25 3 2" xfId="3852"/>
    <cellStyle name="Обычный 25 3 2 10" xfId="35244"/>
    <cellStyle name="Обычный 25 3 2 11" xfId="15900"/>
    <cellStyle name="Обычный 25 3 2 2" xfId="4598"/>
    <cellStyle name="Обычный 25 3 2 2 10" xfId="16642"/>
    <cellStyle name="Обычный 25 3 2 2 2" xfId="11513"/>
    <cellStyle name="Обычный 25 3 2 2 2 2" xfId="14763"/>
    <cellStyle name="Обычный 25 3 2 2 2 2 2" xfId="27847"/>
    <cellStyle name="Обычный 25 3 2 2 2 3" xfId="31109"/>
    <cellStyle name="Обычный 25 3 2 2 2 4" xfId="34370"/>
    <cellStyle name="Обычный 25 3 2 2 2 5" xfId="37623"/>
    <cellStyle name="Обычный 25 3 2 2 2 6" xfId="19030"/>
    <cellStyle name="Обычный 25 3 2 2 3" xfId="10058"/>
    <cellStyle name="Обычный 25 3 2 2 3 2" xfId="20884"/>
    <cellStyle name="Обычный 25 3 2 2 4" xfId="13126"/>
    <cellStyle name="Обычный 25 3 2 2 4 2" xfId="22931"/>
    <cellStyle name="Обычный 25 3 2 2 5" xfId="24581"/>
    <cellStyle name="Обычный 25 3 2 2 6" xfId="26207"/>
    <cellStyle name="Обычный 25 3 2 2 7" xfId="29472"/>
    <cellStyle name="Обычный 25 3 2 2 8" xfId="32733"/>
    <cellStyle name="Обычный 25 3 2 2 9" xfId="35986"/>
    <cellStyle name="Обычный 25 3 2 3" xfId="10794"/>
    <cellStyle name="Обычный 25 3 2 3 2" xfId="14021"/>
    <cellStyle name="Обычный 25 3 2 3 2 2" xfId="27105"/>
    <cellStyle name="Обычный 25 3 2 3 3" xfId="30367"/>
    <cellStyle name="Обычный 25 3 2 3 4" xfId="33628"/>
    <cellStyle name="Обычный 25 3 2 3 5" xfId="36881"/>
    <cellStyle name="Обычный 25 3 2 3 6" xfId="18288"/>
    <cellStyle name="Обычный 25 3 2 4" xfId="9316"/>
    <cellStyle name="Обычный 25 3 2 4 2" xfId="20142"/>
    <cellStyle name="Обычный 25 3 2 5" xfId="12384"/>
    <cellStyle name="Обычный 25 3 2 5 2" xfId="22189"/>
    <cellStyle name="Обычный 25 3 2 6" xfId="23839"/>
    <cellStyle name="Обычный 25 3 2 7" xfId="25465"/>
    <cellStyle name="Обычный 25 3 2 8" xfId="28730"/>
    <cellStyle name="Обычный 25 3 2 9" xfId="31991"/>
    <cellStyle name="Обычный 25 3 3" xfId="4203"/>
    <cellStyle name="Обычный 25 3 3 10" xfId="16247"/>
    <cellStyle name="Обычный 25 3 3 2" xfId="11137"/>
    <cellStyle name="Обычный 25 3 3 2 2" xfId="14368"/>
    <cellStyle name="Обычный 25 3 3 2 2 2" xfId="27452"/>
    <cellStyle name="Обычный 25 3 3 2 3" xfId="30714"/>
    <cellStyle name="Обычный 25 3 3 2 4" xfId="33975"/>
    <cellStyle name="Обычный 25 3 3 2 5" xfId="37228"/>
    <cellStyle name="Обычный 25 3 3 2 6" xfId="18635"/>
    <cellStyle name="Обычный 25 3 3 3" xfId="9663"/>
    <cellStyle name="Обычный 25 3 3 3 2" xfId="20489"/>
    <cellStyle name="Обычный 25 3 3 4" xfId="12731"/>
    <cellStyle name="Обычный 25 3 3 4 2" xfId="22536"/>
    <cellStyle name="Обычный 25 3 3 5" xfId="24186"/>
    <cellStyle name="Обычный 25 3 3 6" xfId="25812"/>
    <cellStyle name="Обычный 25 3 3 7" xfId="29077"/>
    <cellStyle name="Обычный 25 3 3 8" xfId="32338"/>
    <cellStyle name="Обычный 25 3 3 9" xfId="35591"/>
    <cellStyle name="Обычный 25 3 4" xfId="10491"/>
    <cellStyle name="Обычный 25 3 4 2" xfId="13649"/>
    <cellStyle name="Обычный 25 3 4 2 2" xfId="26733"/>
    <cellStyle name="Обычный 25 3 4 3" xfId="29995"/>
    <cellStyle name="Обычный 25 3 4 4" xfId="33256"/>
    <cellStyle name="Обычный 25 3 4 5" xfId="36509"/>
    <cellStyle name="Обычный 25 3 4 6" xfId="17886"/>
    <cellStyle name="Обычный 25 3 5" xfId="8919"/>
    <cellStyle name="Обычный 25 3 5 2" xfId="19759"/>
    <cellStyle name="Обычный 25 3 6" xfId="11989"/>
    <cellStyle name="Обычный 25 3 6 2" xfId="21787"/>
    <cellStyle name="Обычный 25 3 7" xfId="23467"/>
    <cellStyle name="Обычный 25 3 8" xfId="25068"/>
    <cellStyle name="Обычный 25 3 9" xfId="28333"/>
    <cellStyle name="Обычный 25 4" xfId="2912"/>
    <cellStyle name="Обычный 25 4 10" xfId="31519"/>
    <cellStyle name="Обычный 25 4 11" xfId="34774"/>
    <cellStyle name="Обычный 25 4 12" xfId="15450"/>
    <cellStyle name="Обычный 25 4 2" xfId="3777"/>
    <cellStyle name="Обычный 25 4 2 10" xfId="35169"/>
    <cellStyle name="Обычный 25 4 2 11" xfId="15825"/>
    <cellStyle name="Обычный 25 4 2 2" xfId="4523"/>
    <cellStyle name="Обычный 25 4 2 2 10" xfId="16567"/>
    <cellStyle name="Обычный 25 4 2 2 2" xfId="11438"/>
    <cellStyle name="Обычный 25 4 2 2 2 2" xfId="14688"/>
    <cellStyle name="Обычный 25 4 2 2 2 2 2" xfId="27772"/>
    <cellStyle name="Обычный 25 4 2 2 2 3" xfId="31034"/>
    <cellStyle name="Обычный 25 4 2 2 2 4" xfId="34295"/>
    <cellStyle name="Обычный 25 4 2 2 2 5" xfId="37548"/>
    <cellStyle name="Обычный 25 4 2 2 2 6" xfId="18955"/>
    <cellStyle name="Обычный 25 4 2 2 3" xfId="9983"/>
    <cellStyle name="Обычный 25 4 2 2 3 2" xfId="20809"/>
    <cellStyle name="Обычный 25 4 2 2 4" xfId="13051"/>
    <cellStyle name="Обычный 25 4 2 2 4 2" xfId="22856"/>
    <cellStyle name="Обычный 25 4 2 2 5" xfId="24506"/>
    <cellStyle name="Обычный 25 4 2 2 6" xfId="26132"/>
    <cellStyle name="Обычный 25 4 2 2 7" xfId="29397"/>
    <cellStyle name="Обычный 25 4 2 2 8" xfId="32658"/>
    <cellStyle name="Обычный 25 4 2 2 9" xfId="35911"/>
    <cellStyle name="Обычный 25 4 2 3" xfId="10721"/>
    <cellStyle name="Обычный 25 4 2 3 2" xfId="13946"/>
    <cellStyle name="Обычный 25 4 2 3 2 2" xfId="27030"/>
    <cellStyle name="Обычный 25 4 2 3 3" xfId="30292"/>
    <cellStyle name="Обычный 25 4 2 3 4" xfId="33553"/>
    <cellStyle name="Обычный 25 4 2 3 5" xfId="36806"/>
    <cellStyle name="Обычный 25 4 2 3 6" xfId="18213"/>
    <cellStyle name="Обычный 25 4 2 4" xfId="9241"/>
    <cellStyle name="Обычный 25 4 2 4 2" xfId="20067"/>
    <cellStyle name="Обычный 25 4 2 5" xfId="12309"/>
    <cellStyle name="Обычный 25 4 2 5 2" xfId="22114"/>
    <cellStyle name="Обычный 25 4 2 6" xfId="23764"/>
    <cellStyle name="Обычный 25 4 2 7" xfId="25390"/>
    <cellStyle name="Обычный 25 4 2 8" xfId="28655"/>
    <cellStyle name="Обычный 25 4 2 9" xfId="31916"/>
    <cellStyle name="Обычный 25 4 3" xfId="4129"/>
    <cellStyle name="Обычный 25 4 3 10" xfId="16172"/>
    <cellStyle name="Обычный 25 4 3 2" xfId="11062"/>
    <cellStyle name="Обычный 25 4 3 2 2" xfId="14293"/>
    <cellStyle name="Обычный 25 4 3 2 2 2" xfId="27377"/>
    <cellStyle name="Обычный 25 4 3 2 3" xfId="30639"/>
    <cellStyle name="Обычный 25 4 3 2 4" xfId="33900"/>
    <cellStyle name="Обычный 25 4 3 2 5" xfId="37153"/>
    <cellStyle name="Обычный 25 4 3 2 6" xfId="18560"/>
    <cellStyle name="Обычный 25 4 3 3" xfId="9588"/>
    <cellStyle name="Обычный 25 4 3 3 2" xfId="20414"/>
    <cellStyle name="Обычный 25 4 3 4" xfId="12656"/>
    <cellStyle name="Обычный 25 4 3 4 2" xfId="22461"/>
    <cellStyle name="Обычный 25 4 3 5" xfId="24111"/>
    <cellStyle name="Обычный 25 4 3 6" xfId="25737"/>
    <cellStyle name="Обычный 25 4 3 7" xfId="29002"/>
    <cellStyle name="Обычный 25 4 3 8" xfId="32263"/>
    <cellStyle name="Обычный 25 4 3 9" xfId="35516"/>
    <cellStyle name="Обычный 25 4 4" xfId="10422"/>
    <cellStyle name="Обычный 25 4 4 2" xfId="13577"/>
    <cellStyle name="Обычный 25 4 4 2 2" xfId="26661"/>
    <cellStyle name="Обычный 25 4 4 3" xfId="29923"/>
    <cellStyle name="Обычный 25 4 4 4" xfId="33184"/>
    <cellStyle name="Обычный 25 4 4 5" xfId="36437"/>
    <cellStyle name="Обычный 25 4 4 6" xfId="17811"/>
    <cellStyle name="Обычный 25 4 5" xfId="8844"/>
    <cellStyle name="Обычный 25 4 5 2" xfId="19687"/>
    <cellStyle name="Обычный 25 4 6" xfId="11914"/>
    <cellStyle name="Обычный 25 4 6 2" xfId="21712"/>
    <cellStyle name="Обычный 25 4 7" xfId="23396"/>
    <cellStyle name="Обычный 25 4 8" xfId="24993"/>
    <cellStyle name="Обычный 25 4 9" xfId="28258"/>
    <cellStyle name="Обычный 25 5" xfId="4742"/>
    <cellStyle name="Обычный 25 5 2" xfId="19174"/>
    <cellStyle name="Обычный 25 5 3" xfId="21028"/>
    <cellStyle name="Обычный 25 5 4" xfId="23075"/>
    <cellStyle name="Обычный 25 5 5" xfId="24725"/>
    <cellStyle name="Обычный 25 5 6" xfId="16785"/>
    <cellStyle name="Обычный 25 5 7" xfId="6597"/>
    <cellStyle name="Обычный 25 6" xfId="2030"/>
    <cellStyle name="Обычный 25 7" xfId="877"/>
    <cellStyle name="Обычный 25 8" xfId="17256"/>
    <cellStyle name="Обычный 25 9" xfId="19311"/>
    <cellStyle name="Обычный 26" xfId="747"/>
    <cellStyle name="Обычный 26 2" xfId="2961"/>
    <cellStyle name="Обычный 26 3" xfId="3076"/>
    <cellStyle name="Обычный 26 3 10" xfId="31588"/>
    <cellStyle name="Обычный 26 3 11" xfId="34843"/>
    <cellStyle name="Обычный 26 3 12" xfId="15521"/>
    <cellStyle name="Обычный 26 3 2" xfId="3846"/>
    <cellStyle name="Обычный 26 3 2 10" xfId="35238"/>
    <cellStyle name="Обычный 26 3 2 11" xfId="15894"/>
    <cellStyle name="Обычный 26 3 2 2" xfId="4592"/>
    <cellStyle name="Обычный 26 3 2 2 10" xfId="16636"/>
    <cellStyle name="Обычный 26 3 2 2 2" xfId="11507"/>
    <cellStyle name="Обычный 26 3 2 2 2 2" xfId="14757"/>
    <cellStyle name="Обычный 26 3 2 2 2 2 2" xfId="27841"/>
    <cellStyle name="Обычный 26 3 2 2 2 3" xfId="31103"/>
    <cellStyle name="Обычный 26 3 2 2 2 4" xfId="34364"/>
    <cellStyle name="Обычный 26 3 2 2 2 5" xfId="37617"/>
    <cellStyle name="Обычный 26 3 2 2 2 6" xfId="19024"/>
    <cellStyle name="Обычный 26 3 2 2 3" xfId="10052"/>
    <cellStyle name="Обычный 26 3 2 2 3 2" xfId="20878"/>
    <cellStyle name="Обычный 26 3 2 2 4" xfId="13120"/>
    <cellStyle name="Обычный 26 3 2 2 4 2" xfId="22925"/>
    <cellStyle name="Обычный 26 3 2 2 5" xfId="24575"/>
    <cellStyle name="Обычный 26 3 2 2 6" xfId="26201"/>
    <cellStyle name="Обычный 26 3 2 2 7" xfId="29466"/>
    <cellStyle name="Обычный 26 3 2 2 8" xfId="32727"/>
    <cellStyle name="Обычный 26 3 2 2 9" xfId="35980"/>
    <cellStyle name="Обычный 26 3 2 3" xfId="10788"/>
    <cellStyle name="Обычный 26 3 2 3 2" xfId="14015"/>
    <cellStyle name="Обычный 26 3 2 3 2 2" xfId="27099"/>
    <cellStyle name="Обычный 26 3 2 3 3" xfId="30361"/>
    <cellStyle name="Обычный 26 3 2 3 4" xfId="33622"/>
    <cellStyle name="Обычный 26 3 2 3 5" xfId="36875"/>
    <cellStyle name="Обычный 26 3 2 3 6" xfId="18282"/>
    <cellStyle name="Обычный 26 3 2 4" xfId="9310"/>
    <cellStyle name="Обычный 26 3 2 4 2" xfId="20136"/>
    <cellStyle name="Обычный 26 3 2 5" xfId="12378"/>
    <cellStyle name="Обычный 26 3 2 5 2" xfId="22183"/>
    <cellStyle name="Обычный 26 3 2 6" xfId="23833"/>
    <cellStyle name="Обычный 26 3 2 7" xfId="25459"/>
    <cellStyle name="Обычный 26 3 2 8" xfId="28724"/>
    <cellStyle name="Обычный 26 3 2 9" xfId="31985"/>
    <cellStyle name="Обычный 26 3 3" xfId="4197"/>
    <cellStyle name="Обычный 26 3 3 10" xfId="16241"/>
    <cellStyle name="Обычный 26 3 3 2" xfId="11131"/>
    <cellStyle name="Обычный 26 3 3 2 2" xfId="14362"/>
    <cellStyle name="Обычный 26 3 3 2 2 2" xfId="27446"/>
    <cellStyle name="Обычный 26 3 3 2 3" xfId="30708"/>
    <cellStyle name="Обычный 26 3 3 2 4" xfId="33969"/>
    <cellStyle name="Обычный 26 3 3 2 5" xfId="37222"/>
    <cellStyle name="Обычный 26 3 3 2 6" xfId="18629"/>
    <cellStyle name="Обычный 26 3 3 3" xfId="9657"/>
    <cellStyle name="Обычный 26 3 3 3 2" xfId="20483"/>
    <cellStyle name="Обычный 26 3 3 4" xfId="12725"/>
    <cellStyle name="Обычный 26 3 3 4 2" xfId="22530"/>
    <cellStyle name="Обычный 26 3 3 5" xfId="24180"/>
    <cellStyle name="Обычный 26 3 3 6" xfId="25806"/>
    <cellStyle name="Обычный 26 3 3 7" xfId="29071"/>
    <cellStyle name="Обычный 26 3 3 8" xfId="32332"/>
    <cellStyle name="Обычный 26 3 3 9" xfId="35585"/>
    <cellStyle name="Обычный 26 3 4" xfId="10485"/>
    <cellStyle name="Обычный 26 3 4 2" xfId="13643"/>
    <cellStyle name="Обычный 26 3 4 2 2" xfId="26727"/>
    <cellStyle name="Обычный 26 3 4 3" xfId="29989"/>
    <cellStyle name="Обычный 26 3 4 4" xfId="33250"/>
    <cellStyle name="Обычный 26 3 4 5" xfId="36503"/>
    <cellStyle name="Обычный 26 3 4 6" xfId="17880"/>
    <cellStyle name="Обычный 26 3 5" xfId="8913"/>
    <cellStyle name="Обычный 26 3 5 2" xfId="19753"/>
    <cellStyle name="Обычный 26 3 6" xfId="11983"/>
    <cellStyle name="Обычный 26 3 6 2" xfId="21781"/>
    <cellStyle name="Обычный 26 3 7" xfId="23461"/>
    <cellStyle name="Обычный 26 3 8" xfId="25062"/>
    <cellStyle name="Обычный 26 3 9" xfId="28327"/>
    <cellStyle name="Обычный 26 4" xfId="2917"/>
    <cellStyle name="Обычный 26 4 10" xfId="31524"/>
    <cellStyle name="Обычный 26 4 11" xfId="34779"/>
    <cellStyle name="Обычный 26 4 12" xfId="15455"/>
    <cellStyle name="Обычный 26 4 2" xfId="3782"/>
    <cellStyle name="Обычный 26 4 2 10" xfId="35174"/>
    <cellStyle name="Обычный 26 4 2 11" xfId="15830"/>
    <cellStyle name="Обычный 26 4 2 2" xfId="4528"/>
    <cellStyle name="Обычный 26 4 2 2 10" xfId="16572"/>
    <cellStyle name="Обычный 26 4 2 2 2" xfId="11443"/>
    <cellStyle name="Обычный 26 4 2 2 2 2" xfId="14693"/>
    <cellStyle name="Обычный 26 4 2 2 2 2 2" xfId="27777"/>
    <cellStyle name="Обычный 26 4 2 2 2 3" xfId="31039"/>
    <cellStyle name="Обычный 26 4 2 2 2 4" xfId="34300"/>
    <cellStyle name="Обычный 26 4 2 2 2 5" xfId="37553"/>
    <cellStyle name="Обычный 26 4 2 2 2 6" xfId="18960"/>
    <cellStyle name="Обычный 26 4 2 2 3" xfId="9988"/>
    <cellStyle name="Обычный 26 4 2 2 3 2" xfId="20814"/>
    <cellStyle name="Обычный 26 4 2 2 4" xfId="13056"/>
    <cellStyle name="Обычный 26 4 2 2 4 2" xfId="22861"/>
    <cellStyle name="Обычный 26 4 2 2 5" xfId="24511"/>
    <cellStyle name="Обычный 26 4 2 2 6" xfId="26137"/>
    <cellStyle name="Обычный 26 4 2 2 7" xfId="29402"/>
    <cellStyle name="Обычный 26 4 2 2 8" xfId="32663"/>
    <cellStyle name="Обычный 26 4 2 2 9" xfId="35916"/>
    <cellStyle name="Обычный 26 4 2 3" xfId="10726"/>
    <cellStyle name="Обычный 26 4 2 3 2" xfId="13951"/>
    <cellStyle name="Обычный 26 4 2 3 2 2" xfId="27035"/>
    <cellStyle name="Обычный 26 4 2 3 3" xfId="30297"/>
    <cellStyle name="Обычный 26 4 2 3 4" xfId="33558"/>
    <cellStyle name="Обычный 26 4 2 3 5" xfId="36811"/>
    <cellStyle name="Обычный 26 4 2 3 6" xfId="18218"/>
    <cellStyle name="Обычный 26 4 2 4" xfId="9246"/>
    <cellStyle name="Обычный 26 4 2 4 2" xfId="20072"/>
    <cellStyle name="Обычный 26 4 2 5" xfId="12314"/>
    <cellStyle name="Обычный 26 4 2 5 2" xfId="22119"/>
    <cellStyle name="Обычный 26 4 2 6" xfId="23769"/>
    <cellStyle name="Обычный 26 4 2 7" xfId="25395"/>
    <cellStyle name="Обычный 26 4 2 8" xfId="28660"/>
    <cellStyle name="Обычный 26 4 2 9" xfId="31921"/>
    <cellStyle name="Обычный 26 4 3" xfId="4134"/>
    <cellStyle name="Обычный 26 4 3 10" xfId="16177"/>
    <cellStyle name="Обычный 26 4 3 2" xfId="11067"/>
    <cellStyle name="Обычный 26 4 3 2 2" xfId="14298"/>
    <cellStyle name="Обычный 26 4 3 2 2 2" xfId="27382"/>
    <cellStyle name="Обычный 26 4 3 2 3" xfId="30644"/>
    <cellStyle name="Обычный 26 4 3 2 4" xfId="33905"/>
    <cellStyle name="Обычный 26 4 3 2 5" xfId="37158"/>
    <cellStyle name="Обычный 26 4 3 2 6" xfId="18565"/>
    <cellStyle name="Обычный 26 4 3 3" xfId="9593"/>
    <cellStyle name="Обычный 26 4 3 3 2" xfId="20419"/>
    <cellStyle name="Обычный 26 4 3 4" xfId="12661"/>
    <cellStyle name="Обычный 26 4 3 4 2" xfId="22466"/>
    <cellStyle name="Обычный 26 4 3 5" xfId="24116"/>
    <cellStyle name="Обычный 26 4 3 6" xfId="25742"/>
    <cellStyle name="Обычный 26 4 3 7" xfId="29007"/>
    <cellStyle name="Обычный 26 4 3 8" xfId="32268"/>
    <cellStyle name="Обычный 26 4 3 9" xfId="35521"/>
    <cellStyle name="Обычный 26 4 4" xfId="10427"/>
    <cellStyle name="Обычный 26 4 4 2" xfId="13582"/>
    <cellStyle name="Обычный 26 4 4 2 2" xfId="26666"/>
    <cellStyle name="Обычный 26 4 4 3" xfId="29928"/>
    <cellStyle name="Обычный 26 4 4 4" xfId="33189"/>
    <cellStyle name="Обычный 26 4 4 5" xfId="36442"/>
    <cellStyle name="Обычный 26 4 4 6" xfId="17816"/>
    <cellStyle name="Обычный 26 4 5" xfId="8849"/>
    <cellStyle name="Обычный 26 4 5 2" xfId="19692"/>
    <cellStyle name="Обычный 26 4 6" xfId="11919"/>
    <cellStyle name="Обычный 26 4 6 2" xfId="21717"/>
    <cellStyle name="Обычный 26 4 7" xfId="23401"/>
    <cellStyle name="Обычный 26 4 8" xfId="24998"/>
    <cellStyle name="Обычный 26 4 9" xfId="28263"/>
    <cellStyle name="Обычный 26 5" xfId="4740"/>
    <cellStyle name="Обычный 26 6" xfId="2031"/>
    <cellStyle name="Обычный 26 7" xfId="875"/>
    <cellStyle name="Обычный 27" xfId="2032"/>
    <cellStyle name="Обычный 27 2" xfId="2962"/>
    <cellStyle name="Обычный 27 3" xfId="3000"/>
    <cellStyle name="Обычный 27 3 10" xfId="31561"/>
    <cellStyle name="Обычный 27 3 11" xfId="34816"/>
    <cellStyle name="Обычный 27 3 12" xfId="15496"/>
    <cellStyle name="Обычный 27 3 2" xfId="3819"/>
    <cellStyle name="Обычный 27 3 2 10" xfId="35211"/>
    <cellStyle name="Обычный 27 3 2 11" xfId="15867"/>
    <cellStyle name="Обычный 27 3 2 2" xfId="4565"/>
    <cellStyle name="Обычный 27 3 2 2 10" xfId="16609"/>
    <cellStyle name="Обычный 27 3 2 2 2" xfId="11480"/>
    <cellStyle name="Обычный 27 3 2 2 2 2" xfId="14730"/>
    <cellStyle name="Обычный 27 3 2 2 2 2 2" xfId="27814"/>
    <cellStyle name="Обычный 27 3 2 2 2 3" xfId="31076"/>
    <cellStyle name="Обычный 27 3 2 2 2 4" xfId="34337"/>
    <cellStyle name="Обычный 27 3 2 2 2 5" xfId="37590"/>
    <cellStyle name="Обычный 27 3 2 2 2 6" xfId="18997"/>
    <cellStyle name="Обычный 27 3 2 2 3" xfId="10025"/>
    <cellStyle name="Обычный 27 3 2 2 3 2" xfId="20851"/>
    <cellStyle name="Обычный 27 3 2 2 4" xfId="13093"/>
    <cellStyle name="Обычный 27 3 2 2 4 2" xfId="22898"/>
    <cellStyle name="Обычный 27 3 2 2 5" xfId="24548"/>
    <cellStyle name="Обычный 27 3 2 2 6" xfId="26174"/>
    <cellStyle name="Обычный 27 3 2 2 7" xfId="29439"/>
    <cellStyle name="Обычный 27 3 2 2 8" xfId="32700"/>
    <cellStyle name="Обычный 27 3 2 2 9" xfId="35953"/>
    <cellStyle name="Обычный 27 3 2 3" xfId="10763"/>
    <cellStyle name="Обычный 27 3 2 3 2" xfId="13988"/>
    <cellStyle name="Обычный 27 3 2 3 2 2" xfId="27072"/>
    <cellStyle name="Обычный 27 3 2 3 3" xfId="30334"/>
    <cellStyle name="Обычный 27 3 2 3 4" xfId="33595"/>
    <cellStyle name="Обычный 27 3 2 3 5" xfId="36848"/>
    <cellStyle name="Обычный 27 3 2 3 6" xfId="18255"/>
    <cellStyle name="Обычный 27 3 2 4" xfId="9283"/>
    <cellStyle name="Обычный 27 3 2 4 2" xfId="20109"/>
    <cellStyle name="Обычный 27 3 2 5" xfId="12351"/>
    <cellStyle name="Обычный 27 3 2 5 2" xfId="22156"/>
    <cellStyle name="Обычный 27 3 2 6" xfId="23806"/>
    <cellStyle name="Обычный 27 3 2 7" xfId="25432"/>
    <cellStyle name="Обычный 27 3 2 8" xfId="28697"/>
    <cellStyle name="Обычный 27 3 2 9" xfId="31958"/>
    <cellStyle name="Обычный 27 3 3" xfId="4170"/>
    <cellStyle name="Обычный 27 3 3 10" xfId="16214"/>
    <cellStyle name="Обычный 27 3 3 2" xfId="11104"/>
    <cellStyle name="Обычный 27 3 3 2 2" xfId="14335"/>
    <cellStyle name="Обычный 27 3 3 2 2 2" xfId="27419"/>
    <cellStyle name="Обычный 27 3 3 2 3" xfId="30681"/>
    <cellStyle name="Обычный 27 3 3 2 4" xfId="33942"/>
    <cellStyle name="Обычный 27 3 3 2 5" xfId="37195"/>
    <cellStyle name="Обычный 27 3 3 2 6" xfId="18602"/>
    <cellStyle name="Обычный 27 3 3 3" xfId="9630"/>
    <cellStyle name="Обычный 27 3 3 3 2" xfId="20456"/>
    <cellStyle name="Обычный 27 3 3 4" xfId="12698"/>
    <cellStyle name="Обычный 27 3 3 4 2" xfId="22503"/>
    <cellStyle name="Обычный 27 3 3 5" xfId="24153"/>
    <cellStyle name="Обычный 27 3 3 6" xfId="25779"/>
    <cellStyle name="Обычный 27 3 3 7" xfId="29044"/>
    <cellStyle name="Обычный 27 3 3 8" xfId="32305"/>
    <cellStyle name="Обычный 27 3 3 9" xfId="35558"/>
    <cellStyle name="Обычный 27 3 4" xfId="10463"/>
    <cellStyle name="Обычный 27 3 4 2" xfId="13618"/>
    <cellStyle name="Обычный 27 3 4 2 2" xfId="26702"/>
    <cellStyle name="Обычный 27 3 4 3" xfId="29964"/>
    <cellStyle name="Обычный 27 3 4 4" xfId="33225"/>
    <cellStyle name="Обычный 27 3 4 5" xfId="36478"/>
    <cellStyle name="Обычный 27 3 4 6" xfId="17854"/>
    <cellStyle name="Обычный 27 3 5" xfId="8886"/>
    <cellStyle name="Обычный 27 3 5 2" xfId="19728"/>
    <cellStyle name="Обычный 27 3 6" xfId="11956"/>
    <cellStyle name="Обычный 27 3 6 2" xfId="21755"/>
    <cellStyle name="Обычный 27 3 7" xfId="23436"/>
    <cellStyle name="Обычный 27 3 8" xfId="25035"/>
    <cellStyle name="Обычный 27 3 9" xfId="28300"/>
    <cellStyle name="Обычный 27 4" xfId="2920"/>
    <cellStyle name="Обычный 27 4 10" xfId="31527"/>
    <cellStyle name="Обычный 27 4 11" xfId="34782"/>
    <cellStyle name="Обычный 27 4 12" xfId="15458"/>
    <cellStyle name="Обычный 27 4 2" xfId="3785"/>
    <cellStyle name="Обычный 27 4 2 10" xfId="35177"/>
    <cellStyle name="Обычный 27 4 2 11" xfId="15833"/>
    <cellStyle name="Обычный 27 4 2 2" xfId="4531"/>
    <cellStyle name="Обычный 27 4 2 2 10" xfId="16575"/>
    <cellStyle name="Обычный 27 4 2 2 2" xfId="11446"/>
    <cellStyle name="Обычный 27 4 2 2 2 2" xfId="14696"/>
    <cellStyle name="Обычный 27 4 2 2 2 2 2" xfId="27780"/>
    <cellStyle name="Обычный 27 4 2 2 2 3" xfId="31042"/>
    <cellStyle name="Обычный 27 4 2 2 2 4" xfId="34303"/>
    <cellStyle name="Обычный 27 4 2 2 2 5" xfId="37556"/>
    <cellStyle name="Обычный 27 4 2 2 2 6" xfId="18963"/>
    <cellStyle name="Обычный 27 4 2 2 3" xfId="9991"/>
    <cellStyle name="Обычный 27 4 2 2 3 2" xfId="20817"/>
    <cellStyle name="Обычный 27 4 2 2 4" xfId="13059"/>
    <cellStyle name="Обычный 27 4 2 2 4 2" xfId="22864"/>
    <cellStyle name="Обычный 27 4 2 2 5" xfId="24514"/>
    <cellStyle name="Обычный 27 4 2 2 6" xfId="26140"/>
    <cellStyle name="Обычный 27 4 2 2 7" xfId="29405"/>
    <cellStyle name="Обычный 27 4 2 2 8" xfId="32666"/>
    <cellStyle name="Обычный 27 4 2 2 9" xfId="35919"/>
    <cellStyle name="Обычный 27 4 2 3" xfId="10729"/>
    <cellStyle name="Обычный 27 4 2 3 2" xfId="13954"/>
    <cellStyle name="Обычный 27 4 2 3 2 2" xfId="27038"/>
    <cellStyle name="Обычный 27 4 2 3 3" xfId="30300"/>
    <cellStyle name="Обычный 27 4 2 3 4" xfId="33561"/>
    <cellStyle name="Обычный 27 4 2 3 5" xfId="36814"/>
    <cellStyle name="Обычный 27 4 2 3 6" xfId="18221"/>
    <cellStyle name="Обычный 27 4 2 4" xfId="9249"/>
    <cellStyle name="Обычный 27 4 2 4 2" xfId="20075"/>
    <cellStyle name="Обычный 27 4 2 5" xfId="12317"/>
    <cellStyle name="Обычный 27 4 2 5 2" xfId="22122"/>
    <cellStyle name="Обычный 27 4 2 6" xfId="23772"/>
    <cellStyle name="Обычный 27 4 2 7" xfId="25398"/>
    <cellStyle name="Обычный 27 4 2 8" xfId="28663"/>
    <cellStyle name="Обычный 27 4 2 9" xfId="31924"/>
    <cellStyle name="Обычный 27 4 3" xfId="4137"/>
    <cellStyle name="Обычный 27 4 3 10" xfId="16180"/>
    <cellStyle name="Обычный 27 4 3 2" xfId="11070"/>
    <cellStyle name="Обычный 27 4 3 2 2" xfId="14301"/>
    <cellStyle name="Обычный 27 4 3 2 2 2" xfId="27385"/>
    <cellStyle name="Обычный 27 4 3 2 3" xfId="30647"/>
    <cellStyle name="Обычный 27 4 3 2 4" xfId="33908"/>
    <cellStyle name="Обычный 27 4 3 2 5" xfId="37161"/>
    <cellStyle name="Обычный 27 4 3 2 6" xfId="18568"/>
    <cellStyle name="Обычный 27 4 3 3" xfId="9596"/>
    <cellStyle name="Обычный 27 4 3 3 2" xfId="20422"/>
    <cellStyle name="Обычный 27 4 3 4" xfId="12664"/>
    <cellStyle name="Обычный 27 4 3 4 2" xfId="22469"/>
    <cellStyle name="Обычный 27 4 3 5" xfId="24119"/>
    <cellStyle name="Обычный 27 4 3 6" xfId="25745"/>
    <cellStyle name="Обычный 27 4 3 7" xfId="29010"/>
    <cellStyle name="Обычный 27 4 3 8" xfId="32271"/>
    <cellStyle name="Обычный 27 4 3 9" xfId="35524"/>
    <cellStyle name="Обычный 27 4 4" xfId="10430"/>
    <cellStyle name="Обычный 27 4 4 2" xfId="13585"/>
    <cellStyle name="Обычный 27 4 4 2 2" xfId="26669"/>
    <cellStyle name="Обычный 27 4 4 3" xfId="29931"/>
    <cellStyle name="Обычный 27 4 4 4" xfId="33192"/>
    <cellStyle name="Обычный 27 4 4 5" xfId="36445"/>
    <cellStyle name="Обычный 27 4 4 6" xfId="17819"/>
    <cellStyle name="Обычный 27 4 5" xfId="8852"/>
    <cellStyle name="Обычный 27 4 5 2" xfId="19695"/>
    <cellStyle name="Обычный 27 4 6" xfId="11922"/>
    <cellStyle name="Обычный 27 4 6 2" xfId="21720"/>
    <cellStyle name="Обычный 27 4 7" xfId="23404"/>
    <cellStyle name="Обычный 27 4 8" xfId="25001"/>
    <cellStyle name="Обычный 27 4 9" xfId="28266"/>
    <cellStyle name="Обычный 27 5" xfId="3394"/>
    <cellStyle name="Обычный 27 6" xfId="15379"/>
    <cellStyle name="Обычный 27 7" xfId="15067"/>
    <cellStyle name="Обычный 28" xfId="2033"/>
    <cellStyle name="Обычный 28 2" xfId="2963"/>
    <cellStyle name="Обычный 28 3" xfId="3074"/>
    <cellStyle name="Обычный 28 3 10" xfId="31586"/>
    <cellStyle name="Обычный 28 3 11" xfId="34841"/>
    <cellStyle name="Обычный 28 3 12" xfId="15519"/>
    <cellStyle name="Обычный 28 3 2" xfId="3844"/>
    <cellStyle name="Обычный 28 3 2 10" xfId="35236"/>
    <cellStyle name="Обычный 28 3 2 11" xfId="15892"/>
    <cellStyle name="Обычный 28 3 2 2" xfId="4590"/>
    <cellStyle name="Обычный 28 3 2 2 10" xfId="16634"/>
    <cellStyle name="Обычный 28 3 2 2 2" xfId="11505"/>
    <cellStyle name="Обычный 28 3 2 2 2 2" xfId="14755"/>
    <cellStyle name="Обычный 28 3 2 2 2 2 2" xfId="27839"/>
    <cellStyle name="Обычный 28 3 2 2 2 3" xfId="31101"/>
    <cellStyle name="Обычный 28 3 2 2 2 4" xfId="34362"/>
    <cellStyle name="Обычный 28 3 2 2 2 5" xfId="37615"/>
    <cellStyle name="Обычный 28 3 2 2 2 6" xfId="19022"/>
    <cellStyle name="Обычный 28 3 2 2 3" xfId="10050"/>
    <cellStyle name="Обычный 28 3 2 2 3 2" xfId="20876"/>
    <cellStyle name="Обычный 28 3 2 2 4" xfId="13118"/>
    <cellStyle name="Обычный 28 3 2 2 4 2" xfId="22923"/>
    <cellStyle name="Обычный 28 3 2 2 5" xfId="24573"/>
    <cellStyle name="Обычный 28 3 2 2 6" xfId="26199"/>
    <cellStyle name="Обычный 28 3 2 2 7" xfId="29464"/>
    <cellStyle name="Обычный 28 3 2 2 8" xfId="32725"/>
    <cellStyle name="Обычный 28 3 2 2 9" xfId="35978"/>
    <cellStyle name="Обычный 28 3 2 3" xfId="10786"/>
    <cellStyle name="Обычный 28 3 2 3 2" xfId="14013"/>
    <cellStyle name="Обычный 28 3 2 3 2 2" xfId="27097"/>
    <cellStyle name="Обычный 28 3 2 3 3" xfId="30359"/>
    <cellStyle name="Обычный 28 3 2 3 4" xfId="33620"/>
    <cellStyle name="Обычный 28 3 2 3 5" xfId="36873"/>
    <cellStyle name="Обычный 28 3 2 3 6" xfId="18280"/>
    <cellStyle name="Обычный 28 3 2 4" xfId="9308"/>
    <cellStyle name="Обычный 28 3 2 4 2" xfId="20134"/>
    <cellStyle name="Обычный 28 3 2 5" xfId="12376"/>
    <cellStyle name="Обычный 28 3 2 5 2" xfId="22181"/>
    <cellStyle name="Обычный 28 3 2 6" xfId="23831"/>
    <cellStyle name="Обычный 28 3 2 7" xfId="25457"/>
    <cellStyle name="Обычный 28 3 2 8" xfId="28722"/>
    <cellStyle name="Обычный 28 3 2 9" xfId="31983"/>
    <cellStyle name="Обычный 28 3 3" xfId="4195"/>
    <cellStyle name="Обычный 28 3 3 10" xfId="16239"/>
    <cellStyle name="Обычный 28 3 3 2" xfId="11129"/>
    <cellStyle name="Обычный 28 3 3 2 2" xfId="14360"/>
    <cellStyle name="Обычный 28 3 3 2 2 2" xfId="27444"/>
    <cellStyle name="Обычный 28 3 3 2 3" xfId="30706"/>
    <cellStyle name="Обычный 28 3 3 2 4" xfId="33967"/>
    <cellStyle name="Обычный 28 3 3 2 5" xfId="37220"/>
    <cellStyle name="Обычный 28 3 3 2 6" xfId="18627"/>
    <cellStyle name="Обычный 28 3 3 3" xfId="9655"/>
    <cellStyle name="Обычный 28 3 3 3 2" xfId="20481"/>
    <cellStyle name="Обычный 28 3 3 4" xfId="12723"/>
    <cellStyle name="Обычный 28 3 3 4 2" xfId="22528"/>
    <cellStyle name="Обычный 28 3 3 5" xfId="24178"/>
    <cellStyle name="Обычный 28 3 3 6" xfId="25804"/>
    <cellStyle name="Обычный 28 3 3 7" xfId="29069"/>
    <cellStyle name="Обычный 28 3 3 8" xfId="32330"/>
    <cellStyle name="Обычный 28 3 3 9" xfId="35583"/>
    <cellStyle name="Обычный 28 3 4" xfId="10483"/>
    <cellStyle name="Обычный 28 3 4 2" xfId="13641"/>
    <cellStyle name="Обычный 28 3 4 2 2" xfId="26725"/>
    <cellStyle name="Обычный 28 3 4 3" xfId="29987"/>
    <cellStyle name="Обычный 28 3 4 4" xfId="33248"/>
    <cellStyle name="Обычный 28 3 4 5" xfId="36501"/>
    <cellStyle name="Обычный 28 3 4 6" xfId="17878"/>
    <cellStyle name="Обычный 28 3 5" xfId="8911"/>
    <cellStyle name="Обычный 28 3 5 2" xfId="19751"/>
    <cellStyle name="Обычный 28 3 6" xfId="11981"/>
    <cellStyle name="Обычный 28 3 6 2" xfId="21779"/>
    <cellStyle name="Обычный 28 3 7" xfId="23459"/>
    <cellStyle name="Обычный 28 3 8" xfId="25060"/>
    <cellStyle name="Обычный 28 3 9" xfId="28325"/>
    <cellStyle name="Обычный 28 4" xfId="2922"/>
    <cellStyle name="Обычный 28 4 10" xfId="31529"/>
    <cellStyle name="Обычный 28 4 11" xfId="34784"/>
    <cellStyle name="Обычный 28 4 12" xfId="15460"/>
    <cellStyle name="Обычный 28 4 2" xfId="3787"/>
    <cellStyle name="Обычный 28 4 2 10" xfId="35179"/>
    <cellStyle name="Обычный 28 4 2 11" xfId="15835"/>
    <cellStyle name="Обычный 28 4 2 2" xfId="4533"/>
    <cellStyle name="Обычный 28 4 2 2 10" xfId="16577"/>
    <cellStyle name="Обычный 28 4 2 2 2" xfId="11448"/>
    <cellStyle name="Обычный 28 4 2 2 2 2" xfId="14698"/>
    <cellStyle name="Обычный 28 4 2 2 2 2 2" xfId="27782"/>
    <cellStyle name="Обычный 28 4 2 2 2 3" xfId="31044"/>
    <cellStyle name="Обычный 28 4 2 2 2 4" xfId="34305"/>
    <cellStyle name="Обычный 28 4 2 2 2 5" xfId="37558"/>
    <cellStyle name="Обычный 28 4 2 2 2 6" xfId="18965"/>
    <cellStyle name="Обычный 28 4 2 2 3" xfId="9993"/>
    <cellStyle name="Обычный 28 4 2 2 3 2" xfId="20819"/>
    <cellStyle name="Обычный 28 4 2 2 4" xfId="13061"/>
    <cellStyle name="Обычный 28 4 2 2 4 2" xfId="22866"/>
    <cellStyle name="Обычный 28 4 2 2 5" xfId="24516"/>
    <cellStyle name="Обычный 28 4 2 2 6" xfId="26142"/>
    <cellStyle name="Обычный 28 4 2 2 7" xfId="29407"/>
    <cellStyle name="Обычный 28 4 2 2 8" xfId="32668"/>
    <cellStyle name="Обычный 28 4 2 2 9" xfId="35921"/>
    <cellStyle name="Обычный 28 4 2 3" xfId="10731"/>
    <cellStyle name="Обычный 28 4 2 3 2" xfId="13956"/>
    <cellStyle name="Обычный 28 4 2 3 2 2" xfId="27040"/>
    <cellStyle name="Обычный 28 4 2 3 3" xfId="30302"/>
    <cellStyle name="Обычный 28 4 2 3 4" xfId="33563"/>
    <cellStyle name="Обычный 28 4 2 3 5" xfId="36816"/>
    <cellStyle name="Обычный 28 4 2 3 6" xfId="18223"/>
    <cellStyle name="Обычный 28 4 2 4" xfId="9251"/>
    <cellStyle name="Обычный 28 4 2 4 2" xfId="20077"/>
    <cellStyle name="Обычный 28 4 2 5" xfId="12319"/>
    <cellStyle name="Обычный 28 4 2 5 2" xfId="22124"/>
    <cellStyle name="Обычный 28 4 2 6" xfId="23774"/>
    <cellStyle name="Обычный 28 4 2 7" xfId="25400"/>
    <cellStyle name="Обычный 28 4 2 8" xfId="28665"/>
    <cellStyle name="Обычный 28 4 2 9" xfId="31926"/>
    <cellStyle name="Обычный 28 4 3" xfId="4139"/>
    <cellStyle name="Обычный 28 4 3 10" xfId="16182"/>
    <cellStyle name="Обычный 28 4 3 2" xfId="11072"/>
    <cellStyle name="Обычный 28 4 3 2 2" xfId="14303"/>
    <cellStyle name="Обычный 28 4 3 2 2 2" xfId="27387"/>
    <cellStyle name="Обычный 28 4 3 2 3" xfId="30649"/>
    <cellStyle name="Обычный 28 4 3 2 4" xfId="33910"/>
    <cellStyle name="Обычный 28 4 3 2 5" xfId="37163"/>
    <cellStyle name="Обычный 28 4 3 2 6" xfId="18570"/>
    <cellStyle name="Обычный 28 4 3 3" xfId="9598"/>
    <cellStyle name="Обычный 28 4 3 3 2" xfId="20424"/>
    <cellStyle name="Обычный 28 4 3 4" xfId="12666"/>
    <cellStyle name="Обычный 28 4 3 4 2" xfId="22471"/>
    <cellStyle name="Обычный 28 4 3 5" xfId="24121"/>
    <cellStyle name="Обычный 28 4 3 6" xfId="25747"/>
    <cellStyle name="Обычный 28 4 3 7" xfId="29012"/>
    <cellStyle name="Обычный 28 4 3 8" xfId="32273"/>
    <cellStyle name="Обычный 28 4 3 9" xfId="35526"/>
    <cellStyle name="Обычный 28 4 4" xfId="10432"/>
    <cellStyle name="Обычный 28 4 4 2" xfId="13587"/>
    <cellStyle name="Обычный 28 4 4 2 2" xfId="26671"/>
    <cellStyle name="Обычный 28 4 4 3" xfId="29933"/>
    <cellStyle name="Обычный 28 4 4 4" xfId="33194"/>
    <cellStyle name="Обычный 28 4 4 5" xfId="36447"/>
    <cellStyle name="Обычный 28 4 4 6" xfId="17821"/>
    <cellStyle name="Обычный 28 4 5" xfId="8854"/>
    <cellStyle name="Обычный 28 4 5 2" xfId="19697"/>
    <cellStyle name="Обычный 28 4 6" xfId="11924"/>
    <cellStyle name="Обычный 28 4 6 2" xfId="21722"/>
    <cellStyle name="Обычный 28 4 7" xfId="23406"/>
    <cellStyle name="Обычный 28 4 8" xfId="25003"/>
    <cellStyle name="Обычный 28 4 9" xfId="28268"/>
    <cellStyle name="Обычный 29" xfId="2034"/>
    <cellStyle name="Обычный 29 2" xfId="2964"/>
    <cellStyle name="Обычный 29 3" xfId="3009"/>
    <cellStyle name="Обычный 29 3 10" xfId="31567"/>
    <cellStyle name="Обычный 29 3 11" xfId="34822"/>
    <cellStyle name="Обычный 29 3 12" xfId="15502"/>
    <cellStyle name="Обычный 29 3 2" xfId="3825"/>
    <cellStyle name="Обычный 29 3 2 10" xfId="35217"/>
    <cellStyle name="Обычный 29 3 2 11" xfId="15873"/>
    <cellStyle name="Обычный 29 3 2 2" xfId="4571"/>
    <cellStyle name="Обычный 29 3 2 2 10" xfId="16615"/>
    <cellStyle name="Обычный 29 3 2 2 2" xfId="11486"/>
    <cellStyle name="Обычный 29 3 2 2 2 2" xfId="14736"/>
    <cellStyle name="Обычный 29 3 2 2 2 2 2" xfId="27820"/>
    <cellStyle name="Обычный 29 3 2 2 2 3" xfId="31082"/>
    <cellStyle name="Обычный 29 3 2 2 2 4" xfId="34343"/>
    <cellStyle name="Обычный 29 3 2 2 2 5" xfId="37596"/>
    <cellStyle name="Обычный 29 3 2 2 2 6" xfId="19003"/>
    <cellStyle name="Обычный 29 3 2 2 3" xfId="10031"/>
    <cellStyle name="Обычный 29 3 2 2 3 2" xfId="20857"/>
    <cellStyle name="Обычный 29 3 2 2 4" xfId="13099"/>
    <cellStyle name="Обычный 29 3 2 2 4 2" xfId="22904"/>
    <cellStyle name="Обычный 29 3 2 2 5" xfId="24554"/>
    <cellStyle name="Обычный 29 3 2 2 6" xfId="26180"/>
    <cellStyle name="Обычный 29 3 2 2 7" xfId="29445"/>
    <cellStyle name="Обычный 29 3 2 2 8" xfId="32706"/>
    <cellStyle name="Обычный 29 3 2 2 9" xfId="35959"/>
    <cellStyle name="Обычный 29 3 2 3" xfId="10769"/>
    <cellStyle name="Обычный 29 3 2 3 2" xfId="13994"/>
    <cellStyle name="Обычный 29 3 2 3 2 2" xfId="27078"/>
    <cellStyle name="Обычный 29 3 2 3 3" xfId="30340"/>
    <cellStyle name="Обычный 29 3 2 3 4" xfId="33601"/>
    <cellStyle name="Обычный 29 3 2 3 5" xfId="36854"/>
    <cellStyle name="Обычный 29 3 2 3 6" xfId="18261"/>
    <cellStyle name="Обычный 29 3 2 4" xfId="9289"/>
    <cellStyle name="Обычный 29 3 2 4 2" xfId="20115"/>
    <cellStyle name="Обычный 29 3 2 5" xfId="12357"/>
    <cellStyle name="Обычный 29 3 2 5 2" xfId="22162"/>
    <cellStyle name="Обычный 29 3 2 6" xfId="23812"/>
    <cellStyle name="Обычный 29 3 2 7" xfId="25438"/>
    <cellStyle name="Обычный 29 3 2 8" xfId="28703"/>
    <cellStyle name="Обычный 29 3 2 9" xfId="31964"/>
    <cellStyle name="Обычный 29 3 3" xfId="4176"/>
    <cellStyle name="Обычный 29 3 3 10" xfId="16220"/>
    <cellStyle name="Обычный 29 3 3 2" xfId="11110"/>
    <cellStyle name="Обычный 29 3 3 2 2" xfId="14341"/>
    <cellStyle name="Обычный 29 3 3 2 2 2" xfId="27425"/>
    <cellStyle name="Обычный 29 3 3 2 3" xfId="30687"/>
    <cellStyle name="Обычный 29 3 3 2 4" xfId="33948"/>
    <cellStyle name="Обычный 29 3 3 2 5" xfId="37201"/>
    <cellStyle name="Обычный 29 3 3 2 6" xfId="18608"/>
    <cellStyle name="Обычный 29 3 3 3" xfId="9636"/>
    <cellStyle name="Обычный 29 3 3 3 2" xfId="20462"/>
    <cellStyle name="Обычный 29 3 3 4" xfId="12704"/>
    <cellStyle name="Обычный 29 3 3 4 2" xfId="22509"/>
    <cellStyle name="Обычный 29 3 3 5" xfId="24159"/>
    <cellStyle name="Обычный 29 3 3 6" xfId="25785"/>
    <cellStyle name="Обычный 29 3 3 7" xfId="29050"/>
    <cellStyle name="Обычный 29 3 3 8" xfId="32311"/>
    <cellStyle name="Обычный 29 3 3 9" xfId="35564"/>
    <cellStyle name="Обычный 29 3 4" xfId="10469"/>
    <cellStyle name="Обычный 29 3 4 2" xfId="13624"/>
    <cellStyle name="Обычный 29 3 4 2 2" xfId="26708"/>
    <cellStyle name="Обычный 29 3 4 3" xfId="29970"/>
    <cellStyle name="Обычный 29 3 4 4" xfId="33231"/>
    <cellStyle name="Обычный 29 3 4 5" xfId="36484"/>
    <cellStyle name="Обычный 29 3 4 6" xfId="17860"/>
    <cellStyle name="Обычный 29 3 5" xfId="8892"/>
    <cellStyle name="Обычный 29 3 5 2" xfId="19734"/>
    <cellStyle name="Обычный 29 3 6" xfId="11962"/>
    <cellStyle name="Обычный 29 3 6 2" xfId="21761"/>
    <cellStyle name="Обычный 29 3 7" xfId="23442"/>
    <cellStyle name="Обычный 29 3 8" xfId="25041"/>
    <cellStyle name="Обычный 29 3 9" xfId="28306"/>
    <cellStyle name="Обычный 29 4" xfId="2925"/>
    <cellStyle name="Обычный 29 4 10" xfId="31532"/>
    <cellStyle name="Обычный 29 4 11" xfId="34787"/>
    <cellStyle name="Обычный 29 4 12" xfId="15463"/>
    <cellStyle name="Обычный 29 4 2" xfId="3790"/>
    <cellStyle name="Обычный 29 4 2 10" xfId="35182"/>
    <cellStyle name="Обычный 29 4 2 11" xfId="15838"/>
    <cellStyle name="Обычный 29 4 2 2" xfId="4536"/>
    <cellStyle name="Обычный 29 4 2 2 10" xfId="16580"/>
    <cellStyle name="Обычный 29 4 2 2 2" xfId="11451"/>
    <cellStyle name="Обычный 29 4 2 2 2 2" xfId="14701"/>
    <cellStyle name="Обычный 29 4 2 2 2 2 2" xfId="27785"/>
    <cellStyle name="Обычный 29 4 2 2 2 3" xfId="31047"/>
    <cellStyle name="Обычный 29 4 2 2 2 4" xfId="34308"/>
    <cellStyle name="Обычный 29 4 2 2 2 5" xfId="37561"/>
    <cellStyle name="Обычный 29 4 2 2 2 6" xfId="18968"/>
    <cellStyle name="Обычный 29 4 2 2 3" xfId="9996"/>
    <cellStyle name="Обычный 29 4 2 2 3 2" xfId="20822"/>
    <cellStyle name="Обычный 29 4 2 2 4" xfId="13064"/>
    <cellStyle name="Обычный 29 4 2 2 4 2" xfId="22869"/>
    <cellStyle name="Обычный 29 4 2 2 5" xfId="24519"/>
    <cellStyle name="Обычный 29 4 2 2 6" xfId="26145"/>
    <cellStyle name="Обычный 29 4 2 2 7" xfId="29410"/>
    <cellStyle name="Обычный 29 4 2 2 8" xfId="32671"/>
    <cellStyle name="Обычный 29 4 2 2 9" xfId="35924"/>
    <cellStyle name="Обычный 29 4 2 3" xfId="10734"/>
    <cellStyle name="Обычный 29 4 2 3 2" xfId="13959"/>
    <cellStyle name="Обычный 29 4 2 3 2 2" xfId="27043"/>
    <cellStyle name="Обычный 29 4 2 3 3" xfId="30305"/>
    <cellStyle name="Обычный 29 4 2 3 4" xfId="33566"/>
    <cellStyle name="Обычный 29 4 2 3 5" xfId="36819"/>
    <cellStyle name="Обычный 29 4 2 3 6" xfId="18226"/>
    <cellStyle name="Обычный 29 4 2 4" xfId="9254"/>
    <cellStyle name="Обычный 29 4 2 4 2" xfId="20080"/>
    <cellStyle name="Обычный 29 4 2 5" xfId="12322"/>
    <cellStyle name="Обычный 29 4 2 5 2" xfId="22127"/>
    <cellStyle name="Обычный 29 4 2 6" xfId="23777"/>
    <cellStyle name="Обычный 29 4 2 7" xfId="25403"/>
    <cellStyle name="Обычный 29 4 2 8" xfId="28668"/>
    <cellStyle name="Обычный 29 4 2 9" xfId="31929"/>
    <cellStyle name="Обычный 29 4 3" xfId="4142"/>
    <cellStyle name="Обычный 29 4 3 10" xfId="16185"/>
    <cellStyle name="Обычный 29 4 3 2" xfId="11075"/>
    <cellStyle name="Обычный 29 4 3 2 2" xfId="14306"/>
    <cellStyle name="Обычный 29 4 3 2 2 2" xfId="27390"/>
    <cellStyle name="Обычный 29 4 3 2 3" xfId="30652"/>
    <cellStyle name="Обычный 29 4 3 2 4" xfId="33913"/>
    <cellStyle name="Обычный 29 4 3 2 5" xfId="37166"/>
    <cellStyle name="Обычный 29 4 3 2 6" xfId="18573"/>
    <cellStyle name="Обычный 29 4 3 3" xfId="9601"/>
    <cellStyle name="Обычный 29 4 3 3 2" xfId="20427"/>
    <cellStyle name="Обычный 29 4 3 4" xfId="12669"/>
    <cellStyle name="Обычный 29 4 3 4 2" xfId="22474"/>
    <cellStyle name="Обычный 29 4 3 5" xfId="24124"/>
    <cellStyle name="Обычный 29 4 3 6" xfId="25750"/>
    <cellStyle name="Обычный 29 4 3 7" xfId="29015"/>
    <cellStyle name="Обычный 29 4 3 8" xfId="32276"/>
    <cellStyle name="Обычный 29 4 3 9" xfId="35529"/>
    <cellStyle name="Обычный 29 4 4" xfId="10435"/>
    <cellStyle name="Обычный 29 4 4 2" xfId="13590"/>
    <cellStyle name="Обычный 29 4 4 2 2" xfId="26674"/>
    <cellStyle name="Обычный 29 4 4 3" xfId="29936"/>
    <cellStyle name="Обычный 29 4 4 4" xfId="33197"/>
    <cellStyle name="Обычный 29 4 4 5" xfId="36450"/>
    <cellStyle name="Обычный 29 4 4 6" xfId="17824"/>
    <cellStyle name="Обычный 29 4 5" xfId="8857"/>
    <cellStyle name="Обычный 29 4 5 2" xfId="19700"/>
    <cellStyle name="Обычный 29 4 6" xfId="11927"/>
    <cellStyle name="Обычный 29 4 6 2" xfId="21725"/>
    <cellStyle name="Обычный 29 4 7" xfId="23409"/>
    <cellStyle name="Обычный 29 4 8" xfId="25006"/>
    <cellStyle name="Обычный 29 4 9" xfId="28271"/>
    <cellStyle name="Обычный 3" xfId="110"/>
    <cellStyle name="Обычный 3 10" xfId="3351"/>
    <cellStyle name="Обычный 3 10 10" xfId="31725"/>
    <cellStyle name="Обычный 3 10 11" xfId="34980"/>
    <cellStyle name="Обычный 3 10 12" xfId="15654"/>
    <cellStyle name="Обычный 3 10 2" xfId="3983"/>
    <cellStyle name="Обычный 3 10 2 10" xfId="35375"/>
    <cellStyle name="Обычный 3 10 2 11" xfId="16031"/>
    <cellStyle name="Обычный 3 10 2 2" xfId="4729"/>
    <cellStyle name="Обычный 3 10 2 2 10" xfId="16773"/>
    <cellStyle name="Обычный 3 10 2 2 2" xfId="11644"/>
    <cellStyle name="Обычный 3 10 2 2 2 2" xfId="14894"/>
    <cellStyle name="Обычный 3 10 2 2 2 2 2" xfId="27978"/>
    <cellStyle name="Обычный 3 10 2 2 2 3" xfId="31240"/>
    <cellStyle name="Обычный 3 10 2 2 2 4" xfId="34501"/>
    <cellStyle name="Обычный 3 10 2 2 2 5" xfId="37754"/>
    <cellStyle name="Обычный 3 10 2 2 2 6" xfId="19161"/>
    <cellStyle name="Обычный 3 10 2 2 3" xfId="10189"/>
    <cellStyle name="Обычный 3 10 2 2 3 2" xfId="21015"/>
    <cellStyle name="Обычный 3 10 2 2 4" xfId="13257"/>
    <cellStyle name="Обычный 3 10 2 2 4 2" xfId="23062"/>
    <cellStyle name="Обычный 3 10 2 2 5" xfId="24712"/>
    <cellStyle name="Обычный 3 10 2 2 6" xfId="26338"/>
    <cellStyle name="Обычный 3 10 2 2 7" xfId="29603"/>
    <cellStyle name="Обычный 3 10 2 2 8" xfId="32864"/>
    <cellStyle name="Обычный 3 10 2 2 9" xfId="36117"/>
    <cellStyle name="Обычный 3 10 2 3" xfId="10921"/>
    <cellStyle name="Обычный 3 10 2 3 2" xfId="14152"/>
    <cellStyle name="Обычный 3 10 2 3 2 2" xfId="27236"/>
    <cellStyle name="Обычный 3 10 2 3 3" xfId="30498"/>
    <cellStyle name="Обычный 3 10 2 3 4" xfId="33759"/>
    <cellStyle name="Обычный 3 10 2 3 5" xfId="37012"/>
    <cellStyle name="Обычный 3 10 2 3 6" xfId="18419"/>
    <cellStyle name="Обычный 3 10 2 4" xfId="9447"/>
    <cellStyle name="Обычный 3 10 2 4 2" xfId="20273"/>
    <cellStyle name="Обычный 3 10 2 5" xfId="12515"/>
    <cellStyle name="Обычный 3 10 2 5 2" xfId="22320"/>
    <cellStyle name="Обычный 3 10 2 6" xfId="23970"/>
    <cellStyle name="Обычный 3 10 2 7" xfId="25596"/>
    <cellStyle name="Обычный 3 10 2 8" xfId="28861"/>
    <cellStyle name="Обычный 3 10 2 9" xfId="32122"/>
    <cellStyle name="Обычный 3 10 3" xfId="4334"/>
    <cellStyle name="Обычный 3 10 3 10" xfId="16378"/>
    <cellStyle name="Обычный 3 10 3 2" xfId="11268"/>
    <cellStyle name="Обычный 3 10 3 2 2" xfId="14499"/>
    <cellStyle name="Обычный 3 10 3 2 2 2" xfId="27583"/>
    <cellStyle name="Обычный 3 10 3 2 3" xfId="30845"/>
    <cellStyle name="Обычный 3 10 3 2 4" xfId="34106"/>
    <cellStyle name="Обычный 3 10 3 2 5" xfId="37359"/>
    <cellStyle name="Обычный 3 10 3 2 6" xfId="18766"/>
    <cellStyle name="Обычный 3 10 3 3" xfId="9794"/>
    <cellStyle name="Обычный 3 10 3 3 2" xfId="20620"/>
    <cellStyle name="Обычный 3 10 3 4" xfId="12862"/>
    <cellStyle name="Обычный 3 10 3 4 2" xfId="22667"/>
    <cellStyle name="Обычный 3 10 3 5" xfId="24317"/>
    <cellStyle name="Обычный 3 10 3 6" xfId="25943"/>
    <cellStyle name="Обычный 3 10 3 7" xfId="29208"/>
    <cellStyle name="Обычный 3 10 3 8" xfId="32469"/>
    <cellStyle name="Обычный 3 10 3 9" xfId="35722"/>
    <cellStyle name="Обычный 3 10 4" xfId="10612"/>
    <cellStyle name="Обычный 3 10 4 2" xfId="13776"/>
    <cellStyle name="Обычный 3 10 4 2 2" xfId="26860"/>
    <cellStyle name="Обычный 3 10 4 3" xfId="30122"/>
    <cellStyle name="Обычный 3 10 4 4" xfId="33383"/>
    <cellStyle name="Обычный 3 10 4 5" xfId="36636"/>
    <cellStyle name="Обычный 3 10 4 6" xfId="18020"/>
    <cellStyle name="Обычный 3 10 5" xfId="9050"/>
    <cellStyle name="Обычный 3 10 5 2" xfId="19886"/>
    <cellStyle name="Обычный 3 10 6" xfId="12120"/>
    <cellStyle name="Обычный 3 10 6 2" xfId="21921"/>
    <cellStyle name="Обычный 3 10 7" xfId="23594"/>
    <cellStyle name="Обычный 3 10 8" xfId="25199"/>
    <cellStyle name="Обычный 3 10 9" xfId="28464"/>
    <cellStyle name="Обычный 3 11" xfId="2035"/>
    <cellStyle name="Обычный 3 12" xfId="1108"/>
    <cellStyle name="Обычный 3 13" xfId="1097"/>
    <cellStyle name="Обычный 3 14" xfId="115"/>
    <cellStyle name="Обычный 3 15" xfId="5872"/>
    <cellStyle name="Обычный 3 16" xfId="6275"/>
    <cellStyle name="Обычный 3 2" xfId="164"/>
    <cellStyle name="Обычный 3 2 2" xfId="27"/>
    <cellStyle name="Обычный 3 2 2 10" xfId="23246"/>
    <cellStyle name="Обычный 3 2 2 11" xfId="24879"/>
    <cellStyle name="Обычный 3 2 2 12" xfId="28143"/>
    <cellStyle name="Обычный 3 2 2 13" xfId="31404"/>
    <cellStyle name="Обычный 3 2 2 14" xfId="34668"/>
    <cellStyle name="Обычный 3 2 2 15" xfId="15117"/>
    <cellStyle name="Обычный 3 2 2 16" xfId="15048"/>
    <cellStyle name="Обычный 3 2 2 2" xfId="655"/>
    <cellStyle name="Обычный 3 2 2 2 10" xfId="15170"/>
    <cellStyle name="Обычный 3 2 2 2 2" xfId="835"/>
    <cellStyle name="Обычный 3 2 2 2 2 10" xfId="35022"/>
    <cellStyle name="Обычный 3 2 2 2 2 11" xfId="15688"/>
    <cellStyle name="Обычный 3 2 2 2 2 2" xfId="4376"/>
    <cellStyle name="Обычный 3 2 2 2 2 2 10" xfId="16420"/>
    <cellStyle name="Обычный 3 2 2 2 2 2 2" xfId="11302"/>
    <cellStyle name="Обычный 3 2 2 2 2 2 2 2" xfId="14541"/>
    <cellStyle name="Обычный 3 2 2 2 2 2 2 2 2" xfId="27625"/>
    <cellStyle name="Обычный 3 2 2 2 2 2 2 3" xfId="30887"/>
    <cellStyle name="Обычный 3 2 2 2 2 2 2 4" xfId="34148"/>
    <cellStyle name="Обычный 3 2 2 2 2 2 2 5" xfId="37401"/>
    <cellStyle name="Обычный 3 2 2 2 2 2 2 6" xfId="18808"/>
    <cellStyle name="Обычный 3 2 2 2 2 2 3" xfId="9836"/>
    <cellStyle name="Обычный 3 2 2 2 2 2 3 2" xfId="20662"/>
    <cellStyle name="Обычный 3 2 2 2 2 2 4" xfId="12904"/>
    <cellStyle name="Обычный 3 2 2 2 2 2 4 2" xfId="22709"/>
    <cellStyle name="Обычный 3 2 2 2 2 2 5" xfId="24359"/>
    <cellStyle name="Обычный 3 2 2 2 2 2 6" xfId="25985"/>
    <cellStyle name="Обычный 3 2 2 2 2 2 7" xfId="29250"/>
    <cellStyle name="Обычный 3 2 2 2 2 2 8" xfId="32511"/>
    <cellStyle name="Обычный 3 2 2 2 2 2 9" xfId="35764"/>
    <cellStyle name="Обычный 3 2 2 2 2 3" xfId="3614"/>
    <cellStyle name="Обычный 3 2 2 2 2 3 2" xfId="13810"/>
    <cellStyle name="Обычный 3 2 2 2 2 3 2 2" xfId="26894"/>
    <cellStyle name="Обычный 3 2 2 2 2 3 3" xfId="30156"/>
    <cellStyle name="Обычный 3 2 2 2 2 3 4" xfId="33417"/>
    <cellStyle name="Обычный 3 2 2 2 2 3 5" xfId="36670"/>
    <cellStyle name="Обычный 3 2 2 2 2 3 6" xfId="18073"/>
    <cellStyle name="Обычный 3 2 2 2 2 4" xfId="9093"/>
    <cellStyle name="Обычный 3 2 2 2 2 4 2" xfId="19928"/>
    <cellStyle name="Обычный 3 2 2 2 2 5" xfId="12162"/>
    <cellStyle name="Обычный 3 2 2 2 2 5 2" xfId="21974"/>
    <cellStyle name="Обычный 3 2 2 2 2 6" xfId="23628"/>
    <cellStyle name="Обычный 3 2 2 2 2 7" xfId="25242"/>
    <cellStyle name="Обычный 3 2 2 2 2 8" xfId="28507"/>
    <cellStyle name="Обычный 3 2 2 2 2 9" xfId="31768"/>
    <cellStyle name="Обычный 3 2 2 2 3" xfId="4832"/>
    <cellStyle name="Обычный 3 2 2 2 3 10" xfId="16871"/>
    <cellStyle name="Обычный 3 2 2 2 3 11" xfId="6645"/>
    <cellStyle name="Обычный 3 2 2 2 3 2" xfId="11742"/>
    <cellStyle name="Обычный 3 2 2 2 3 2 2" xfId="14992"/>
    <cellStyle name="Обычный 3 2 2 2 3 2 2 2" xfId="28076"/>
    <cellStyle name="Обычный 3 2 2 2 3 2 3" xfId="31338"/>
    <cellStyle name="Обычный 3 2 2 2 3 2 4" xfId="34599"/>
    <cellStyle name="Обычный 3 2 2 2 3 2 5" xfId="37852"/>
    <cellStyle name="Обычный 3 2 2 2 3 2 6" xfId="19260"/>
    <cellStyle name="Обычный 3 2 2 2 3 3" xfId="10284"/>
    <cellStyle name="Обычный 3 2 2 2 3 3 2" xfId="21114"/>
    <cellStyle name="Обычный 3 2 2 2 3 4" xfId="13355"/>
    <cellStyle name="Обычный 3 2 2 2 3 4 2" xfId="23161"/>
    <cellStyle name="Обычный 3 2 2 2 3 5" xfId="24811"/>
    <cellStyle name="Обычный 3 2 2 2 3 6" xfId="26436"/>
    <cellStyle name="Обычный 3 2 2 2 3 7" xfId="29701"/>
    <cellStyle name="Обычный 3 2 2 2 3 8" xfId="32962"/>
    <cellStyle name="Обычный 3 2 2 2 3 9" xfId="36215"/>
    <cellStyle name="Обычный 3 2 2 2 4" xfId="2303"/>
    <cellStyle name="Обычный 3 2 2 2 4 2" xfId="13489"/>
    <cellStyle name="Обычный 3 2 2 2 4 2 2" xfId="26573"/>
    <cellStyle name="Обычный 3 2 2 2 4 3" xfId="29835"/>
    <cellStyle name="Обычный 3 2 2 2 4 4" xfId="33096"/>
    <cellStyle name="Обычный 3 2 2 2 4 5" xfId="36349"/>
    <cellStyle name="Обычный 3 2 2 2 4 6" xfId="15407"/>
    <cellStyle name="Обычный 3 2 2 2 4 7" xfId="10352"/>
    <cellStyle name="Обычный 3 2 2 2 5" xfId="1059"/>
    <cellStyle name="Обычный 3 2 2 2 6" xfId="17389"/>
    <cellStyle name="Обычный 3 2 2 2 7" xfId="19427"/>
    <cellStyle name="Обычный 3 2 2 2 8" xfId="21290"/>
    <cellStyle name="Обычный 3 2 2 2 9" xfId="23298"/>
    <cellStyle name="Обычный 3 2 2 3" xfId="783"/>
    <cellStyle name="Обычный 3 2 2 3 10" xfId="35067"/>
    <cellStyle name="Обычный 3 2 2 3 11" xfId="15723"/>
    <cellStyle name="Обычный 3 2 2 3 2" xfId="4421"/>
    <cellStyle name="Обычный 3 2 2 3 2 10" xfId="16465"/>
    <cellStyle name="Обычный 3 2 2 3 2 2" xfId="11336"/>
    <cellStyle name="Обычный 3 2 2 3 2 2 2" xfId="14586"/>
    <cellStyle name="Обычный 3 2 2 3 2 2 2 2" xfId="27670"/>
    <cellStyle name="Обычный 3 2 2 3 2 2 3" xfId="30932"/>
    <cellStyle name="Обычный 3 2 2 3 2 2 4" xfId="34193"/>
    <cellStyle name="Обычный 3 2 2 3 2 2 5" xfId="37446"/>
    <cellStyle name="Обычный 3 2 2 3 2 2 6" xfId="18853"/>
    <cellStyle name="Обычный 3 2 2 3 2 3" xfId="9881"/>
    <cellStyle name="Обычный 3 2 2 3 2 3 2" xfId="20707"/>
    <cellStyle name="Обычный 3 2 2 3 2 4" xfId="12949"/>
    <cellStyle name="Обычный 3 2 2 3 2 4 2" xfId="22754"/>
    <cellStyle name="Обычный 3 2 2 3 2 5" xfId="24404"/>
    <cellStyle name="Обычный 3 2 2 3 2 6" xfId="26030"/>
    <cellStyle name="Обычный 3 2 2 3 2 7" xfId="29295"/>
    <cellStyle name="Обычный 3 2 2 3 2 8" xfId="32556"/>
    <cellStyle name="Обычный 3 2 2 3 2 9" xfId="35809"/>
    <cellStyle name="Обычный 3 2 2 3 3" xfId="3675"/>
    <cellStyle name="Обычный 3 2 2 3 3 2" xfId="13844"/>
    <cellStyle name="Обычный 3 2 2 3 3 2 2" xfId="26928"/>
    <cellStyle name="Обычный 3 2 2 3 3 3" xfId="30190"/>
    <cellStyle name="Обычный 3 2 2 3 3 4" xfId="33451"/>
    <cellStyle name="Обычный 3 2 2 3 3 5" xfId="36704"/>
    <cellStyle name="Обычный 3 2 2 3 3 6" xfId="18111"/>
    <cellStyle name="Обычный 3 2 2 3 4" xfId="9139"/>
    <cellStyle name="Обычный 3 2 2 3 4 2" xfId="19965"/>
    <cellStyle name="Обычный 3 2 2 3 5" xfId="12207"/>
    <cellStyle name="Обычный 3 2 2 3 5 2" xfId="22012"/>
    <cellStyle name="Обычный 3 2 2 3 6" xfId="23662"/>
    <cellStyle name="Обычный 3 2 2 3 7" xfId="25288"/>
    <cellStyle name="Обычный 3 2 2 3 8" xfId="28553"/>
    <cellStyle name="Обычный 3 2 2 3 9" xfId="31814"/>
    <cellStyle name="Обычный 3 2 2 4" xfId="4023"/>
    <cellStyle name="Обычный 3 2 2 4 10" xfId="16066"/>
    <cellStyle name="Обычный 3 2 2 4 2" xfId="10956"/>
    <cellStyle name="Обычный 3 2 2 4 2 2" xfId="14187"/>
    <cellStyle name="Обычный 3 2 2 4 2 2 2" xfId="27271"/>
    <cellStyle name="Обычный 3 2 2 4 2 3" xfId="30533"/>
    <cellStyle name="Обычный 3 2 2 4 2 4" xfId="33794"/>
    <cellStyle name="Обычный 3 2 2 4 2 5" xfId="37047"/>
    <cellStyle name="Обычный 3 2 2 4 2 6" xfId="18454"/>
    <cellStyle name="Обычный 3 2 2 4 3" xfId="9482"/>
    <cellStyle name="Обычный 3 2 2 4 3 2" xfId="20308"/>
    <cellStyle name="Обычный 3 2 2 4 4" xfId="12550"/>
    <cellStyle name="Обычный 3 2 2 4 4 2" xfId="22355"/>
    <cellStyle name="Обычный 3 2 2 4 5" xfId="24005"/>
    <cellStyle name="Обычный 3 2 2 4 6" xfId="25631"/>
    <cellStyle name="Обычный 3 2 2 4 7" xfId="28896"/>
    <cellStyle name="Обычный 3 2 2 4 8" xfId="32157"/>
    <cellStyle name="Обычный 3 2 2 4 9" xfId="35410"/>
    <cellStyle name="Обычный 3 2 2 5" xfId="4780"/>
    <cellStyle name="Обычный 3 2 2 5 10" xfId="16819"/>
    <cellStyle name="Обычный 3 2 2 5 2" xfId="11689"/>
    <cellStyle name="Обычный 3 2 2 5 2 2" xfId="14939"/>
    <cellStyle name="Обычный 3 2 2 5 2 2 2" xfId="28023"/>
    <cellStyle name="Обычный 3 2 2 5 2 3" xfId="31285"/>
    <cellStyle name="Обычный 3 2 2 5 2 4" xfId="34546"/>
    <cellStyle name="Обычный 3 2 2 5 2 5" xfId="37799"/>
    <cellStyle name="Обычный 3 2 2 5 2 6" xfId="19208"/>
    <cellStyle name="Обычный 3 2 2 5 3" xfId="10231"/>
    <cellStyle name="Обычный 3 2 2 5 3 2" xfId="21062"/>
    <cellStyle name="Обычный 3 2 2 5 4" xfId="13302"/>
    <cellStyle name="Обычный 3 2 2 5 4 2" xfId="23109"/>
    <cellStyle name="Обычный 3 2 2 5 5" xfId="24759"/>
    <cellStyle name="Обычный 3 2 2 5 6" xfId="26383"/>
    <cellStyle name="Обычный 3 2 2 5 7" xfId="29648"/>
    <cellStyle name="Обычный 3 2 2 5 8" xfId="32909"/>
    <cellStyle name="Обычный 3 2 2 5 9" xfId="36162"/>
    <cellStyle name="Обычный 3 2 2 6" xfId="994"/>
    <cellStyle name="Обычный 3 2 2 6 2" xfId="13436"/>
    <cellStyle name="Обычный 3 2 2 6 2 2" xfId="26520"/>
    <cellStyle name="Обычный 3 2 2 6 3" xfId="29782"/>
    <cellStyle name="Обычный 3 2 2 6 4" xfId="33043"/>
    <cellStyle name="Обычный 3 2 2 6 5" xfId="36296"/>
    <cellStyle name="Обычный 3 2 2 6 6" xfId="15287"/>
    <cellStyle name="Обычный 3 2 2 7" xfId="522"/>
    <cellStyle name="Обычный 3 2 2 7 2" xfId="17330"/>
    <cellStyle name="Обычный 3 2 2 8" xfId="11808"/>
    <cellStyle name="Обычный 3 2 2 8 2" xfId="19369"/>
    <cellStyle name="Обычный 3 2 2 9" xfId="21230"/>
    <cellStyle name="Обычный 3 2 3" xfId="546"/>
    <cellStyle name="Обычный 3 2 3 10" xfId="21249"/>
    <cellStyle name="Обычный 3 2 3 11" xfId="23265"/>
    <cellStyle name="Обычный 3 2 3 12" xfId="24880"/>
    <cellStyle name="Обычный 3 2 3 13" xfId="28144"/>
    <cellStyle name="Обычный 3 2 3 14" xfId="31405"/>
    <cellStyle name="Обычный 3 2 3 15" xfId="34669"/>
    <cellStyle name="Обычный 3 2 3 16" xfId="15136"/>
    <cellStyle name="Обычный 3 2 3 17" xfId="15049"/>
    <cellStyle name="Обычный 3 2 3 2" xfId="673"/>
    <cellStyle name="Обычный 3 2 3 2 10" xfId="23316"/>
    <cellStyle name="Обычный 3 2 3 2 11" xfId="24988"/>
    <cellStyle name="Обычный 3 2 3 2 12" xfId="28253"/>
    <cellStyle name="Обычный 3 2 3 2 13" xfId="31514"/>
    <cellStyle name="Обычный 3 2 3 2 14" xfId="34769"/>
    <cellStyle name="Обычный 3 2 3 2 15" xfId="15188"/>
    <cellStyle name="Обычный 3 2 3 2 2" xfId="853"/>
    <cellStyle name="Обычный 3 2 3 2 2 10" xfId="31568"/>
    <cellStyle name="Обычный 3 2 3 2 2 11" xfId="34823"/>
    <cellStyle name="Обычный 3 2 3 2 2 12" xfId="15503"/>
    <cellStyle name="Обычный 3 2 3 2 2 2" xfId="3826"/>
    <cellStyle name="Обычный 3 2 3 2 2 2 10" xfId="35218"/>
    <cellStyle name="Обычный 3 2 3 2 2 2 11" xfId="15874"/>
    <cellStyle name="Обычный 3 2 3 2 2 2 2" xfId="4572"/>
    <cellStyle name="Обычный 3 2 3 2 2 2 2 10" xfId="16616"/>
    <cellStyle name="Обычный 3 2 3 2 2 2 2 2" xfId="11487"/>
    <cellStyle name="Обычный 3 2 3 2 2 2 2 2 2" xfId="14737"/>
    <cellStyle name="Обычный 3 2 3 2 2 2 2 2 2 2" xfId="27821"/>
    <cellStyle name="Обычный 3 2 3 2 2 2 2 2 3" xfId="31083"/>
    <cellStyle name="Обычный 3 2 3 2 2 2 2 2 4" xfId="34344"/>
    <cellStyle name="Обычный 3 2 3 2 2 2 2 2 5" xfId="37597"/>
    <cellStyle name="Обычный 3 2 3 2 2 2 2 2 6" xfId="19004"/>
    <cellStyle name="Обычный 3 2 3 2 2 2 2 3" xfId="10032"/>
    <cellStyle name="Обычный 3 2 3 2 2 2 2 3 2" xfId="20858"/>
    <cellStyle name="Обычный 3 2 3 2 2 2 2 4" xfId="13100"/>
    <cellStyle name="Обычный 3 2 3 2 2 2 2 4 2" xfId="22905"/>
    <cellStyle name="Обычный 3 2 3 2 2 2 2 5" xfId="24555"/>
    <cellStyle name="Обычный 3 2 3 2 2 2 2 6" xfId="26181"/>
    <cellStyle name="Обычный 3 2 3 2 2 2 2 7" xfId="29446"/>
    <cellStyle name="Обычный 3 2 3 2 2 2 2 8" xfId="32707"/>
    <cellStyle name="Обычный 3 2 3 2 2 2 2 9" xfId="35960"/>
    <cellStyle name="Обычный 3 2 3 2 2 2 3" xfId="10770"/>
    <cellStyle name="Обычный 3 2 3 2 2 2 3 2" xfId="13995"/>
    <cellStyle name="Обычный 3 2 3 2 2 2 3 2 2" xfId="27079"/>
    <cellStyle name="Обычный 3 2 3 2 2 2 3 3" xfId="30341"/>
    <cellStyle name="Обычный 3 2 3 2 2 2 3 4" xfId="33602"/>
    <cellStyle name="Обычный 3 2 3 2 2 2 3 5" xfId="36855"/>
    <cellStyle name="Обычный 3 2 3 2 2 2 3 6" xfId="18262"/>
    <cellStyle name="Обычный 3 2 3 2 2 2 4" xfId="9290"/>
    <cellStyle name="Обычный 3 2 3 2 2 2 4 2" xfId="20116"/>
    <cellStyle name="Обычный 3 2 3 2 2 2 5" xfId="12358"/>
    <cellStyle name="Обычный 3 2 3 2 2 2 5 2" xfId="22163"/>
    <cellStyle name="Обычный 3 2 3 2 2 2 6" xfId="23813"/>
    <cellStyle name="Обычный 3 2 3 2 2 2 7" xfId="25439"/>
    <cellStyle name="Обычный 3 2 3 2 2 2 8" xfId="28704"/>
    <cellStyle name="Обычный 3 2 3 2 2 2 9" xfId="31965"/>
    <cellStyle name="Обычный 3 2 3 2 2 3" xfId="4177"/>
    <cellStyle name="Обычный 3 2 3 2 2 3 10" xfId="16221"/>
    <cellStyle name="Обычный 3 2 3 2 2 3 2" xfId="11111"/>
    <cellStyle name="Обычный 3 2 3 2 2 3 2 2" xfId="14342"/>
    <cellStyle name="Обычный 3 2 3 2 2 3 2 2 2" xfId="27426"/>
    <cellStyle name="Обычный 3 2 3 2 2 3 2 3" xfId="30688"/>
    <cellStyle name="Обычный 3 2 3 2 2 3 2 4" xfId="33949"/>
    <cellStyle name="Обычный 3 2 3 2 2 3 2 5" xfId="37202"/>
    <cellStyle name="Обычный 3 2 3 2 2 3 2 6" xfId="18609"/>
    <cellStyle name="Обычный 3 2 3 2 2 3 3" xfId="9637"/>
    <cellStyle name="Обычный 3 2 3 2 2 3 3 2" xfId="20463"/>
    <cellStyle name="Обычный 3 2 3 2 2 3 4" xfId="12705"/>
    <cellStyle name="Обычный 3 2 3 2 2 3 4 2" xfId="22510"/>
    <cellStyle name="Обычный 3 2 3 2 2 3 5" xfId="24160"/>
    <cellStyle name="Обычный 3 2 3 2 2 3 6" xfId="25786"/>
    <cellStyle name="Обычный 3 2 3 2 2 3 7" xfId="29051"/>
    <cellStyle name="Обычный 3 2 3 2 2 3 8" xfId="32312"/>
    <cellStyle name="Обычный 3 2 3 2 2 3 9" xfId="35565"/>
    <cellStyle name="Обычный 3 2 3 2 2 4" xfId="3010"/>
    <cellStyle name="Обычный 3 2 3 2 2 4 2" xfId="13625"/>
    <cellStyle name="Обычный 3 2 3 2 2 4 2 2" xfId="26709"/>
    <cellStyle name="Обычный 3 2 3 2 2 4 3" xfId="29971"/>
    <cellStyle name="Обычный 3 2 3 2 2 4 4" xfId="33232"/>
    <cellStyle name="Обычный 3 2 3 2 2 4 5" xfId="36485"/>
    <cellStyle name="Обычный 3 2 3 2 2 4 6" xfId="17861"/>
    <cellStyle name="Обычный 3 2 3 2 2 5" xfId="8893"/>
    <cellStyle name="Обычный 3 2 3 2 2 5 2" xfId="19735"/>
    <cellStyle name="Обычный 3 2 3 2 2 6" xfId="11963"/>
    <cellStyle name="Обычный 3 2 3 2 2 6 2" xfId="21762"/>
    <cellStyle name="Обычный 3 2 3 2 2 7" xfId="23443"/>
    <cellStyle name="Обычный 3 2 3 2 2 8" xfId="25042"/>
    <cellStyle name="Обычный 3 2 3 2 2 9" xfId="28307"/>
    <cellStyle name="Обычный 3 2 3 2 3" xfId="3772"/>
    <cellStyle name="Обычный 3 2 3 2 3 10" xfId="35164"/>
    <cellStyle name="Обычный 3 2 3 2 3 11" xfId="15820"/>
    <cellStyle name="Обычный 3 2 3 2 3 2" xfId="4518"/>
    <cellStyle name="Обычный 3 2 3 2 3 2 10" xfId="16562"/>
    <cellStyle name="Обычный 3 2 3 2 3 2 2" xfId="11433"/>
    <cellStyle name="Обычный 3 2 3 2 3 2 2 2" xfId="14683"/>
    <cellStyle name="Обычный 3 2 3 2 3 2 2 2 2" xfId="27767"/>
    <cellStyle name="Обычный 3 2 3 2 3 2 2 3" xfId="31029"/>
    <cellStyle name="Обычный 3 2 3 2 3 2 2 4" xfId="34290"/>
    <cellStyle name="Обычный 3 2 3 2 3 2 2 5" xfId="37543"/>
    <cellStyle name="Обычный 3 2 3 2 3 2 2 6" xfId="18950"/>
    <cellStyle name="Обычный 3 2 3 2 3 2 3" xfId="9978"/>
    <cellStyle name="Обычный 3 2 3 2 3 2 3 2" xfId="20804"/>
    <cellStyle name="Обычный 3 2 3 2 3 2 4" xfId="13046"/>
    <cellStyle name="Обычный 3 2 3 2 3 2 4 2" xfId="22851"/>
    <cellStyle name="Обычный 3 2 3 2 3 2 5" xfId="24501"/>
    <cellStyle name="Обычный 3 2 3 2 3 2 6" xfId="26127"/>
    <cellStyle name="Обычный 3 2 3 2 3 2 7" xfId="29392"/>
    <cellStyle name="Обычный 3 2 3 2 3 2 8" xfId="32653"/>
    <cellStyle name="Обычный 3 2 3 2 3 2 9" xfId="35906"/>
    <cellStyle name="Обычный 3 2 3 2 3 3" xfId="10716"/>
    <cellStyle name="Обычный 3 2 3 2 3 3 2" xfId="13941"/>
    <cellStyle name="Обычный 3 2 3 2 3 3 2 2" xfId="27025"/>
    <cellStyle name="Обычный 3 2 3 2 3 3 3" xfId="30287"/>
    <cellStyle name="Обычный 3 2 3 2 3 3 4" xfId="33548"/>
    <cellStyle name="Обычный 3 2 3 2 3 3 5" xfId="36801"/>
    <cellStyle name="Обычный 3 2 3 2 3 3 6" xfId="18208"/>
    <cellStyle name="Обычный 3 2 3 2 3 4" xfId="9236"/>
    <cellStyle name="Обычный 3 2 3 2 3 4 2" xfId="20062"/>
    <cellStyle name="Обычный 3 2 3 2 3 5" xfId="12304"/>
    <cellStyle name="Обычный 3 2 3 2 3 5 2" xfId="22109"/>
    <cellStyle name="Обычный 3 2 3 2 3 6" xfId="23759"/>
    <cellStyle name="Обычный 3 2 3 2 3 7" xfId="25385"/>
    <cellStyle name="Обычный 3 2 3 2 3 8" xfId="28650"/>
    <cellStyle name="Обычный 3 2 3 2 3 9" xfId="31911"/>
    <cellStyle name="Обычный 3 2 3 2 4" xfId="4124"/>
    <cellStyle name="Обычный 3 2 3 2 4 10" xfId="16167"/>
    <cellStyle name="Обычный 3 2 3 2 4 2" xfId="11057"/>
    <cellStyle name="Обычный 3 2 3 2 4 2 2" xfId="14288"/>
    <cellStyle name="Обычный 3 2 3 2 4 2 2 2" xfId="27372"/>
    <cellStyle name="Обычный 3 2 3 2 4 2 3" xfId="30634"/>
    <cellStyle name="Обычный 3 2 3 2 4 2 4" xfId="33895"/>
    <cellStyle name="Обычный 3 2 3 2 4 2 5" xfId="37148"/>
    <cellStyle name="Обычный 3 2 3 2 4 2 6" xfId="18555"/>
    <cellStyle name="Обычный 3 2 3 2 4 3" xfId="9583"/>
    <cellStyle name="Обычный 3 2 3 2 4 3 2" xfId="20409"/>
    <cellStyle name="Обычный 3 2 3 2 4 4" xfId="12651"/>
    <cellStyle name="Обычный 3 2 3 2 4 4 2" xfId="22456"/>
    <cellStyle name="Обычный 3 2 3 2 4 5" xfId="24106"/>
    <cellStyle name="Обычный 3 2 3 2 4 6" xfId="25732"/>
    <cellStyle name="Обычный 3 2 3 2 4 7" xfId="28997"/>
    <cellStyle name="Обычный 3 2 3 2 4 8" xfId="32258"/>
    <cellStyle name="Обычный 3 2 3 2 4 9" xfId="35511"/>
    <cellStyle name="Обычный 3 2 3 2 5" xfId="4850"/>
    <cellStyle name="Обычный 3 2 3 2 5 10" xfId="16889"/>
    <cellStyle name="Обычный 3 2 3 2 5 2" xfId="11760"/>
    <cellStyle name="Обычный 3 2 3 2 5 2 2" xfId="15010"/>
    <cellStyle name="Обычный 3 2 3 2 5 2 2 2" xfId="28094"/>
    <cellStyle name="Обычный 3 2 3 2 5 2 3" xfId="31356"/>
    <cellStyle name="Обычный 3 2 3 2 5 2 4" xfId="34617"/>
    <cellStyle name="Обычный 3 2 3 2 5 2 5" xfId="37870"/>
    <cellStyle name="Обычный 3 2 3 2 5 2 6" xfId="19278"/>
    <cellStyle name="Обычный 3 2 3 2 5 3" xfId="10302"/>
    <cellStyle name="Обычный 3 2 3 2 5 3 2" xfId="21132"/>
    <cellStyle name="Обычный 3 2 3 2 5 4" xfId="13373"/>
    <cellStyle name="Обычный 3 2 3 2 5 4 2" xfId="23179"/>
    <cellStyle name="Обычный 3 2 3 2 5 5" xfId="24829"/>
    <cellStyle name="Обычный 3 2 3 2 5 6" xfId="26454"/>
    <cellStyle name="Обычный 3 2 3 2 5 7" xfId="29719"/>
    <cellStyle name="Обычный 3 2 3 2 5 8" xfId="32980"/>
    <cellStyle name="Обычный 3 2 3 2 5 9" xfId="36233"/>
    <cellStyle name="Обычный 3 2 3 2 6" xfId="1077"/>
    <cellStyle name="Обычный 3 2 3 2 6 2" xfId="13507"/>
    <cellStyle name="Обычный 3 2 3 2 6 2 2" xfId="26591"/>
    <cellStyle name="Обычный 3 2 3 2 6 3" xfId="29853"/>
    <cellStyle name="Обычный 3 2 3 2 6 4" xfId="33114"/>
    <cellStyle name="Обычный 3 2 3 2 6 5" xfId="36367"/>
    <cellStyle name="Обычный 3 2 3 2 6 6" xfId="15348"/>
    <cellStyle name="Обычный 3 2 3 2 7" xfId="8839"/>
    <cellStyle name="Обычный 3 2 3 2 7 2" xfId="17407"/>
    <cellStyle name="Обычный 3 2 3 2 8" xfId="11909"/>
    <cellStyle name="Обычный 3 2 3 2 8 2" xfId="19445"/>
    <cellStyle name="Обычный 3 2 3 2 9" xfId="21308"/>
    <cellStyle name="Обычный 3 2 3 3" xfId="802"/>
    <cellStyle name="Обычный 3 2 3 3 10" xfId="31619"/>
    <cellStyle name="Обычный 3 2 3 3 11" xfId="34874"/>
    <cellStyle name="Обычный 3 2 3 3 12" xfId="15550"/>
    <cellStyle name="Обычный 3 2 3 3 2" xfId="3877"/>
    <cellStyle name="Обычный 3 2 3 3 2 10" xfId="35269"/>
    <cellStyle name="Обычный 3 2 3 3 2 11" xfId="15925"/>
    <cellStyle name="Обычный 3 2 3 3 2 2" xfId="4623"/>
    <cellStyle name="Обычный 3 2 3 3 2 2 10" xfId="16667"/>
    <cellStyle name="Обычный 3 2 3 3 2 2 2" xfId="11538"/>
    <cellStyle name="Обычный 3 2 3 3 2 2 2 2" xfId="14788"/>
    <cellStyle name="Обычный 3 2 3 3 2 2 2 2 2" xfId="27872"/>
    <cellStyle name="Обычный 3 2 3 3 2 2 2 3" xfId="31134"/>
    <cellStyle name="Обычный 3 2 3 3 2 2 2 4" xfId="34395"/>
    <cellStyle name="Обычный 3 2 3 3 2 2 2 5" xfId="37648"/>
    <cellStyle name="Обычный 3 2 3 3 2 2 2 6" xfId="19055"/>
    <cellStyle name="Обычный 3 2 3 3 2 2 3" xfId="10083"/>
    <cellStyle name="Обычный 3 2 3 3 2 2 3 2" xfId="20909"/>
    <cellStyle name="Обычный 3 2 3 3 2 2 4" xfId="13151"/>
    <cellStyle name="Обычный 3 2 3 3 2 2 4 2" xfId="22956"/>
    <cellStyle name="Обычный 3 2 3 3 2 2 5" xfId="24606"/>
    <cellStyle name="Обычный 3 2 3 3 2 2 6" xfId="26232"/>
    <cellStyle name="Обычный 3 2 3 3 2 2 7" xfId="29497"/>
    <cellStyle name="Обычный 3 2 3 3 2 2 8" xfId="32758"/>
    <cellStyle name="Обычный 3 2 3 3 2 2 9" xfId="36011"/>
    <cellStyle name="Обычный 3 2 3 3 2 3" xfId="10817"/>
    <cellStyle name="Обычный 3 2 3 3 2 3 2" xfId="14046"/>
    <cellStyle name="Обычный 3 2 3 3 2 3 2 2" xfId="27130"/>
    <cellStyle name="Обычный 3 2 3 3 2 3 3" xfId="30392"/>
    <cellStyle name="Обычный 3 2 3 3 2 3 4" xfId="33653"/>
    <cellStyle name="Обычный 3 2 3 3 2 3 5" xfId="36906"/>
    <cellStyle name="Обычный 3 2 3 3 2 3 6" xfId="18313"/>
    <cellStyle name="Обычный 3 2 3 3 2 4" xfId="9341"/>
    <cellStyle name="Обычный 3 2 3 3 2 4 2" xfId="20167"/>
    <cellStyle name="Обычный 3 2 3 3 2 5" xfId="12409"/>
    <cellStyle name="Обычный 3 2 3 3 2 5 2" xfId="22214"/>
    <cellStyle name="Обычный 3 2 3 3 2 6" xfId="23864"/>
    <cellStyle name="Обычный 3 2 3 3 2 7" xfId="25490"/>
    <cellStyle name="Обычный 3 2 3 3 2 8" xfId="28755"/>
    <cellStyle name="Обычный 3 2 3 3 2 9" xfId="32016"/>
    <cellStyle name="Обычный 3 2 3 3 3" xfId="4228"/>
    <cellStyle name="Обычный 3 2 3 3 3 10" xfId="16272"/>
    <cellStyle name="Обычный 3 2 3 3 3 2" xfId="11162"/>
    <cellStyle name="Обычный 3 2 3 3 3 2 2" xfId="14393"/>
    <cellStyle name="Обычный 3 2 3 3 3 2 2 2" xfId="27477"/>
    <cellStyle name="Обычный 3 2 3 3 3 2 3" xfId="30739"/>
    <cellStyle name="Обычный 3 2 3 3 3 2 4" xfId="34000"/>
    <cellStyle name="Обычный 3 2 3 3 3 2 5" xfId="37253"/>
    <cellStyle name="Обычный 3 2 3 3 3 2 6" xfId="18660"/>
    <cellStyle name="Обычный 3 2 3 3 3 3" xfId="9688"/>
    <cellStyle name="Обычный 3 2 3 3 3 3 2" xfId="20514"/>
    <cellStyle name="Обычный 3 2 3 3 3 4" xfId="12756"/>
    <cellStyle name="Обычный 3 2 3 3 3 4 2" xfId="22561"/>
    <cellStyle name="Обычный 3 2 3 3 3 5" xfId="24211"/>
    <cellStyle name="Обычный 3 2 3 3 3 6" xfId="25837"/>
    <cellStyle name="Обычный 3 2 3 3 3 7" xfId="29102"/>
    <cellStyle name="Обычный 3 2 3 3 3 8" xfId="32363"/>
    <cellStyle name="Обычный 3 2 3 3 3 9" xfId="35616"/>
    <cellStyle name="Обычный 3 2 3 3 4" xfId="3127"/>
    <cellStyle name="Обычный 3 2 3 3 4 2" xfId="13672"/>
    <cellStyle name="Обычный 3 2 3 3 4 2 2" xfId="26756"/>
    <cellStyle name="Обычный 3 2 3 3 4 3" xfId="30018"/>
    <cellStyle name="Обычный 3 2 3 3 4 4" xfId="33279"/>
    <cellStyle name="Обычный 3 2 3 3 4 5" xfId="36532"/>
    <cellStyle name="Обычный 3 2 3 3 4 6" xfId="17912"/>
    <cellStyle name="Обычный 3 2 3 3 5" xfId="8944"/>
    <cellStyle name="Обычный 3 2 3 3 5 2" xfId="19782"/>
    <cellStyle name="Обычный 3 2 3 3 6" xfId="12014"/>
    <cellStyle name="Обычный 3 2 3 3 6 2" xfId="21813"/>
    <cellStyle name="Обычный 3 2 3 3 7" xfId="23490"/>
    <cellStyle name="Обычный 3 2 3 3 8" xfId="25093"/>
    <cellStyle name="Обычный 3 2 3 3 9" xfId="28358"/>
    <cellStyle name="Обычный 3 2 3 4" xfId="3676"/>
    <cellStyle name="Обычный 3 2 3 4 10" xfId="35068"/>
    <cellStyle name="Обычный 3 2 3 4 11" xfId="15724"/>
    <cellStyle name="Обычный 3 2 3 4 2" xfId="4422"/>
    <cellStyle name="Обычный 3 2 3 4 2 10" xfId="16466"/>
    <cellStyle name="Обычный 3 2 3 4 2 2" xfId="11337"/>
    <cellStyle name="Обычный 3 2 3 4 2 2 2" xfId="14587"/>
    <cellStyle name="Обычный 3 2 3 4 2 2 2 2" xfId="27671"/>
    <cellStyle name="Обычный 3 2 3 4 2 2 3" xfId="30933"/>
    <cellStyle name="Обычный 3 2 3 4 2 2 4" xfId="34194"/>
    <cellStyle name="Обычный 3 2 3 4 2 2 5" xfId="37447"/>
    <cellStyle name="Обычный 3 2 3 4 2 2 6" xfId="18854"/>
    <cellStyle name="Обычный 3 2 3 4 2 3" xfId="9882"/>
    <cellStyle name="Обычный 3 2 3 4 2 3 2" xfId="20708"/>
    <cellStyle name="Обычный 3 2 3 4 2 4" xfId="12950"/>
    <cellStyle name="Обычный 3 2 3 4 2 4 2" xfId="22755"/>
    <cellStyle name="Обычный 3 2 3 4 2 5" xfId="24405"/>
    <cellStyle name="Обычный 3 2 3 4 2 6" xfId="26031"/>
    <cellStyle name="Обычный 3 2 3 4 2 7" xfId="29296"/>
    <cellStyle name="Обычный 3 2 3 4 2 8" xfId="32557"/>
    <cellStyle name="Обычный 3 2 3 4 2 9" xfId="35810"/>
    <cellStyle name="Обычный 3 2 3 4 3" xfId="10651"/>
    <cellStyle name="Обычный 3 2 3 4 3 2" xfId="13845"/>
    <cellStyle name="Обычный 3 2 3 4 3 2 2" xfId="26929"/>
    <cellStyle name="Обычный 3 2 3 4 3 3" xfId="30191"/>
    <cellStyle name="Обычный 3 2 3 4 3 4" xfId="33452"/>
    <cellStyle name="Обычный 3 2 3 4 3 5" xfId="36705"/>
    <cellStyle name="Обычный 3 2 3 4 3 6" xfId="18112"/>
    <cellStyle name="Обычный 3 2 3 4 4" xfId="9140"/>
    <cellStyle name="Обычный 3 2 3 4 4 2" xfId="19966"/>
    <cellStyle name="Обычный 3 2 3 4 5" xfId="12208"/>
    <cellStyle name="Обычный 3 2 3 4 5 2" xfId="22013"/>
    <cellStyle name="Обычный 3 2 3 4 6" xfId="23663"/>
    <cellStyle name="Обычный 3 2 3 4 7" xfId="25289"/>
    <cellStyle name="Обычный 3 2 3 4 8" xfId="28554"/>
    <cellStyle name="Обычный 3 2 3 4 9" xfId="31815"/>
    <cellStyle name="Обычный 3 2 3 5" xfId="4024"/>
    <cellStyle name="Обычный 3 2 3 5 10" xfId="16067"/>
    <cellStyle name="Обычный 3 2 3 5 2" xfId="10957"/>
    <cellStyle name="Обычный 3 2 3 5 2 2" xfId="14188"/>
    <cellStyle name="Обычный 3 2 3 5 2 2 2" xfId="27272"/>
    <cellStyle name="Обычный 3 2 3 5 2 3" xfId="30534"/>
    <cellStyle name="Обычный 3 2 3 5 2 4" xfId="33795"/>
    <cellStyle name="Обычный 3 2 3 5 2 5" xfId="37048"/>
    <cellStyle name="Обычный 3 2 3 5 2 6" xfId="18455"/>
    <cellStyle name="Обычный 3 2 3 5 3" xfId="9483"/>
    <cellStyle name="Обычный 3 2 3 5 3 2" xfId="20309"/>
    <cellStyle name="Обычный 3 2 3 5 4" xfId="12551"/>
    <cellStyle name="Обычный 3 2 3 5 4 2" xfId="22356"/>
    <cellStyle name="Обычный 3 2 3 5 5" xfId="24006"/>
    <cellStyle name="Обычный 3 2 3 5 6" xfId="25632"/>
    <cellStyle name="Обычный 3 2 3 5 7" xfId="28897"/>
    <cellStyle name="Обычный 3 2 3 5 8" xfId="32158"/>
    <cellStyle name="Обычный 3 2 3 5 9" xfId="35411"/>
    <cellStyle name="Обычный 3 2 3 6" xfId="4799"/>
    <cellStyle name="Обычный 3 2 3 6 10" xfId="16838"/>
    <cellStyle name="Обычный 3 2 3 6 2" xfId="11708"/>
    <cellStyle name="Обычный 3 2 3 6 2 2" xfId="14958"/>
    <cellStyle name="Обычный 3 2 3 6 2 2 2" xfId="28042"/>
    <cellStyle name="Обычный 3 2 3 6 2 3" xfId="31304"/>
    <cellStyle name="Обычный 3 2 3 6 2 4" xfId="34565"/>
    <cellStyle name="Обычный 3 2 3 6 2 5" xfId="37818"/>
    <cellStyle name="Обычный 3 2 3 6 2 6" xfId="19227"/>
    <cellStyle name="Обычный 3 2 3 6 3" xfId="10250"/>
    <cellStyle name="Обычный 3 2 3 6 3 2" xfId="21081"/>
    <cellStyle name="Обычный 3 2 3 6 4" xfId="13321"/>
    <cellStyle name="Обычный 3 2 3 6 4 2" xfId="23128"/>
    <cellStyle name="Обычный 3 2 3 6 5" xfId="24778"/>
    <cellStyle name="Обычный 3 2 3 6 6" xfId="26402"/>
    <cellStyle name="Обычный 3 2 3 6 7" xfId="29667"/>
    <cellStyle name="Обычный 3 2 3 6 8" xfId="32928"/>
    <cellStyle name="Обычный 3 2 3 6 9" xfId="36181"/>
    <cellStyle name="Обычный 3 2 3 7" xfId="1013"/>
    <cellStyle name="Обычный 3 2 3 7 2" xfId="13455"/>
    <cellStyle name="Обычный 3 2 3 7 2 2" xfId="26539"/>
    <cellStyle name="Обычный 3 2 3 7 3" xfId="29801"/>
    <cellStyle name="Обычный 3 2 3 7 4" xfId="33062"/>
    <cellStyle name="Обычный 3 2 3 7 5" xfId="36315"/>
    <cellStyle name="Обычный 3 2 3 7 6" xfId="15306"/>
    <cellStyle name="Обычный 3 2 3 8" xfId="8731"/>
    <cellStyle name="Обычный 3 2 3 8 2" xfId="17349"/>
    <cellStyle name="Обычный 3 2 3 9" xfId="11809"/>
    <cellStyle name="Обычный 3 2 3 9 2" xfId="19388"/>
    <cellStyle name="Обычный 3 2 4" xfId="434"/>
    <cellStyle name="Обычный 3 2 4 10" xfId="23231"/>
    <cellStyle name="Обычный 3 2 4 11" xfId="24881"/>
    <cellStyle name="Обычный 3 2 4 12" xfId="28145"/>
    <cellStyle name="Обычный 3 2 4 13" xfId="31406"/>
    <cellStyle name="Обычный 3 2 4 14" xfId="34670"/>
    <cellStyle name="Обычный 3 2 4 15" xfId="15102"/>
    <cellStyle name="Обычный 3 2 4 2" xfId="768"/>
    <cellStyle name="Обычный 3 2 4 2 10" xfId="31572"/>
    <cellStyle name="Обычный 3 2 4 2 11" xfId="34827"/>
    <cellStyle name="Обычный 3 2 4 2 12" xfId="15507"/>
    <cellStyle name="Обычный 3 2 4 2 2" xfId="3830"/>
    <cellStyle name="Обычный 3 2 4 2 2 10" xfId="35222"/>
    <cellStyle name="Обычный 3 2 4 2 2 11" xfId="15878"/>
    <cellStyle name="Обычный 3 2 4 2 2 2" xfId="4576"/>
    <cellStyle name="Обычный 3 2 4 2 2 2 10" xfId="16620"/>
    <cellStyle name="Обычный 3 2 4 2 2 2 2" xfId="11491"/>
    <cellStyle name="Обычный 3 2 4 2 2 2 2 2" xfId="14741"/>
    <cellStyle name="Обычный 3 2 4 2 2 2 2 2 2" xfId="27825"/>
    <cellStyle name="Обычный 3 2 4 2 2 2 2 3" xfId="31087"/>
    <cellStyle name="Обычный 3 2 4 2 2 2 2 4" xfId="34348"/>
    <cellStyle name="Обычный 3 2 4 2 2 2 2 5" xfId="37601"/>
    <cellStyle name="Обычный 3 2 4 2 2 2 2 6" xfId="19008"/>
    <cellStyle name="Обычный 3 2 4 2 2 2 3" xfId="10036"/>
    <cellStyle name="Обычный 3 2 4 2 2 2 3 2" xfId="20862"/>
    <cellStyle name="Обычный 3 2 4 2 2 2 4" xfId="13104"/>
    <cellStyle name="Обычный 3 2 4 2 2 2 4 2" xfId="22909"/>
    <cellStyle name="Обычный 3 2 4 2 2 2 5" xfId="24559"/>
    <cellStyle name="Обычный 3 2 4 2 2 2 6" xfId="26185"/>
    <cellStyle name="Обычный 3 2 4 2 2 2 7" xfId="29450"/>
    <cellStyle name="Обычный 3 2 4 2 2 2 8" xfId="32711"/>
    <cellStyle name="Обычный 3 2 4 2 2 2 9" xfId="35964"/>
    <cellStyle name="Обычный 3 2 4 2 2 3" xfId="10774"/>
    <cellStyle name="Обычный 3 2 4 2 2 3 2" xfId="13999"/>
    <cellStyle name="Обычный 3 2 4 2 2 3 2 2" xfId="27083"/>
    <cellStyle name="Обычный 3 2 4 2 2 3 3" xfId="30345"/>
    <cellStyle name="Обычный 3 2 4 2 2 3 4" xfId="33606"/>
    <cellStyle name="Обычный 3 2 4 2 2 3 5" xfId="36859"/>
    <cellStyle name="Обычный 3 2 4 2 2 3 6" xfId="18266"/>
    <cellStyle name="Обычный 3 2 4 2 2 4" xfId="9294"/>
    <cellStyle name="Обычный 3 2 4 2 2 4 2" xfId="20120"/>
    <cellStyle name="Обычный 3 2 4 2 2 5" xfId="12362"/>
    <cellStyle name="Обычный 3 2 4 2 2 5 2" xfId="22167"/>
    <cellStyle name="Обычный 3 2 4 2 2 6" xfId="23817"/>
    <cellStyle name="Обычный 3 2 4 2 2 7" xfId="25443"/>
    <cellStyle name="Обычный 3 2 4 2 2 8" xfId="28708"/>
    <cellStyle name="Обычный 3 2 4 2 2 9" xfId="31969"/>
    <cellStyle name="Обычный 3 2 4 2 3" xfId="4181"/>
    <cellStyle name="Обычный 3 2 4 2 3 10" xfId="16225"/>
    <cellStyle name="Обычный 3 2 4 2 3 2" xfId="11115"/>
    <cellStyle name="Обычный 3 2 4 2 3 2 2" xfId="14346"/>
    <cellStyle name="Обычный 3 2 4 2 3 2 2 2" xfId="27430"/>
    <cellStyle name="Обычный 3 2 4 2 3 2 3" xfId="30692"/>
    <cellStyle name="Обычный 3 2 4 2 3 2 4" xfId="33953"/>
    <cellStyle name="Обычный 3 2 4 2 3 2 5" xfId="37206"/>
    <cellStyle name="Обычный 3 2 4 2 3 2 6" xfId="18613"/>
    <cellStyle name="Обычный 3 2 4 2 3 3" xfId="9641"/>
    <cellStyle name="Обычный 3 2 4 2 3 3 2" xfId="20467"/>
    <cellStyle name="Обычный 3 2 4 2 3 4" xfId="12709"/>
    <cellStyle name="Обычный 3 2 4 2 3 4 2" xfId="22514"/>
    <cellStyle name="Обычный 3 2 4 2 3 5" xfId="24164"/>
    <cellStyle name="Обычный 3 2 4 2 3 6" xfId="25790"/>
    <cellStyle name="Обычный 3 2 4 2 3 7" xfId="29055"/>
    <cellStyle name="Обычный 3 2 4 2 3 8" xfId="32316"/>
    <cellStyle name="Обычный 3 2 4 2 3 9" xfId="35569"/>
    <cellStyle name="Обычный 3 2 4 2 4" xfId="3021"/>
    <cellStyle name="Обычный 3 2 4 2 4 2" xfId="13629"/>
    <cellStyle name="Обычный 3 2 4 2 4 2 2" xfId="26713"/>
    <cellStyle name="Обычный 3 2 4 2 4 3" xfId="29975"/>
    <cellStyle name="Обычный 3 2 4 2 4 4" xfId="33236"/>
    <cellStyle name="Обычный 3 2 4 2 4 5" xfId="36489"/>
    <cellStyle name="Обычный 3 2 4 2 4 6" xfId="17866"/>
    <cellStyle name="Обычный 3 2 4 2 5" xfId="8897"/>
    <cellStyle name="Обычный 3 2 4 2 5 2" xfId="19739"/>
    <cellStyle name="Обычный 3 2 4 2 6" xfId="11967"/>
    <cellStyle name="Обычный 3 2 4 2 6 2" xfId="21767"/>
    <cellStyle name="Обычный 3 2 4 2 7" xfId="23447"/>
    <cellStyle name="Обычный 3 2 4 2 8" xfId="25046"/>
    <cellStyle name="Обычный 3 2 4 2 9" xfId="28311"/>
    <cellStyle name="Обычный 3 2 4 3" xfId="3677"/>
    <cellStyle name="Обычный 3 2 4 3 10" xfId="35069"/>
    <cellStyle name="Обычный 3 2 4 3 11" xfId="15725"/>
    <cellStyle name="Обычный 3 2 4 3 2" xfId="4423"/>
    <cellStyle name="Обычный 3 2 4 3 2 10" xfId="16467"/>
    <cellStyle name="Обычный 3 2 4 3 2 2" xfId="11338"/>
    <cellStyle name="Обычный 3 2 4 3 2 2 2" xfId="14588"/>
    <cellStyle name="Обычный 3 2 4 3 2 2 2 2" xfId="27672"/>
    <cellStyle name="Обычный 3 2 4 3 2 2 3" xfId="30934"/>
    <cellStyle name="Обычный 3 2 4 3 2 2 4" xfId="34195"/>
    <cellStyle name="Обычный 3 2 4 3 2 2 5" xfId="37448"/>
    <cellStyle name="Обычный 3 2 4 3 2 2 6" xfId="18855"/>
    <cellStyle name="Обычный 3 2 4 3 2 3" xfId="9883"/>
    <cellStyle name="Обычный 3 2 4 3 2 3 2" xfId="20709"/>
    <cellStyle name="Обычный 3 2 4 3 2 4" xfId="12951"/>
    <cellStyle name="Обычный 3 2 4 3 2 4 2" xfId="22756"/>
    <cellStyle name="Обычный 3 2 4 3 2 5" xfId="24406"/>
    <cellStyle name="Обычный 3 2 4 3 2 6" xfId="26032"/>
    <cellStyle name="Обычный 3 2 4 3 2 7" xfId="29297"/>
    <cellStyle name="Обычный 3 2 4 3 2 8" xfId="32558"/>
    <cellStyle name="Обычный 3 2 4 3 2 9" xfId="35811"/>
    <cellStyle name="Обычный 3 2 4 3 3" xfId="10652"/>
    <cellStyle name="Обычный 3 2 4 3 3 2" xfId="13846"/>
    <cellStyle name="Обычный 3 2 4 3 3 2 2" xfId="26930"/>
    <cellStyle name="Обычный 3 2 4 3 3 3" xfId="30192"/>
    <cellStyle name="Обычный 3 2 4 3 3 4" xfId="33453"/>
    <cellStyle name="Обычный 3 2 4 3 3 5" xfId="36706"/>
    <cellStyle name="Обычный 3 2 4 3 3 6" xfId="18113"/>
    <cellStyle name="Обычный 3 2 4 3 4" xfId="9141"/>
    <cellStyle name="Обычный 3 2 4 3 4 2" xfId="19967"/>
    <cellStyle name="Обычный 3 2 4 3 5" xfId="12209"/>
    <cellStyle name="Обычный 3 2 4 3 5 2" xfId="22014"/>
    <cellStyle name="Обычный 3 2 4 3 6" xfId="23664"/>
    <cellStyle name="Обычный 3 2 4 3 7" xfId="25290"/>
    <cellStyle name="Обычный 3 2 4 3 8" xfId="28555"/>
    <cellStyle name="Обычный 3 2 4 3 9" xfId="31816"/>
    <cellStyle name="Обычный 3 2 4 4" xfId="4025"/>
    <cellStyle name="Обычный 3 2 4 4 10" xfId="16068"/>
    <cellStyle name="Обычный 3 2 4 4 2" xfId="10958"/>
    <cellStyle name="Обычный 3 2 4 4 2 2" xfId="14189"/>
    <cellStyle name="Обычный 3 2 4 4 2 2 2" xfId="27273"/>
    <cellStyle name="Обычный 3 2 4 4 2 3" xfId="30535"/>
    <cellStyle name="Обычный 3 2 4 4 2 4" xfId="33796"/>
    <cellStyle name="Обычный 3 2 4 4 2 5" xfId="37049"/>
    <cellStyle name="Обычный 3 2 4 4 2 6" xfId="18456"/>
    <cellStyle name="Обычный 3 2 4 4 3" xfId="9484"/>
    <cellStyle name="Обычный 3 2 4 4 3 2" xfId="20310"/>
    <cellStyle name="Обычный 3 2 4 4 4" xfId="12552"/>
    <cellStyle name="Обычный 3 2 4 4 4 2" xfId="22357"/>
    <cellStyle name="Обычный 3 2 4 4 5" xfId="24007"/>
    <cellStyle name="Обычный 3 2 4 4 6" xfId="25633"/>
    <cellStyle name="Обычный 3 2 4 4 7" xfId="28898"/>
    <cellStyle name="Обычный 3 2 4 4 8" xfId="32159"/>
    <cellStyle name="Обычный 3 2 4 4 9" xfId="35412"/>
    <cellStyle name="Обычный 3 2 4 5" xfId="4765"/>
    <cellStyle name="Обычный 3 2 4 5 10" xfId="16804"/>
    <cellStyle name="Обычный 3 2 4 5 2" xfId="11674"/>
    <cellStyle name="Обычный 3 2 4 5 2 2" xfId="14924"/>
    <cellStyle name="Обычный 3 2 4 5 2 2 2" xfId="28008"/>
    <cellStyle name="Обычный 3 2 4 5 2 3" xfId="31270"/>
    <cellStyle name="Обычный 3 2 4 5 2 4" xfId="34531"/>
    <cellStyle name="Обычный 3 2 4 5 2 5" xfId="37784"/>
    <cellStyle name="Обычный 3 2 4 5 2 6" xfId="19193"/>
    <cellStyle name="Обычный 3 2 4 5 3" xfId="10216"/>
    <cellStyle name="Обычный 3 2 4 5 3 2" xfId="21047"/>
    <cellStyle name="Обычный 3 2 4 5 4" xfId="13287"/>
    <cellStyle name="Обычный 3 2 4 5 4 2" xfId="23094"/>
    <cellStyle name="Обычный 3 2 4 5 5" xfId="24744"/>
    <cellStyle name="Обычный 3 2 4 5 6" xfId="26368"/>
    <cellStyle name="Обычный 3 2 4 5 7" xfId="29633"/>
    <cellStyle name="Обычный 3 2 4 5 8" xfId="32894"/>
    <cellStyle name="Обычный 3 2 4 5 9" xfId="36147"/>
    <cellStyle name="Обычный 3 2 4 6" xfId="964"/>
    <cellStyle name="Обычный 3 2 4 6 2" xfId="13419"/>
    <cellStyle name="Обычный 3 2 4 6 2 2" xfId="26503"/>
    <cellStyle name="Обычный 3 2 4 6 3" xfId="29765"/>
    <cellStyle name="Обычный 3 2 4 6 4" xfId="33026"/>
    <cellStyle name="Обычный 3 2 4 6 5" xfId="36279"/>
    <cellStyle name="Обычный 3 2 4 6 6" xfId="15263"/>
    <cellStyle name="Обычный 3 2 4 7" xfId="8732"/>
    <cellStyle name="Обычный 3 2 4 7 2" xfId="17308"/>
    <cellStyle name="Обычный 3 2 4 8" xfId="11810"/>
    <cellStyle name="Обычный 3 2 4 8 2" xfId="19349"/>
    <cellStyle name="Обычный 3 2 4 9" xfId="21208"/>
    <cellStyle name="Обычный 3 2 5" xfId="2037"/>
    <cellStyle name="Обычный 3 2 6" xfId="3263"/>
    <cellStyle name="Обычный 3 2 6 10" xfId="31678"/>
    <cellStyle name="Обычный 3 2 6 11" xfId="34933"/>
    <cellStyle name="Обычный 3 2 6 12" xfId="15608"/>
    <cellStyle name="Обычный 3 2 6 2" xfId="3936"/>
    <cellStyle name="Обычный 3 2 6 2 10" xfId="35328"/>
    <cellStyle name="Обычный 3 2 6 2 11" xfId="15984"/>
    <cellStyle name="Обычный 3 2 6 2 2" xfId="4682"/>
    <cellStyle name="Обычный 3 2 6 2 2 10" xfId="16726"/>
    <cellStyle name="Обычный 3 2 6 2 2 2" xfId="11597"/>
    <cellStyle name="Обычный 3 2 6 2 2 2 2" xfId="14847"/>
    <cellStyle name="Обычный 3 2 6 2 2 2 2 2" xfId="27931"/>
    <cellStyle name="Обычный 3 2 6 2 2 2 3" xfId="31193"/>
    <cellStyle name="Обычный 3 2 6 2 2 2 4" xfId="34454"/>
    <cellStyle name="Обычный 3 2 6 2 2 2 5" xfId="37707"/>
    <cellStyle name="Обычный 3 2 6 2 2 2 6" xfId="19114"/>
    <cellStyle name="Обычный 3 2 6 2 2 3" xfId="10142"/>
    <cellStyle name="Обычный 3 2 6 2 2 3 2" xfId="20968"/>
    <cellStyle name="Обычный 3 2 6 2 2 4" xfId="13210"/>
    <cellStyle name="Обычный 3 2 6 2 2 4 2" xfId="23015"/>
    <cellStyle name="Обычный 3 2 6 2 2 5" xfId="24665"/>
    <cellStyle name="Обычный 3 2 6 2 2 6" xfId="26291"/>
    <cellStyle name="Обычный 3 2 6 2 2 7" xfId="29556"/>
    <cellStyle name="Обычный 3 2 6 2 2 8" xfId="32817"/>
    <cellStyle name="Обычный 3 2 6 2 2 9" xfId="36070"/>
    <cellStyle name="Обычный 3 2 6 2 3" xfId="10875"/>
    <cellStyle name="Обычный 3 2 6 2 3 2" xfId="14105"/>
    <cellStyle name="Обычный 3 2 6 2 3 2 2" xfId="27189"/>
    <cellStyle name="Обычный 3 2 6 2 3 3" xfId="30451"/>
    <cellStyle name="Обычный 3 2 6 2 3 4" xfId="33712"/>
    <cellStyle name="Обычный 3 2 6 2 3 5" xfId="36965"/>
    <cellStyle name="Обычный 3 2 6 2 3 6" xfId="18372"/>
    <cellStyle name="Обычный 3 2 6 2 4" xfId="9400"/>
    <cellStyle name="Обычный 3 2 6 2 4 2" xfId="20226"/>
    <cellStyle name="Обычный 3 2 6 2 5" xfId="12468"/>
    <cellStyle name="Обычный 3 2 6 2 5 2" xfId="22273"/>
    <cellStyle name="Обычный 3 2 6 2 6" xfId="23923"/>
    <cellStyle name="Обычный 3 2 6 2 7" xfId="25549"/>
    <cellStyle name="Обычный 3 2 6 2 8" xfId="28814"/>
    <cellStyle name="Обычный 3 2 6 2 9" xfId="32075"/>
    <cellStyle name="Обычный 3 2 6 3" xfId="4287"/>
    <cellStyle name="Обычный 3 2 6 3 10" xfId="16331"/>
    <cellStyle name="Обычный 3 2 6 3 2" xfId="11221"/>
    <cellStyle name="Обычный 3 2 6 3 2 2" xfId="14452"/>
    <cellStyle name="Обычный 3 2 6 3 2 2 2" xfId="27536"/>
    <cellStyle name="Обычный 3 2 6 3 2 3" xfId="30798"/>
    <cellStyle name="Обычный 3 2 6 3 2 4" xfId="34059"/>
    <cellStyle name="Обычный 3 2 6 3 2 5" xfId="37312"/>
    <cellStyle name="Обычный 3 2 6 3 2 6" xfId="18719"/>
    <cellStyle name="Обычный 3 2 6 3 3" xfId="9747"/>
    <cellStyle name="Обычный 3 2 6 3 3 2" xfId="20573"/>
    <cellStyle name="Обычный 3 2 6 3 4" xfId="12815"/>
    <cellStyle name="Обычный 3 2 6 3 4 2" xfId="22620"/>
    <cellStyle name="Обычный 3 2 6 3 5" xfId="24270"/>
    <cellStyle name="Обычный 3 2 6 3 6" xfId="25896"/>
    <cellStyle name="Обычный 3 2 6 3 7" xfId="29161"/>
    <cellStyle name="Обычный 3 2 6 3 8" xfId="32422"/>
    <cellStyle name="Обычный 3 2 6 3 9" xfId="35675"/>
    <cellStyle name="Обычный 3 2 6 4" xfId="10566"/>
    <cellStyle name="Обычный 3 2 6 4 2" xfId="13730"/>
    <cellStyle name="Обычный 3 2 6 4 2 2" xfId="26814"/>
    <cellStyle name="Обычный 3 2 6 4 3" xfId="30076"/>
    <cellStyle name="Обычный 3 2 6 4 4" xfId="33337"/>
    <cellStyle name="Обычный 3 2 6 4 5" xfId="36590"/>
    <cellStyle name="Обычный 3 2 6 4 6" xfId="17972"/>
    <cellStyle name="Обычный 3 2 6 5" xfId="9003"/>
    <cellStyle name="Обычный 3 2 6 5 2" xfId="19840"/>
    <cellStyle name="Обычный 3 2 6 6" xfId="12073"/>
    <cellStyle name="Обычный 3 2 6 6 2" xfId="21873"/>
    <cellStyle name="Обычный 3 2 6 7" xfId="23548"/>
    <cellStyle name="Обычный 3 2 6 8" xfId="25152"/>
    <cellStyle name="Обычный 3 2 6 9" xfId="28417"/>
    <cellStyle name="Обычный 3 2 7" xfId="2036"/>
    <cellStyle name="Обычный 3 2 8" xfId="1110"/>
    <cellStyle name="Обычный 3 2 9" xfId="15073"/>
    <cellStyle name="Обычный 3 3" xfId="165"/>
    <cellStyle name="Обычный 3 3 2" xfId="509"/>
    <cellStyle name="Обычный 3 3 2 10" xfId="23238"/>
    <cellStyle name="Обычный 3 3 2 11" xfId="24882"/>
    <cellStyle name="Обычный 3 3 2 12" xfId="28146"/>
    <cellStyle name="Обычный 3 3 2 13" xfId="31407"/>
    <cellStyle name="Обычный 3 3 2 14" xfId="34671"/>
    <cellStyle name="Обычный 3 3 2 15" xfId="15109"/>
    <cellStyle name="Обычный 3 3 2 2" xfId="775"/>
    <cellStyle name="Обычный 3 3 2 2 2" xfId="2304"/>
    <cellStyle name="Обычный 3 3 2 3" xfId="3678"/>
    <cellStyle name="Обычный 3 3 2 3 10" xfId="35070"/>
    <cellStyle name="Обычный 3 3 2 3 11" xfId="15726"/>
    <cellStyle name="Обычный 3 3 2 3 2" xfId="4424"/>
    <cellStyle name="Обычный 3 3 2 3 2 10" xfId="16468"/>
    <cellStyle name="Обычный 3 3 2 3 2 2" xfId="11339"/>
    <cellStyle name="Обычный 3 3 2 3 2 2 2" xfId="14589"/>
    <cellStyle name="Обычный 3 3 2 3 2 2 2 2" xfId="27673"/>
    <cellStyle name="Обычный 3 3 2 3 2 2 3" xfId="30935"/>
    <cellStyle name="Обычный 3 3 2 3 2 2 4" xfId="34196"/>
    <cellStyle name="Обычный 3 3 2 3 2 2 5" xfId="37449"/>
    <cellStyle name="Обычный 3 3 2 3 2 2 6" xfId="18856"/>
    <cellStyle name="Обычный 3 3 2 3 2 3" xfId="9884"/>
    <cellStyle name="Обычный 3 3 2 3 2 3 2" xfId="20710"/>
    <cellStyle name="Обычный 3 3 2 3 2 4" xfId="12952"/>
    <cellStyle name="Обычный 3 3 2 3 2 4 2" xfId="22757"/>
    <cellStyle name="Обычный 3 3 2 3 2 5" xfId="24407"/>
    <cellStyle name="Обычный 3 3 2 3 2 6" xfId="26033"/>
    <cellStyle name="Обычный 3 3 2 3 2 7" xfId="29298"/>
    <cellStyle name="Обычный 3 3 2 3 2 8" xfId="32559"/>
    <cellStyle name="Обычный 3 3 2 3 2 9" xfId="35812"/>
    <cellStyle name="Обычный 3 3 2 3 3" xfId="10653"/>
    <cellStyle name="Обычный 3 3 2 3 3 2" xfId="13847"/>
    <cellStyle name="Обычный 3 3 2 3 3 2 2" xfId="26931"/>
    <cellStyle name="Обычный 3 3 2 3 3 3" xfId="30193"/>
    <cellStyle name="Обычный 3 3 2 3 3 4" xfId="33454"/>
    <cellStyle name="Обычный 3 3 2 3 3 5" xfId="36707"/>
    <cellStyle name="Обычный 3 3 2 3 3 6" xfId="18114"/>
    <cellStyle name="Обычный 3 3 2 3 4" xfId="9142"/>
    <cellStyle name="Обычный 3 3 2 3 4 2" xfId="19968"/>
    <cellStyle name="Обычный 3 3 2 3 5" xfId="12210"/>
    <cellStyle name="Обычный 3 3 2 3 5 2" xfId="22015"/>
    <cellStyle name="Обычный 3 3 2 3 6" xfId="23665"/>
    <cellStyle name="Обычный 3 3 2 3 7" xfId="25291"/>
    <cellStyle name="Обычный 3 3 2 3 8" xfId="28556"/>
    <cellStyle name="Обычный 3 3 2 3 9" xfId="31817"/>
    <cellStyle name="Обычный 3 3 2 4" xfId="4026"/>
    <cellStyle name="Обычный 3 3 2 4 10" xfId="16069"/>
    <cellStyle name="Обычный 3 3 2 4 2" xfId="10959"/>
    <cellStyle name="Обычный 3 3 2 4 2 2" xfId="14190"/>
    <cellStyle name="Обычный 3 3 2 4 2 2 2" xfId="27274"/>
    <cellStyle name="Обычный 3 3 2 4 2 3" xfId="30536"/>
    <cellStyle name="Обычный 3 3 2 4 2 4" xfId="33797"/>
    <cellStyle name="Обычный 3 3 2 4 2 5" xfId="37050"/>
    <cellStyle name="Обычный 3 3 2 4 2 6" xfId="18457"/>
    <cellStyle name="Обычный 3 3 2 4 3" xfId="9485"/>
    <cellStyle name="Обычный 3 3 2 4 3 2" xfId="20311"/>
    <cellStyle name="Обычный 3 3 2 4 4" xfId="12553"/>
    <cellStyle name="Обычный 3 3 2 4 4 2" xfId="22358"/>
    <cellStyle name="Обычный 3 3 2 4 5" xfId="24008"/>
    <cellStyle name="Обычный 3 3 2 4 6" xfId="25634"/>
    <cellStyle name="Обычный 3 3 2 4 7" xfId="28899"/>
    <cellStyle name="Обычный 3 3 2 4 8" xfId="32160"/>
    <cellStyle name="Обычный 3 3 2 4 9" xfId="35413"/>
    <cellStyle name="Обычный 3 3 2 5" xfId="4772"/>
    <cellStyle name="Обычный 3 3 2 5 10" xfId="16811"/>
    <cellStyle name="Обычный 3 3 2 5 2" xfId="11681"/>
    <cellStyle name="Обычный 3 3 2 5 2 2" xfId="14931"/>
    <cellStyle name="Обычный 3 3 2 5 2 2 2" xfId="28015"/>
    <cellStyle name="Обычный 3 3 2 5 2 3" xfId="31277"/>
    <cellStyle name="Обычный 3 3 2 5 2 4" xfId="34538"/>
    <cellStyle name="Обычный 3 3 2 5 2 5" xfId="37791"/>
    <cellStyle name="Обычный 3 3 2 5 2 6" xfId="19200"/>
    <cellStyle name="Обычный 3 3 2 5 3" xfId="10223"/>
    <cellStyle name="Обычный 3 3 2 5 3 2" xfId="21054"/>
    <cellStyle name="Обычный 3 3 2 5 4" xfId="13294"/>
    <cellStyle name="Обычный 3 3 2 5 4 2" xfId="23101"/>
    <cellStyle name="Обычный 3 3 2 5 5" xfId="24751"/>
    <cellStyle name="Обычный 3 3 2 5 6" xfId="26375"/>
    <cellStyle name="Обычный 3 3 2 5 7" xfId="29640"/>
    <cellStyle name="Обычный 3 3 2 5 8" xfId="32901"/>
    <cellStyle name="Обычный 3 3 2 5 9" xfId="36154"/>
    <cellStyle name="Обычный 3 3 2 6" xfId="985"/>
    <cellStyle name="Обычный 3 3 2 6 2" xfId="13428"/>
    <cellStyle name="Обычный 3 3 2 6 2 2" xfId="26512"/>
    <cellStyle name="Обычный 3 3 2 6 3" xfId="29774"/>
    <cellStyle name="Обычный 3 3 2 6 4" xfId="33035"/>
    <cellStyle name="Обычный 3 3 2 6 5" xfId="36288"/>
    <cellStyle name="Обычный 3 3 2 6 6" xfId="15279"/>
    <cellStyle name="Обычный 3 3 2 7" xfId="8733"/>
    <cellStyle name="Обычный 3 3 2 7 2" xfId="17322"/>
    <cellStyle name="Обычный 3 3 2 8" xfId="11811"/>
    <cellStyle name="Обычный 3 3 2 8 2" xfId="19361"/>
    <cellStyle name="Обычный 3 3 2 9" xfId="21222"/>
    <cellStyle name="Обычный 3 3 3" xfId="2329"/>
    <cellStyle name="Обычный 3 3 3 10" xfId="28228"/>
    <cellStyle name="Обычный 3 3 3 11" xfId="31489"/>
    <cellStyle name="Обычный 3 3 3 12" xfId="34744"/>
    <cellStyle name="Обычный 3 3 3 13" xfId="15423"/>
    <cellStyle name="Обычный 3 3 3 2" xfId="3209"/>
    <cellStyle name="Обычный 3 3 3 2 10" xfId="31651"/>
    <cellStyle name="Обычный 3 3 3 2 11" xfId="34906"/>
    <cellStyle name="Обычный 3 3 3 2 12" xfId="15581"/>
    <cellStyle name="Обычный 3 3 3 2 2" xfId="3909"/>
    <cellStyle name="Обычный 3 3 3 2 2 10" xfId="35301"/>
    <cellStyle name="Обычный 3 3 3 2 2 11" xfId="15957"/>
    <cellStyle name="Обычный 3 3 3 2 2 2" xfId="4655"/>
    <cellStyle name="Обычный 3 3 3 2 2 2 10" xfId="16699"/>
    <cellStyle name="Обычный 3 3 3 2 2 2 2" xfId="11570"/>
    <cellStyle name="Обычный 3 3 3 2 2 2 2 2" xfId="14820"/>
    <cellStyle name="Обычный 3 3 3 2 2 2 2 2 2" xfId="27904"/>
    <cellStyle name="Обычный 3 3 3 2 2 2 2 3" xfId="31166"/>
    <cellStyle name="Обычный 3 3 3 2 2 2 2 4" xfId="34427"/>
    <cellStyle name="Обычный 3 3 3 2 2 2 2 5" xfId="37680"/>
    <cellStyle name="Обычный 3 3 3 2 2 2 2 6" xfId="19087"/>
    <cellStyle name="Обычный 3 3 3 2 2 2 3" xfId="10115"/>
    <cellStyle name="Обычный 3 3 3 2 2 2 3 2" xfId="20941"/>
    <cellStyle name="Обычный 3 3 3 2 2 2 4" xfId="13183"/>
    <cellStyle name="Обычный 3 3 3 2 2 2 4 2" xfId="22988"/>
    <cellStyle name="Обычный 3 3 3 2 2 2 5" xfId="24638"/>
    <cellStyle name="Обычный 3 3 3 2 2 2 6" xfId="26264"/>
    <cellStyle name="Обычный 3 3 3 2 2 2 7" xfId="29529"/>
    <cellStyle name="Обычный 3 3 3 2 2 2 8" xfId="32790"/>
    <cellStyle name="Обычный 3 3 3 2 2 2 9" xfId="36043"/>
    <cellStyle name="Обычный 3 3 3 2 2 3" xfId="10848"/>
    <cellStyle name="Обычный 3 3 3 2 2 3 2" xfId="14078"/>
    <cellStyle name="Обычный 3 3 3 2 2 3 2 2" xfId="27162"/>
    <cellStyle name="Обычный 3 3 3 2 2 3 3" xfId="30424"/>
    <cellStyle name="Обычный 3 3 3 2 2 3 4" xfId="33685"/>
    <cellStyle name="Обычный 3 3 3 2 2 3 5" xfId="36938"/>
    <cellStyle name="Обычный 3 3 3 2 2 3 6" xfId="18345"/>
    <cellStyle name="Обычный 3 3 3 2 2 4" xfId="9373"/>
    <cellStyle name="Обычный 3 3 3 2 2 4 2" xfId="20199"/>
    <cellStyle name="Обычный 3 3 3 2 2 5" xfId="12441"/>
    <cellStyle name="Обычный 3 3 3 2 2 5 2" xfId="22246"/>
    <cellStyle name="Обычный 3 3 3 2 2 6" xfId="23896"/>
    <cellStyle name="Обычный 3 3 3 2 2 7" xfId="25522"/>
    <cellStyle name="Обычный 3 3 3 2 2 8" xfId="28787"/>
    <cellStyle name="Обычный 3 3 3 2 2 9" xfId="32048"/>
    <cellStyle name="Обычный 3 3 3 2 3" xfId="4260"/>
    <cellStyle name="Обычный 3 3 3 2 3 10" xfId="16304"/>
    <cellStyle name="Обычный 3 3 3 2 3 2" xfId="11194"/>
    <cellStyle name="Обычный 3 3 3 2 3 2 2" xfId="14425"/>
    <cellStyle name="Обычный 3 3 3 2 3 2 2 2" xfId="27509"/>
    <cellStyle name="Обычный 3 3 3 2 3 2 3" xfId="30771"/>
    <cellStyle name="Обычный 3 3 3 2 3 2 4" xfId="34032"/>
    <cellStyle name="Обычный 3 3 3 2 3 2 5" xfId="37285"/>
    <cellStyle name="Обычный 3 3 3 2 3 2 6" xfId="18692"/>
    <cellStyle name="Обычный 3 3 3 2 3 3" xfId="9720"/>
    <cellStyle name="Обычный 3 3 3 2 3 3 2" xfId="20546"/>
    <cellStyle name="Обычный 3 3 3 2 3 4" xfId="12788"/>
    <cellStyle name="Обычный 3 3 3 2 3 4 2" xfId="22593"/>
    <cellStyle name="Обычный 3 3 3 2 3 5" xfId="24243"/>
    <cellStyle name="Обычный 3 3 3 2 3 6" xfId="25869"/>
    <cellStyle name="Обычный 3 3 3 2 3 7" xfId="29134"/>
    <cellStyle name="Обычный 3 3 3 2 3 8" xfId="32395"/>
    <cellStyle name="Обычный 3 3 3 2 3 9" xfId="35648"/>
    <cellStyle name="Обычный 3 3 3 2 4" xfId="10540"/>
    <cellStyle name="Обычный 3 3 3 2 4 2" xfId="13703"/>
    <cellStyle name="Обычный 3 3 3 2 4 2 2" xfId="26787"/>
    <cellStyle name="Обычный 3 3 3 2 4 3" xfId="30049"/>
    <cellStyle name="Обычный 3 3 3 2 4 4" xfId="33310"/>
    <cellStyle name="Обычный 3 3 3 2 4 5" xfId="36563"/>
    <cellStyle name="Обычный 3 3 3 2 4 6" xfId="17944"/>
    <cellStyle name="Обычный 3 3 3 2 5" xfId="8976"/>
    <cellStyle name="Обычный 3 3 3 2 5 2" xfId="19813"/>
    <cellStyle name="Обычный 3 3 3 2 6" xfId="12046"/>
    <cellStyle name="Обычный 3 3 3 2 6 2" xfId="21845"/>
    <cellStyle name="Обычный 3 3 3 2 7" xfId="23521"/>
    <cellStyle name="Обычный 3 3 3 2 8" xfId="25125"/>
    <cellStyle name="Обычный 3 3 3 2 9" xfId="28390"/>
    <cellStyle name="Обычный 3 3 3 3" xfId="3747"/>
    <cellStyle name="Обычный 3 3 3 3 10" xfId="35139"/>
    <cellStyle name="Обычный 3 3 3 3 11" xfId="15795"/>
    <cellStyle name="Обычный 3 3 3 3 2" xfId="4493"/>
    <cellStyle name="Обычный 3 3 3 3 2 10" xfId="16537"/>
    <cellStyle name="Обычный 3 3 3 3 2 2" xfId="11408"/>
    <cellStyle name="Обычный 3 3 3 3 2 2 2" xfId="14658"/>
    <cellStyle name="Обычный 3 3 3 3 2 2 2 2" xfId="27742"/>
    <cellStyle name="Обычный 3 3 3 3 2 2 3" xfId="31004"/>
    <cellStyle name="Обычный 3 3 3 3 2 2 4" xfId="34265"/>
    <cellStyle name="Обычный 3 3 3 3 2 2 5" xfId="37518"/>
    <cellStyle name="Обычный 3 3 3 3 2 2 6" xfId="18925"/>
    <cellStyle name="Обычный 3 3 3 3 2 3" xfId="9953"/>
    <cellStyle name="Обычный 3 3 3 3 2 3 2" xfId="20779"/>
    <cellStyle name="Обычный 3 3 3 3 2 4" xfId="13021"/>
    <cellStyle name="Обычный 3 3 3 3 2 4 2" xfId="22826"/>
    <cellStyle name="Обычный 3 3 3 3 2 5" xfId="24476"/>
    <cellStyle name="Обычный 3 3 3 3 2 6" xfId="26102"/>
    <cellStyle name="Обычный 3 3 3 3 2 7" xfId="29367"/>
    <cellStyle name="Обычный 3 3 3 3 2 8" xfId="32628"/>
    <cellStyle name="Обычный 3 3 3 3 2 9" xfId="35881"/>
    <cellStyle name="Обычный 3 3 3 3 3" xfId="10691"/>
    <cellStyle name="Обычный 3 3 3 3 3 2" xfId="13916"/>
    <cellStyle name="Обычный 3 3 3 3 3 2 2" xfId="27000"/>
    <cellStyle name="Обычный 3 3 3 3 3 3" xfId="30262"/>
    <cellStyle name="Обычный 3 3 3 3 3 4" xfId="33523"/>
    <cellStyle name="Обычный 3 3 3 3 3 5" xfId="36776"/>
    <cellStyle name="Обычный 3 3 3 3 3 6" xfId="18183"/>
    <cellStyle name="Обычный 3 3 3 3 4" xfId="9211"/>
    <cellStyle name="Обычный 3 3 3 3 4 2" xfId="20037"/>
    <cellStyle name="Обычный 3 3 3 3 5" xfId="12279"/>
    <cellStyle name="Обычный 3 3 3 3 5 2" xfId="22084"/>
    <cellStyle name="Обычный 3 3 3 3 6" xfId="23734"/>
    <cellStyle name="Обычный 3 3 3 3 7" xfId="25360"/>
    <cellStyle name="Обычный 3 3 3 3 8" xfId="28625"/>
    <cellStyle name="Обычный 3 3 3 3 9" xfId="31886"/>
    <cellStyle name="Обычный 3 3 3 4" xfId="4099"/>
    <cellStyle name="Обычный 3 3 3 4 10" xfId="16142"/>
    <cellStyle name="Обычный 3 3 3 4 2" xfId="11032"/>
    <cellStyle name="Обычный 3 3 3 4 2 2" xfId="14263"/>
    <cellStyle name="Обычный 3 3 3 4 2 2 2" xfId="27347"/>
    <cellStyle name="Обычный 3 3 3 4 2 3" xfId="30609"/>
    <cellStyle name="Обычный 3 3 3 4 2 4" xfId="33870"/>
    <cellStyle name="Обычный 3 3 3 4 2 5" xfId="37123"/>
    <cellStyle name="Обычный 3 3 3 4 2 6" xfId="18530"/>
    <cellStyle name="Обычный 3 3 3 4 3" xfId="9558"/>
    <cellStyle name="Обычный 3 3 3 4 3 2" xfId="20384"/>
    <cellStyle name="Обычный 3 3 3 4 4" xfId="12626"/>
    <cellStyle name="Обычный 3 3 3 4 4 2" xfId="22431"/>
    <cellStyle name="Обычный 3 3 3 4 5" xfId="24081"/>
    <cellStyle name="Обычный 3 3 3 4 6" xfId="25707"/>
    <cellStyle name="Обычный 3 3 3 4 7" xfId="28972"/>
    <cellStyle name="Обычный 3 3 3 4 8" xfId="32233"/>
    <cellStyle name="Обычный 3 3 3 4 9" xfId="35486"/>
    <cellStyle name="Обычный 3 3 3 5" xfId="10396"/>
    <cellStyle name="Обычный 3 3 3 5 2" xfId="13550"/>
    <cellStyle name="Обычный 3 3 3 5 2 2" xfId="26634"/>
    <cellStyle name="Обычный 3 3 3 5 3" xfId="29896"/>
    <cellStyle name="Обычный 3 3 3 5 4" xfId="33157"/>
    <cellStyle name="Обычный 3 3 3 5 5" xfId="36410"/>
    <cellStyle name="Обычный 3 3 3 5 6" xfId="17681"/>
    <cellStyle name="Обычный 3 3 3 6" xfId="8814"/>
    <cellStyle name="Обычный 3 3 3 6 2" xfId="19660"/>
    <cellStyle name="Обычный 3 3 3 7" xfId="11884"/>
    <cellStyle name="Обычный 3 3 3 7 2" xfId="21582"/>
    <cellStyle name="Обычный 3 3 3 8" xfId="23369"/>
    <cellStyle name="Обычный 3 3 3 9" xfId="24963"/>
    <cellStyle name="Обычный 3 3 4" xfId="2965"/>
    <cellStyle name="Обычный 3 3 4 10" xfId="28278"/>
    <cellStyle name="Обычный 3 3 4 11" xfId="31539"/>
    <cellStyle name="Обычный 3 3 4 12" xfId="34794"/>
    <cellStyle name="Обычный 3 3 4 13" xfId="15471"/>
    <cellStyle name="Обычный 3 3 4 2" xfId="3282"/>
    <cellStyle name="Обычный 3 3 4 2 10" xfId="31686"/>
    <cellStyle name="Обычный 3 3 4 2 11" xfId="34941"/>
    <cellStyle name="Обычный 3 3 4 2 12" xfId="15616"/>
    <cellStyle name="Обычный 3 3 4 2 2" xfId="3944"/>
    <cellStyle name="Обычный 3 3 4 2 2 10" xfId="35336"/>
    <cellStyle name="Обычный 3 3 4 2 2 11" xfId="15992"/>
    <cellStyle name="Обычный 3 3 4 2 2 2" xfId="4690"/>
    <cellStyle name="Обычный 3 3 4 2 2 2 10" xfId="16734"/>
    <cellStyle name="Обычный 3 3 4 2 2 2 2" xfId="11605"/>
    <cellStyle name="Обычный 3 3 4 2 2 2 2 2" xfId="14855"/>
    <cellStyle name="Обычный 3 3 4 2 2 2 2 2 2" xfId="27939"/>
    <cellStyle name="Обычный 3 3 4 2 2 2 2 3" xfId="31201"/>
    <cellStyle name="Обычный 3 3 4 2 2 2 2 4" xfId="34462"/>
    <cellStyle name="Обычный 3 3 4 2 2 2 2 5" xfId="37715"/>
    <cellStyle name="Обычный 3 3 4 2 2 2 2 6" xfId="19122"/>
    <cellStyle name="Обычный 3 3 4 2 2 2 3" xfId="10150"/>
    <cellStyle name="Обычный 3 3 4 2 2 2 3 2" xfId="20976"/>
    <cellStyle name="Обычный 3 3 4 2 2 2 4" xfId="13218"/>
    <cellStyle name="Обычный 3 3 4 2 2 2 4 2" xfId="23023"/>
    <cellStyle name="Обычный 3 3 4 2 2 2 5" xfId="24673"/>
    <cellStyle name="Обычный 3 3 4 2 2 2 6" xfId="26299"/>
    <cellStyle name="Обычный 3 3 4 2 2 2 7" xfId="29564"/>
    <cellStyle name="Обычный 3 3 4 2 2 2 8" xfId="32825"/>
    <cellStyle name="Обычный 3 3 4 2 2 2 9" xfId="36078"/>
    <cellStyle name="Обычный 3 3 4 2 2 3" xfId="10883"/>
    <cellStyle name="Обычный 3 3 4 2 2 3 2" xfId="14113"/>
    <cellStyle name="Обычный 3 3 4 2 2 3 2 2" xfId="27197"/>
    <cellStyle name="Обычный 3 3 4 2 2 3 3" xfId="30459"/>
    <cellStyle name="Обычный 3 3 4 2 2 3 4" xfId="33720"/>
    <cellStyle name="Обычный 3 3 4 2 2 3 5" xfId="36973"/>
    <cellStyle name="Обычный 3 3 4 2 2 3 6" xfId="18380"/>
    <cellStyle name="Обычный 3 3 4 2 2 4" xfId="9408"/>
    <cellStyle name="Обычный 3 3 4 2 2 4 2" xfId="20234"/>
    <cellStyle name="Обычный 3 3 4 2 2 5" xfId="12476"/>
    <cellStyle name="Обычный 3 3 4 2 2 5 2" xfId="22281"/>
    <cellStyle name="Обычный 3 3 4 2 2 6" xfId="23931"/>
    <cellStyle name="Обычный 3 3 4 2 2 7" xfId="25557"/>
    <cellStyle name="Обычный 3 3 4 2 2 8" xfId="28822"/>
    <cellStyle name="Обычный 3 3 4 2 2 9" xfId="32083"/>
    <cellStyle name="Обычный 3 3 4 2 3" xfId="4295"/>
    <cellStyle name="Обычный 3 3 4 2 3 10" xfId="16339"/>
    <cellStyle name="Обычный 3 3 4 2 3 2" xfId="11229"/>
    <cellStyle name="Обычный 3 3 4 2 3 2 2" xfId="14460"/>
    <cellStyle name="Обычный 3 3 4 2 3 2 2 2" xfId="27544"/>
    <cellStyle name="Обычный 3 3 4 2 3 2 3" xfId="30806"/>
    <cellStyle name="Обычный 3 3 4 2 3 2 4" xfId="34067"/>
    <cellStyle name="Обычный 3 3 4 2 3 2 5" xfId="37320"/>
    <cellStyle name="Обычный 3 3 4 2 3 2 6" xfId="18727"/>
    <cellStyle name="Обычный 3 3 4 2 3 3" xfId="9755"/>
    <cellStyle name="Обычный 3 3 4 2 3 3 2" xfId="20581"/>
    <cellStyle name="Обычный 3 3 4 2 3 4" xfId="12823"/>
    <cellStyle name="Обычный 3 3 4 2 3 4 2" xfId="22628"/>
    <cellStyle name="Обычный 3 3 4 2 3 5" xfId="24278"/>
    <cellStyle name="Обычный 3 3 4 2 3 6" xfId="25904"/>
    <cellStyle name="Обычный 3 3 4 2 3 7" xfId="29169"/>
    <cellStyle name="Обычный 3 3 4 2 3 8" xfId="32430"/>
    <cellStyle name="Обычный 3 3 4 2 3 9" xfId="35683"/>
    <cellStyle name="Обычный 3 3 4 2 4" xfId="10574"/>
    <cellStyle name="Обычный 3 3 4 2 4 2" xfId="13738"/>
    <cellStyle name="Обычный 3 3 4 2 4 2 2" xfId="26822"/>
    <cellStyle name="Обычный 3 3 4 2 4 3" xfId="30084"/>
    <cellStyle name="Обычный 3 3 4 2 4 4" xfId="33345"/>
    <cellStyle name="Обычный 3 3 4 2 4 5" xfId="36598"/>
    <cellStyle name="Обычный 3 3 4 2 4 6" xfId="17980"/>
    <cellStyle name="Обычный 3 3 4 2 5" xfId="9011"/>
    <cellStyle name="Обычный 3 3 4 2 5 2" xfId="19848"/>
    <cellStyle name="Обычный 3 3 4 2 6" xfId="12081"/>
    <cellStyle name="Обычный 3 3 4 2 6 2" xfId="21881"/>
    <cellStyle name="Обычный 3 3 4 2 7" xfId="23556"/>
    <cellStyle name="Обычный 3 3 4 2 8" xfId="25160"/>
    <cellStyle name="Обычный 3 3 4 2 9" xfId="28425"/>
    <cellStyle name="Обычный 3 3 4 3" xfId="3797"/>
    <cellStyle name="Обычный 3 3 4 3 10" xfId="35189"/>
    <cellStyle name="Обычный 3 3 4 3 11" xfId="15845"/>
    <cellStyle name="Обычный 3 3 4 3 2" xfId="4543"/>
    <cellStyle name="Обычный 3 3 4 3 2 10" xfId="16587"/>
    <cellStyle name="Обычный 3 3 4 3 2 2" xfId="11458"/>
    <cellStyle name="Обычный 3 3 4 3 2 2 2" xfId="14708"/>
    <cellStyle name="Обычный 3 3 4 3 2 2 2 2" xfId="27792"/>
    <cellStyle name="Обычный 3 3 4 3 2 2 3" xfId="31054"/>
    <cellStyle name="Обычный 3 3 4 3 2 2 4" xfId="34315"/>
    <cellStyle name="Обычный 3 3 4 3 2 2 5" xfId="37568"/>
    <cellStyle name="Обычный 3 3 4 3 2 2 6" xfId="18975"/>
    <cellStyle name="Обычный 3 3 4 3 2 3" xfId="10003"/>
    <cellStyle name="Обычный 3 3 4 3 2 3 2" xfId="20829"/>
    <cellStyle name="Обычный 3 3 4 3 2 4" xfId="13071"/>
    <cellStyle name="Обычный 3 3 4 3 2 4 2" xfId="22876"/>
    <cellStyle name="Обычный 3 3 4 3 2 5" xfId="24526"/>
    <cellStyle name="Обычный 3 3 4 3 2 6" xfId="26152"/>
    <cellStyle name="Обычный 3 3 4 3 2 7" xfId="29417"/>
    <cellStyle name="Обычный 3 3 4 3 2 8" xfId="32678"/>
    <cellStyle name="Обычный 3 3 4 3 2 9" xfId="35931"/>
    <cellStyle name="Обычный 3 3 4 3 3" xfId="10741"/>
    <cellStyle name="Обычный 3 3 4 3 3 2" xfId="13966"/>
    <cellStyle name="Обычный 3 3 4 3 3 2 2" xfId="27050"/>
    <cellStyle name="Обычный 3 3 4 3 3 3" xfId="30312"/>
    <cellStyle name="Обычный 3 3 4 3 3 4" xfId="33573"/>
    <cellStyle name="Обычный 3 3 4 3 3 5" xfId="36826"/>
    <cellStyle name="Обычный 3 3 4 3 3 6" xfId="18233"/>
    <cellStyle name="Обычный 3 3 4 3 4" xfId="9261"/>
    <cellStyle name="Обычный 3 3 4 3 4 2" xfId="20087"/>
    <cellStyle name="Обычный 3 3 4 3 5" xfId="12329"/>
    <cellStyle name="Обычный 3 3 4 3 5 2" xfId="22134"/>
    <cellStyle name="Обычный 3 3 4 3 6" xfId="23784"/>
    <cellStyle name="Обычный 3 3 4 3 7" xfId="25410"/>
    <cellStyle name="Обычный 3 3 4 3 8" xfId="28675"/>
    <cellStyle name="Обычный 3 3 4 3 9" xfId="31936"/>
    <cellStyle name="Обычный 3 3 4 4" xfId="4149"/>
    <cellStyle name="Обычный 3 3 4 4 10" xfId="16192"/>
    <cellStyle name="Обычный 3 3 4 4 2" xfId="11082"/>
    <cellStyle name="Обычный 3 3 4 4 2 2" xfId="14313"/>
    <cellStyle name="Обычный 3 3 4 4 2 2 2" xfId="27397"/>
    <cellStyle name="Обычный 3 3 4 4 2 3" xfId="30659"/>
    <cellStyle name="Обычный 3 3 4 4 2 4" xfId="33920"/>
    <cellStyle name="Обычный 3 3 4 4 2 5" xfId="37173"/>
    <cellStyle name="Обычный 3 3 4 4 2 6" xfId="18580"/>
    <cellStyle name="Обычный 3 3 4 4 3" xfId="9608"/>
    <cellStyle name="Обычный 3 3 4 4 3 2" xfId="20434"/>
    <cellStyle name="Обычный 3 3 4 4 4" xfId="12676"/>
    <cellStyle name="Обычный 3 3 4 4 4 2" xfId="22481"/>
    <cellStyle name="Обычный 3 3 4 4 5" xfId="24131"/>
    <cellStyle name="Обычный 3 3 4 4 6" xfId="25757"/>
    <cellStyle name="Обычный 3 3 4 4 7" xfId="29022"/>
    <cellStyle name="Обычный 3 3 4 4 8" xfId="32283"/>
    <cellStyle name="Обычный 3 3 4 4 9" xfId="35536"/>
    <cellStyle name="Обычный 3 3 4 5" xfId="10442"/>
    <cellStyle name="Обычный 3 3 4 5 2" xfId="13597"/>
    <cellStyle name="Обычный 3 3 4 5 2 2" xfId="26681"/>
    <cellStyle name="Обычный 3 3 4 5 3" xfId="29943"/>
    <cellStyle name="Обычный 3 3 4 5 4" xfId="33204"/>
    <cellStyle name="Обычный 3 3 4 5 5" xfId="36457"/>
    <cellStyle name="Обычный 3 3 4 5 6" xfId="17832"/>
    <cellStyle name="Обычный 3 3 4 6" xfId="8864"/>
    <cellStyle name="Обычный 3 3 4 6 2" xfId="19707"/>
    <cellStyle name="Обычный 3 3 4 7" xfId="11934"/>
    <cellStyle name="Обычный 3 3 4 7 2" xfId="21733"/>
    <cellStyle name="Обычный 3 3 4 8" xfId="23416"/>
    <cellStyle name="Обычный 3 3 4 9" xfId="25013"/>
    <cellStyle name="Обычный 3 3 5" xfId="3228"/>
    <cellStyle name="Обычный 3 3 5 10" xfId="31658"/>
    <cellStyle name="Обычный 3 3 5 11" xfId="34913"/>
    <cellStyle name="Обычный 3 3 5 12" xfId="15588"/>
    <cellStyle name="Обычный 3 3 5 2" xfId="3916"/>
    <cellStyle name="Обычный 3 3 5 2 10" xfId="35308"/>
    <cellStyle name="Обычный 3 3 5 2 11" xfId="15964"/>
    <cellStyle name="Обычный 3 3 5 2 2" xfId="4662"/>
    <cellStyle name="Обычный 3 3 5 2 2 10" xfId="16706"/>
    <cellStyle name="Обычный 3 3 5 2 2 2" xfId="11577"/>
    <cellStyle name="Обычный 3 3 5 2 2 2 2" xfId="14827"/>
    <cellStyle name="Обычный 3 3 5 2 2 2 2 2" xfId="27911"/>
    <cellStyle name="Обычный 3 3 5 2 2 2 3" xfId="31173"/>
    <cellStyle name="Обычный 3 3 5 2 2 2 4" xfId="34434"/>
    <cellStyle name="Обычный 3 3 5 2 2 2 5" xfId="37687"/>
    <cellStyle name="Обычный 3 3 5 2 2 2 6" xfId="19094"/>
    <cellStyle name="Обычный 3 3 5 2 2 3" xfId="10122"/>
    <cellStyle name="Обычный 3 3 5 2 2 3 2" xfId="20948"/>
    <cellStyle name="Обычный 3 3 5 2 2 4" xfId="13190"/>
    <cellStyle name="Обычный 3 3 5 2 2 4 2" xfId="22995"/>
    <cellStyle name="Обычный 3 3 5 2 2 5" xfId="24645"/>
    <cellStyle name="Обычный 3 3 5 2 2 6" xfId="26271"/>
    <cellStyle name="Обычный 3 3 5 2 2 7" xfId="29536"/>
    <cellStyle name="Обычный 3 3 5 2 2 8" xfId="32797"/>
    <cellStyle name="Обычный 3 3 5 2 2 9" xfId="36050"/>
    <cellStyle name="Обычный 3 3 5 2 3" xfId="10855"/>
    <cellStyle name="Обычный 3 3 5 2 3 2" xfId="14085"/>
    <cellStyle name="Обычный 3 3 5 2 3 2 2" xfId="27169"/>
    <cellStyle name="Обычный 3 3 5 2 3 3" xfId="30431"/>
    <cellStyle name="Обычный 3 3 5 2 3 4" xfId="33692"/>
    <cellStyle name="Обычный 3 3 5 2 3 5" xfId="36945"/>
    <cellStyle name="Обычный 3 3 5 2 3 6" xfId="18352"/>
    <cellStyle name="Обычный 3 3 5 2 4" xfId="9380"/>
    <cellStyle name="Обычный 3 3 5 2 4 2" xfId="20206"/>
    <cellStyle name="Обычный 3 3 5 2 5" xfId="12448"/>
    <cellStyle name="Обычный 3 3 5 2 5 2" xfId="22253"/>
    <cellStyle name="Обычный 3 3 5 2 6" xfId="23903"/>
    <cellStyle name="Обычный 3 3 5 2 7" xfId="25529"/>
    <cellStyle name="Обычный 3 3 5 2 8" xfId="28794"/>
    <cellStyle name="Обычный 3 3 5 2 9" xfId="32055"/>
    <cellStyle name="Обычный 3 3 5 3" xfId="4267"/>
    <cellStyle name="Обычный 3 3 5 3 10" xfId="16311"/>
    <cellStyle name="Обычный 3 3 5 3 2" xfId="11201"/>
    <cellStyle name="Обычный 3 3 5 3 2 2" xfId="14432"/>
    <cellStyle name="Обычный 3 3 5 3 2 2 2" xfId="27516"/>
    <cellStyle name="Обычный 3 3 5 3 2 3" xfId="30778"/>
    <cellStyle name="Обычный 3 3 5 3 2 4" xfId="34039"/>
    <cellStyle name="Обычный 3 3 5 3 2 5" xfId="37292"/>
    <cellStyle name="Обычный 3 3 5 3 2 6" xfId="18699"/>
    <cellStyle name="Обычный 3 3 5 3 3" xfId="9727"/>
    <cellStyle name="Обычный 3 3 5 3 3 2" xfId="20553"/>
    <cellStyle name="Обычный 3 3 5 3 4" xfId="12795"/>
    <cellStyle name="Обычный 3 3 5 3 4 2" xfId="22600"/>
    <cellStyle name="Обычный 3 3 5 3 5" xfId="24250"/>
    <cellStyle name="Обычный 3 3 5 3 6" xfId="25876"/>
    <cellStyle name="Обычный 3 3 5 3 7" xfId="29141"/>
    <cellStyle name="Обычный 3 3 5 3 8" xfId="32402"/>
    <cellStyle name="Обычный 3 3 5 3 9" xfId="35655"/>
    <cellStyle name="Обычный 3 3 5 4" xfId="10547"/>
    <cellStyle name="Обычный 3 3 5 4 2" xfId="13710"/>
    <cellStyle name="Обычный 3 3 5 4 2 2" xfId="26794"/>
    <cellStyle name="Обычный 3 3 5 4 3" xfId="30056"/>
    <cellStyle name="Обычный 3 3 5 4 4" xfId="33317"/>
    <cellStyle name="Обычный 3 3 5 4 5" xfId="36570"/>
    <cellStyle name="Обычный 3 3 5 4 6" xfId="17952"/>
    <cellStyle name="Обычный 3 3 5 5" xfId="8983"/>
    <cellStyle name="Обычный 3 3 5 5 2" xfId="19820"/>
    <cellStyle name="Обычный 3 3 5 6" xfId="12053"/>
    <cellStyle name="Обычный 3 3 5 6 2" xfId="21853"/>
    <cellStyle name="Обычный 3 3 5 7" xfId="23528"/>
    <cellStyle name="Обычный 3 3 5 8" xfId="25132"/>
    <cellStyle name="Обычный 3 3 5 9" xfId="28397"/>
    <cellStyle name="Обычный 3 3 6" xfId="3516"/>
    <cellStyle name="Обычный 3 4" xfId="180"/>
    <cellStyle name="Обычный 3 4 2" xfId="536"/>
    <cellStyle name="Обычный 3 4 2 10" xfId="23255"/>
    <cellStyle name="Обычный 3 4 2 11" xfId="24883"/>
    <cellStyle name="Обычный 3 4 2 12" xfId="28147"/>
    <cellStyle name="Обычный 3 4 2 13" xfId="31408"/>
    <cellStyle name="Обычный 3 4 2 14" xfId="34672"/>
    <cellStyle name="Обычный 3 4 2 15" xfId="15126"/>
    <cellStyle name="Обычный 3 4 2 2" xfId="792"/>
    <cellStyle name="Обычный 3 4 2 2 2" xfId="2966"/>
    <cellStyle name="Обычный 3 4 2 3" xfId="3679"/>
    <cellStyle name="Обычный 3 4 2 3 10" xfId="35071"/>
    <cellStyle name="Обычный 3 4 2 3 11" xfId="15727"/>
    <cellStyle name="Обычный 3 4 2 3 2" xfId="4425"/>
    <cellStyle name="Обычный 3 4 2 3 2 10" xfId="16469"/>
    <cellStyle name="Обычный 3 4 2 3 2 2" xfId="11340"/>
    <cellStyle name="Обычный 3 4 2 3 2 2 2" xfId="14590"/>
    <cellStyle name="Обычный 3 4 2 3 2 2 2 2" xfId="27674"/>
    <cellStyle name="Обычный 3 4 2 3 2 2 3" xfId="30936"/>
    <cellStyle name="Обычный 3 4 2 3 2 2 4" xfId="34197"/>
    <cellStyle name="Обычный 3 4 2 3 2 2 5" xfId="37450"/>
    <cellStyle name="Обычный 3 4 2 3 2 2 6" xfId="18857"/>
    <cellStyle name="Обычный 3 4 2 3 2 3" xfId="9885"/>
    <cellStyle name="Обычный 3 4 2 3 2 3 2" xfId="20711"/>
    <cellStyle name="Обычный 3 4 2 3 2 4" xfId="12953"/>
    <cellStyle name="Обычный 3 4 2 3 2 4 2" xfId="22758"/>
    <cellStyle name="Обычный 3 4 2 3 2 5" xfId="24408"/>
    <cellStyle name="Обычный 3 4 2 3 2 6" xfId="26034"/>
    <cellStyle name="Обычный 3 4 2 3 2 7" xfId="29299"/>
    <cellStyle name="Обычный 3 4 2 3 2 8" xfId="32560"/>
    <cellStyle name="Обычный 3 4 2 3 2 9" xfId="35813"/>
    <cellStyle name="Обычный 3 4 2 3 3" xfId="10654"/>
    <cellStyle name="Обычный 3 4 2 3 3 2" xfId="13848"/>
    <cellStyle name="Обычный 3 4 2 3 3 2 2" xfId="26932"/>
    <cellStyle name="Обычный 3 4 2 3 3 3" xfId="30194"/>
    <cellStyle name="Обычный 3 4 2 3 3 4" xfId="33455"/>
    <cellStyle name="Обычный 3 4 2 3 3 5" xfId="36708"/>
    <cellStyle name="Обычный 3 4 2 3 3 6" xfId="18115"/>
    <cellStyle name="Обычный 3 4 2 3 4" xfId="9143"/>
    <cellStyle name="Обычный 3 4 2 3 4 2" xfId="19969"/>
    <cellStyle name="Обычный 3 4 2 3 5" xfId="12211"/>
    <cellStyle name="Обычный 3 4 2 3 5 2" xfId="22016"/>
    <cellStyle name="Обычный 3 4 2 3 6" xfId="23666"/>
    <cellStyle name="Обычный 3 4 2 3 7" xfId="25292"/>
    <cellStyle name="Обычный 3 4 2 3 8" xfId="28557"/>
    <cellStyle name="Обычный 3 4 2 3 9" xfId="31818"/>
    <cellStyle name="Обычный 3 4 2 4" xfId="4027"/>
    <cellStyle name="Обычный 3 4 2 4 10" xfId="16070"/>
    <cellStyle name="Обычный 3 4 2 4 2" xfId="10960"/>
    <cellStyle name="Обычный 3 4 2 4 2 2" xfId="14191"/>
    <cellStyle name="Обычный 3 4 2 4 2 2 2" xfId="27275"/>
    <cellStyle name="Обычный 3 4 2 4 2 3" xfId="30537"/>
    <cellStyle name="Обычный 3 4 2 4 2 4" xfId="33798"/>
    <cellStyle name="Обычный 3 4 2 4 2 5" xfId="37051"/>
    <cellStyle name="Обычный 3 4 2 4 2 6" xfId="18458"/>
    <cellStyle name="Обычный 3 4 2 4 3" xfId="9486"/>
    <cellStyle name="Обычный 3 4 2 4 3 2" xfId="20312"/>
    <cellStyle name="Обычный 3 4 2 4 4" xfId="12554"/>
    <cellStyle name="Обычный 3 4 2 4 4 2" xfId="22359"/>
    <cellStyle name="Обычный 3 4 2 4 5" xfId="24009"/>
    <cellStyle name="Обычный 3 4 2 4 6" xfId="25635"/>
    <cellStyle name="Обычный 3 4 2 4 7" xfId="28900"/>
    <cellStyle name="Обычный 3 4 2 4 8" xfId="32161"/>
    <cellStyle name="Обычный 3 4 2 4 9" xfId="35414"/>
    <cellStyle name="Обычный 3 4 2 5" xfId="4789"/>
    <cellStyle name="Обычный 3 4 2 5 10" xfId="16828"/>
    <cellStyle name="Обычный 3 4 2 5 2" xfId="11698"/>
    <cellStyle name="Обычный 3 4 2 5 2 2" xfId="14948"/>
    <cellStyle name="Обычный 3 4 2 5 2 2 2" xfId="28032"/>
    <cellStyle name="Обычный 3 4 2 5 2 3" xfId="31294"/>
    <cellStyle name="Обычный 3 4 2 5 2 4" xfId="34555"/>
    <cellStyle name="Обычный 3 4 2 5 2 5" xfId="37808"/>
    <cellStyle name="Обычный 3 4 2 5 2 6" xfId="19217"/>
    <cellStyle name="Обычный 3 4 2 5 3" xfId="10240"/>
    <cellStyle name="Обычный 3 4 2 5 3 2" xfId="21071"/>
    <cellStyle name="Обычный 3 4 2 5 4" xfId="13311"/>
    <cellStyle name="Обычный 3 4 2 5 4 2" xfId="23118"/>
    <cellStyle name="Обычный 3 4 2 5 5" xfId="24768"/>
    <cellStyle name="Обычный 3 4 2 5 6" xfId="26392"/>
    <cellStyle name="Обычный 3 4 2 5 7" xfId="29657"/>
    <cellStyle name="Обычный 3 4 2 5 8" xfId="32918"/>
    <cellStyle name="Обычный 3 4 2 5 9" xfId="36171"/>
    <cellStyle name="Обычный 3 4 2 6" xfId="1003"/>
    <cellStyle name="Обычный 3 4 2 6 2" xfId="13445"/>
    <cellStyle name="Обычный 3 4 2 6 2 2" xfId="26529"/>
    <cellStyle name="Обычный 3 4 2 6 3" xfId="29791"/>
    <cellStyle name="Обычный 3 4 2 6 4" xfId="33052"/>
    <cellStyle name="Обычный 3 4 2 6 5" xfId="36305"/>
    <cellStyle name="Обычный 3 4 2 6 6" xfId="15296"/>
    <cellStyle name="Обычный 3 4 2 7" xfId="8734"/>
    <cellStyle name="Обычный 3 4 2 7 2" xfId="17339"/>
    <cellStyle name="Обычный 3 4 2 8" xfId="11812"/>
    <cellStyle name="Обычный 3 4 2 8 2" xfId="19378"/>
    <cellStyle name="Обычный 3 4 2 9" xfId="21239"/>
    <cellStyle name="Обычный 3 4 3" xfId="2243"/>
    <cellStyle name="Обычный 3 5" xfId="329"/>
    <cellStyle name="Обычный 3 5 10" xfId="6280"/>
    <cellStyle name="Обычный 3 5 10 2" xfId="19334"/>
    <cellStyle name="Обычный 3 5 11" xfId="21189"/>
    <cellStyle name="Обычный 3 5 12" xfId="23221"/>
    <cellStyle name="Обычный 3 5 13" xfId="24884"/>
    <cellStyle name="Обычный 3 5 14" xfId="28148"/>
    <cellStyle name="Обычный 3 5 15" xfId="31409"/>
    <cellStyle name="Обычный 3 5 16" xfId="34673"/>
    <cellStyle name="Обычный 3 5 17" xfId="15085"/>
    <cellStyle name="Обычный 3 5 2" xfId="757"/>
    <cellStyle name="Обычный 3 5 2 10" xfId="28229"/>
    <cellStyle name="Обычный 3 5 2 11" xfId="31490"/>
    <cellStyle name="Обычный 3 5 2 12" xfId="34745"/>
    <cellStyle name="Обычный 3 5 2 13" xfId="15424"/>
    <cellStyle name="Обычный 3 5 2 2" xfId="3125"/>
    <cellStyle name="Обычный 3 5 2 2 10" xfId="31617"/>
    <cellStyle name="Обычный 3 5 2 2 11" xfId="34872"/>
    <cellStyle name="Обычный 3 5 2 2 12" xfId="15548"/>
    <cellStyle name="Обычный 3 5 2 2 2" xfId="3875"/>
    <cellStyle name="Обычный 3 5 2 2 2 10" xfId="35267"/>
    <cellStyle name="Обычный 3 5 2 2 2 11" xfId="15923"/>
    <cellStyle name="Обычный 3 5 2 2 2 2" xfId="4621"/>
    <cellStyle name="Обычный 3 5 2 2 2 2 10" xfId="16665"/>
    <cellStyle name="Обычный 3 5 2 2 2 2 2" xfId="11536"/>
    <cellStyle name="Обычный 3 5 2 2 2 2 2 2" xfId="14786"/>
    <cellStyle name="Обычный 3 5 2 2 2 2 2 2 2" xfId="27870"/>
    <cellStyle name="Обычный 3 5 2 2 2 2 2 3" xfId="31132"/>
    <cellStyle name="Обычный 3 5 2 2 2 2 2 4" xfId="34393"/>
    <cellStyle name="Обычный 3 5 2 2 2 2 2 5" xfId="37646"/>
    <cellStyle name="Обычный 3 5 2 2 2 2 2 6" xfId="19053"/>
    <cellStyle name="Обычный 3 5 2 2 2 2 3" xfId="10081"/>
    <cellStyle name="Обычный 3 5 2 2 2 2 3 2" xfId="20907"/>
    <cellStyle name="Обычный 3 5 2 2 2 2 4" xfId="13149"/>
    <cellStyle name="Обычный 3 5 2 2 2 2 4 2" xfId="22954"/>
    <cellStyle name="Обычный 3 5 2 2 2 2 5" xfId="24604"/>
    <cellStyle name="Обычный 3 5 2 2 2 2 6" xfId="26230"/>
    <cellStyle name="Обычный 3 5 2 2 2 2 7" xfId="29495"/>
    <cellStyle name="Обычный 3 5 2 2 2 2 8" xfId="32756"/>
    <cellStyle name="Обычный 3 5 2 2 2 2 9" xfId="36009"/>
    <cellStyle name="Обычный 3 5 2 2 2 3" xfId="10815"/>
    <cellStyle name="Обычный 3 5 2 2 2 3 2" xfId="14044"/>
    <cellStyle name="Обычный 3 5 2 2 2 3 2 2" xfId="27128"/>
    <cellStyle name="Обычный 3 5 2 2 2 3 3" xfId="30390"/>
    <cellStyle name="Обычный 3 5 2 2 2 3 4" xfId="33651"/>
    <cellStyle name="Обычный 3 5 2 2 2 3 5" xfId="36904"/>
    <cellStyle name="Обычный 3 5 2 2 2 3 6" xfId="18311"/>
    <cellStyle name="Обычный 3 5 2 2 2 4" xfId="9339"/>
    <cellStyle name="Обычный 3 5 2 2 2 4 2" xfId="20165"/>
    <cellStyle name="Обычный 3 5 2 2 2 5" xfId="12407"/>
    <cellStyle name="Обычный 3 5 2 2 2 5 2" xfId="22212"/>
    <cellStyle name="Обычный 3 5 2 2 2 6" xfId="23862"/>
    <cellStyle name="Обычный 3 5 2 2 2 7" xfId="25488"/>
    <cellStyle name="Обычный 3 5 2 2 2 8" xfId="28753"/>
    <cellStyle name="Обычный 3 5 2 2 2 9" xfId="32014"/>
    <cellStyle name="Обычный 3 5 2 2 3" xfId="4226"/>
    <cellStyle name="Обычный 3 5 2 2 3 10" xfId="16270"/>
    <cellStyle name="Обычный 3 5 2 2 3 2" xfId="11160"/>
    <cellStyle name="Обычный 3 5 2 2 3 2 2" xfId="14391"/>
    <cellStyle name="Обычный 3 5 2 2 3 2 2 2" xfId="27475"/>
    <cellStyle name="Обычный 3 5 2 2 3 2 3" xfId="30737"/>
    <cellStyle name="Обычный 3 5 2 2 3 2 4" xfId="33998"/>
    <cellStyle name="Обычный 3 5 2 2 3 2 5" xfId="37251"/>
    <cellStyle name="Обычный 3 5 2 2 3 2 6" xfId="18658"/>
    <cellStyle name="Обычный 3 5 2 2 3 3" xfId="9686"/>
    <cellStyle name="Обычный 3 5 2 2 3 3 2" xfId="20512"/>
    <cellStyle name="Обычный 3 5 2 2 3 4" xfId="12754"/>
    <cellStyle name="Обычный 3 5 2 2 3 4 2" xfId="22559"/>
    <cellStyle name="Обычный 3 5 2 2 3 5" xfId="24209"/>
    <cellStyle name="Обычный 3 5 2 2 3 6" xfId="25835"/>
    <cellStyle name="Обычный 3 5 2 2 3 7" xfId="29100"/>
    <cellStyle name="Обычный 3 5 2 2 3 8" xfId="32361"/>
    <cellStyle name="Обычный 3 5 2 2 3 9" xfId="35614"/>
    <cellStyle name="Обычный 3 5 2 2 4" xfId="10511"/>
    <cellStyle name="Обычный 3 5 2 2 4 2" xfId="13670"/>
    <cellStyle name="Обычный 3 5 2 2 4 2 2" xfId="26754"/>
    <cellStyle name="Обычный 3 5 2 2 4 3" xfId="30016"/>
    <cellStyle name="Обычный 3 5 2 2 4 4" xfId="33277"/>
    <cellStyle name="Обычный 3 5 2 2 4 5" xfId="36530"/>
    <cellStyle name="Обычный 3 5 2 2 4 6" xfId="17910"/>
    <cellStyle name="Обычный 3 5 2 2 5" xfId="8942"/>
    <cellStyle name="Обычный 3 5 2 2 5 2" xfId="19780"/>
    <cellStyle name="Обычный 3 5 2 2 6" xfId="12012"/>
    <cellStyle name="Обычный 3 5 2 2 6 2" xfId="21811"/>
    <cellStyle name="Обычный 3 5 2 2 7" xfId="23488"/>
    <cellStyle name="Обычный 3 5 2 2 8" xfId="25091"/>
    <cellStyle name="Обычный 3 5 2 2 9" xfId="28356"/>
    <cellStyle name="Обычный 3 5 2 3" xfId="3748"/>
    <cellStyle name="Обычный 3 5 2 3 10" xfId="35140"/>
    <cellStyle name="Обычный 3 5 2 3 11" xfId="15796"/>
    <cellStyle name="Обычный 3 5 2 3 2" xfId="4494"/>
    <cellStyle name="Обычный 3 5 2 3 2 10" xfId="16538"/>
    <cellStyle name="Обычный 3 5 2 3 2 2" xfId="11409"/>
    <cellStyle name="Обычный 3 5 2 3 2 2 2" xfId="14659"/>
    <cellStyle name="Обычный 3 5 2 3 2 2 2 2" xfId="27743"/>
    <cellStyle name="Обычный 3 5 2 3 2 2 3" xfId="31005"/>
    <cellStyle name="Обычный 3 5 2 3 2 2 4" xfId="34266"/>
    <cellStyle name="Обычный 3 5 2 3 2 2 5" xfId="37519"/>
    <cellStyle name="Обычный 3 5 2 3 2 2 6" xfId="18926"/>
    <cellStyle name="Обычный 3 5 2 3 2 3" xfId="9954"/>
    <cellStyle name="Обычный 3 5 2 3 2 3 2" xfId="20780"/>
    <cellStyle name="Обычный 3 5 2 3 2 4" xfId="13022"/>
    <cellStyle name="Обычный 3 5 2 3 2 4 2" xfId="22827"/>
    <cellStyle name="Обычный 3 5 2 3 2 5" xfId="24477"/>
    <cellStyle name="Обычный 3 5 2 3 2 6" xfId="26103"/>
    <cellStyle name="Обычный 3 5 2 3 2 7" xfId="29368"/>
    <cellStyle name="Обычный 3 5 2 3 2 8" xfId="32629"/>
    <cellStyle name="Обычный 3 5 2 3 2 9" xfId="35882"/>
    <cellStyle name="Обычный 3 5 2 3 3" xfId="10692"/>
    <cellStyle name="Обычный 3 5 2 3 3 2" xfId="13917"/>
    <cellStyle name="Обычный 3 5 2 3 3 2 2" xfId="27001"/>
    <cellStyle name="Обычный 3 5 2 3 3 3" xfId="30263"/>
    <cellStyle name="Обычный 3 5 2 3 3 4" xfId="33524"/>
    <cellStyle name="Обычный 3 5 2 3 3 5" xfId="36777"/>
    <cellStyle name="Обычный 3 5 2 3 3 6" xfId="18184"/>
    <cellStyle name="Обычный 3 5 2 3 4" xfId="9212"/>
    <cellStyle name="Обычный 3 5 2 3 4 2" xfId="20038"/>
    <cellStyle name="Обычный 3 5 2 3 5" xfId="12280"/>
    <cellStyle name="Обычный 3 5 2 3 5 2" xfId="22085"/>
    <cellStyle name="Обычный 3 5 2 3 6" xfId="23735"/>
    <cellStyle name="Обычный 3 5 2 3 7" xfId="25361"/>
    <cellStyle name="Обычный 3 5 2 3 8" xfId="28626"/>
    <cellStyle name="Обычный 3 5 2 3 9" xfId="31887"/>
    <cellStyle name="Обычный 3 5 2 4" xfId="4100"/>
    <cellStyle name="Обычный 3 5 2 4 10" xfId="16143"/>
    <cellStyle name="Обычный 3 5 2 4 2" xfId="11033"/>
    <cellStyle name="Обычный 3 5 2 4 2 2" xfId="14264"/>
    <cellStyle name="Обычный 3 5 2 4 2 2 2" xfId="27348"/>
    <cellStyle name="Обычный 3 5 2 4 2 3" xfId="30610"/>
    <cellStyle name="Обычный 3 5 2 4 2 4" xfId="33871"/>
    <cellStyle name="Обычный 3 5 2 4 2 5" xfId="37124"/>
    <cellStyle name="Обычный 3 5 2 4 2 6" xfId="18531"/>
    <cellStyle name="Обычный 3 5 2 4 3" xfId="9559"/>
    <cellStyle name="Обычный 3 5 2 4 3 2" xfId="20385"/>
    <cellStyle name="Обычный 3 5 2 4 4" xfId="12627"/>
    <cellStyle name="Обычный 3 5 2 4 4 2" xfId="22432"/>
    <cellStyle name="Обычный 3 5 2 4 5" xfId="24082"/>
    <cellStyle name="Обычный 3 5 2 4 6" xfId="25708"/>
    <cellStyle name="Обычный 3 5 2 4 7" xfId="28973"/>
    <cellStyle name="Обычный 3 5 2 4 8" xfId="32234"/>
    <cellStyle name="Обычный 3 5 2 4 9" xfId="35487"/>
    <cellStyle name="Обычный 3 5 2 5" xfId="2330"/>
    <cellStyle name="Обычный 3 5 2 5 2" xfId="13551"/>
    <cellStyle name="Обычный 3 5 2 5 2 2" xfId="26635"/>
    <cellStyle name="Обычный 3 5 2 5 3" xfId="29897"/>
    <cellStyle name="Обычный 3 5 2 5 4" xfId="33158"/>
    <cellStyle name="Обычный 3 5 2 5 5" xfId="36411"/>
    <cellStyle name="Обычный 3 5 2 5 6" xfId="17682"/>
    <cellStyle name="Обычный 3 5 2 6" xfId="8815"/>
    <cellStyle name="Обычный 3 5 2 6 2" xfId="19661"/>
    <cellStyle name="Обычный 3 5 2 7" xfId="11885"/>
    <cellStyle name="Обычный 3 5 2 7 2" xfId="21583"/>
    <cellStyle name="Обычный 3 5 2 8" xfId="23370"/>
    <cellStyle name="Обычный 3 5 2 9" xfId="24964"/>
    <cellStyle name="Обычный 3 5 3" xfId="3140"/>
    <cellStyle name="Обычный 3 5 3 10" xfId="31629"/>
    <cellStyle name="Обычный 3 5 3 11" xfId="34884"/>
    <cellStyle name="Обычный 3 5 3 12" xfId="15559"/>
    <cellStyle name="Обычный 3 5 3 2" xfId="3887"/>
    <cellStyle name="Обычный 3 5 3 2 10" xfId="35279"/>
    <cellStyle name="Обычный 3 5 3 2 11" xfId="15935"/>
    <cellStyle name="Обычный 3 5 3 2 2" xfId="4633"/>
    <cellStyle name="Обычный 3 5 3 2 2 10" xfId="16677"/>
    <cellStyle name="Обычный 3 5 3 2 2 2" xfId="11548"/>
    <cellStyle name="Обычный 3 5 3 2 2 2 2" xfId="14798"/>
    <cellStyle name="Обычный 3 5 3 2 2 2 2 2" xfId="27882"/>
    <cellStyle name="Обычный 3 5 3 2 2 2 3" xfId="31144"/>
    <cellStyle name="Обычный 3 5 3 2 2 2 4" xfId="34405"/>
    <cellStyle name="Обычный 3 5 3 2 2 2 5" xfId="37658"/>
    <cellStyle name="Обычный 3 5 3 2 2 2 6" xfId="19065"/>
    <cellStyle name="Обычный 3 5 3 2 2 3" xfId="10093"/>
    <cellStyle name="Обычный 3 5 3 2 2 3 2" xfId="20919"/>
    <cellStyle name="Обычный 3 5 3 2 2 4" xfId="13161"/>
    <cellStyle name="Обычный 3 5 3 2 2 4 2" xfId="22966"/>
    <cellStyle name="Обычный 3 5 3 2 2 5" xfId="24616"/>
    <cellStyle name="Обычный 3 5 3 2 2 6" xfId="26242"/>
    <cellStyle name="Обычный 3 5 3 2 2 7" xfId="29507"/>
    <cellStyle name="Обычный 3 5 3 2 2 8" xfId="32768"/>
    <cellStyle name="Обычный 3 5 3 2 2 9" xfId="36021"/>
    <cellStyle name="Обычный 3 5 3 2 3" xfId="10826"/>
    <cellStyle name="Обычный 3 5 3 2 3 2" xfId="14056"/>
    <cellStyle name="Обычный 3 5 3 2 3 2 2" xfId="27140"/>
    <cellStyle name="Обычный 3 5 3 2 3 3" xfId="30402"/>
    <cellStyle name="Обычный 3 5 3 2 3 4" xfId="33663"/>
    <cellStyle name="Обычный 3 5 3 2 3 5" xfId="36916"/>
    <cellStyle name="Обычный 3 5 3 2 3 6" xfId="18323"/>
    <cellStyle name="Обычный 3 5 3 2 4" xfId="9351"/>
    <cellStyle name="Обычный 3 5 3 2 4 2" xfId="20177"/>
    <cellStyle name="Обычный 3 5 3 2 5" xfId="12419"/>
    <cellStyle name="Обычный 3 5 3 2 5 2" xfId="22224"/>
    <cellStyle name="Обычный 3 5 3 2 6" xfId="23874"/>
    <cellStyle name="Обычный 3 5 3 2 7" xfId="25500"/>
    <cellStyle name="Обычный 3 5 3 2 8" xfId="28765"/>
    <cellStyle name="Обычный 3 5 3 2 9" xfId="32026"/>
    <cellStyle name="Обычный 3 5 3 3" xfId="4238"/>
    <cellStyle name="Обычный 3 5 3 3 10" xfId="16282"/>
    <cellStyle name="Обычный 3 5 3 3 2" xfId="11172"/>
    <cellStyle name="Обычный 3 5 3 3 2 2" xfId="14403"/>
    <cellStyle name="Обычный 3 5 3 3 2 2 2" xfId="27487"/>
    <cellStyle name="Обычный 3 5 3 3 2 3" xfId="30749"/>
    <cellStyle name="Обычный 3 5 3 3 2 4" xfId="34010"/>
    <cellStyle name="Обычный 3 5 3 3 2 5" xfId="37263"/>
    <cellStyle name="Обычный 3 5 3 3 2 6" xfId="18670"/>
    <cellStyle name="Обычный 3 5 3 3 3" xfId="9698"/>
    <cellStyle name="Обычный 3 5 3 3 3 2" xfId="20524"/>
    <cellStyle name="Обычный 3 5 3 3 4" xfId="12766"/>
    <cellStyle name="Обычный 3 5 3 3 4 2" xfId="22571"/>
    <cellStyle name="Обычный 3 5 3 3 5" xfId="24221"/>
    <cellStyle name="Обычный 3 5 3 3 6" xfId="25847"/>
    <cellStyle name="Обычный 3 5 3 3 7" xfId="29112"/>
    <cellStyle name="Обычный 3 5 3 3 8" xfId="32373"/>
    <cellStyle name="Обычный 3 5 3 3 9" xfId="35626"/>
    <cellStyle name="Обычный 3 5 3 4" xfId="10518"/>
    <cellStyle name="Обычный 3 5 3 4 2" xfId="13681"/>
    <cellStyle name="Обычный 3 5 3 4 2 2" xfId="26765"/>
    <cellStyle name="Обычный 3 5 3 4 3" xfId="30027"/>
    <cellStyle name="Обычный 3 5 3 4 4" xfId="33288"/>
    <cellStyle name="Обычный 3 5 3 4 5" xfId="36541"/>
    <cellStyle name="Обычный 3 5 3 4 6" xfId="17921"/>
    <cellStyle name="Обычный 3 5 3 5" xfId="8954"/>
    <cellStyle name="Обычный 3 5 3 5 2" xfId="19791"/>
    <cellStyle name="Обычный 3 5 3 6" xfId="12024"/>
    <cellStyle name="Обычный 3 5 3 6 2" xfId="21822"/>
    <cellStyle name="Обычный 3 5 3 7" xfId="23499"/>
    <cellStyle name="Обычный 3 5 3 8" xfId="25103"/>
    <cellStyle name="Обычный 3 5 3 9" xfId="28368"/>
    <cellStyle name="Обычный 3 5 4" xfId="3519"/>
    <cellStyle name="Обычный 3 5 5" xfId="3680"/>
    <cellStyle name="Обычный 3 5 5 10" xfId="35072"/>
    <cellStyle name="Обычный 3 5 5 11" xfId="15728"/>
    <cellStyle name="Обычный 3 5 5 2" xfId="4426"/>
    <cellStyle name="Обычный 3 5 5 2 10" xfId="16470"/>
    <cellStyle name="Обычный 3 5 5 2 2" xfId="11341"/>
    <cellStyle name="Обычный 3 5 5 2 2 2" xfId="14591"/>
    <cellStyle name="Обычный 3 5 5 2 2 2 2" xfId="27675"/>
    <cellStyle name="Обычный 3 5 5 2 2 3" xfId="30937"/>
    <cellStyle name="Обычный 3 5 5 2 2 4" xfId="34198"/>
    <cellStyle name="Обычный 3 5 5 2 2 5" xfId="37451"/>
    <cellStyle name="Обычный 3 5 5 2 2 6" xfId="18858"/>
    <cellStyle name="Обычный 3 5 5 2 3" xfId="9886"/>
    <cellStyle name="Обычный 3 5 5 2 3 2" xfId="20712"/>
    <cellStyle name="Обычный 3 5 5 2 4" xfId="12954"/>
    <cellStyle name="Обычный 3 5 5 2 4 2" xfId="22759"/>
    <cellStyle name="Обычный 3 5 5 2 5" xfId="24409"/>
    <cellStyle name="Обычный 3 5 5 2 6" xfId="26035"/>
    <cellStyle name="Обычный 3 5 5 2 7" xfId="29300"/>
    <cellStyle name="Обычный 3 5 5 2 8" xfId="32561"/>
    <cellStyle name="Обычный 3 5 5 2 9" xfId="35814"/>
    <cellStyle name="Обычный 3 5 5 3" xfId="10655"/>
    <cellStyle name="Обычный 3 5 5 3 2" xfId="13849"/>
    <cellStyle name="Обычный 3 5 5 3 2 2" xfId="26933"/>
    <cellStyle name="Обычный 3 5 5 3 3" xfId="30195"/>
    <cellStyle name="Обычный 3 5 5 3 4" xfId="33456"/>
    <cellStyle name="Обычный 3 5 5 3 5" xfId="36709"/>
    <cellStyle name="Обычный 3 5 5 3 6" xfId="18116"/>
    <cellStyle name="Обычный 3 5 5 4" xfId="9144"/>
    <cellStyle name="Обычный 3 5 5 4 2" xfId="19970"/>
    <cellStyle name="Обычный 3 5 5 5" xfId="12212"/>
    <cellStyle name="Обычный 3 5 5 5 2" xfId="22017"/>
    <cellStyle name="Обычный 3 5 5 6" xfId="23667"/>
    <cellStyle name="Обычный 3 5 5 7" xfId="25293"/>
    <cellStyle name="Обычный 3 5 5 8" xfId="28558"/>
    <cellStyle name="Обычный 3 5 5 9" xfId="31819"/>
    <cellStyle name="Обычный 3 5 6" xfId="4028"/>
    <cellStyle name="Обычный 3 5 6 10" xfId="16071"/>
    <cellStyle name="Обычный 3 5 6 2" xfId="10961"/>
    <cellStyle name="Обычный 3 5 6 2 2" xfId="14192"/>
    <cellStyle name="Обычный 3 5 6 2 2 2" xfId="27276"/>
    <cellStyle name="Обычный 3 5 6 2 3" xfId="30538"/>
    <cellStyle name="Обычный 3 5 6 2 4" xfId="33799"/>
    <cellStyle name="Обычный 3 5 6 2 5" xfId="37052"/>
    <cellStyle name="Обычный 3 5 6 2 6" xfId="18459"/>
    <cellStyle name="Обычный 3 5 6 3" xfId="9487"/>
    <cellStyle name="Обычный 3 5 6 3 2" xfId="20313"/>
    <cellStyle name="Обычный 3 5 6 4" xfId="12555"/>
    <cellStyle name="Обычный 3 5 6 4 2" xfId="22360"/>
    <cellStyle name="Обычный 3 5 6 5" xfId="24010"/>
    <cellStyle name="Обычный 3 5 6 6" xfId="25636"/>
    <cellStyle name="Обычный 3 5 6 7" xfId="28901"/>
    <cellStyle name="Обычный 3 5 6 8" xfId="32162"/>
    <cellStyle name="Обычный 3 5 6 9" xfId="35415"/>
    <cellStyle name="Обычный 3 5 7" xfId="4753"/>
    <cellStyle name="Обычный 3 5 7 10" xfId="16794"/>
    <cellStyle name="Обычный 3 5 7 2" xfId="11664"/>
    <cellStyle name="Обычный 3 5 7 2 2" xfId="14914"/>
    <cellStyle name="Обычный 3 5 7 2 2 2" xfId="27998"/>
    <cellStyle name="Обычный 3 5 7 2 3" xfId="31260"/>
    <cellStyle name="Обычный 3 5 7 2 4" xfId="34521"/>
    <cellStyle name="Обычный 3 5 7 2 5" xfId="37774"/>
    <cellStyle name="Обычный 3 5 7 2 6" xfId="19183"/>
    <cellStyle name="Обычный 3 5 7 3" xfId="10207"/>
    <cellStyle name="Обычный 3 5 7 3 2" xfId="21037"/>
    <cellStyle name="Обычный 3 5 7 4" xfId="13277"/>
    <cellStyle name="Обычный 3 5 7 4 2" xfId="23084"/>
    <cellStyle name="Обычный 3 5 7 5" xfId="24734"/>
    <cellStyle name="Обычный 3 5 7 6" xfId="26358"/>
    <cellStyle name="Обычный 3 5 7 7" xfId="29623"/>
    <cellStyle name="Обычный 3 5 7 8" xfId="32884"/>
    <cellStyle name="Обычный 3 5 7 9" xfId="36137"/>
    <cellStyle name="Обычный 3 5 8" xfId="939"/>
    <cellStyle name="Обычный 3 5 8 2" xfId="13400"/>
    <cellStyle name="Обычный 3 5 8 2 2" xfId="26483"/>
    <cellStyle name="Обычный 3 5 8 3" xfId="29746"/>
    <cellStyle name="Обычный 3 5 8 4" xfId="33007"/>
    <cellStyle name="Обычный 3 5 8 5" xfId="36260"/>
    <cellStyle name="Обычный 3 5 8 6" xfId="15249"/>
    <cellStyle name="Обычный 3 5 9" xfId="5876"/>
    <cellStyle name="Обычный 3 5 9 2" xfId="17289"/>
    <cellStyle name="Обычный 3 6" xfId="698"/>
    <cellStyle name="Обычный 3 6 2" xfId="3637"/>
    <cellStyle name="Обычный 3 6 3" xfId="2302"/>
    <cellStyle name="Обычный 3 6 4" xfId="5877"/>
    <cellStyle name="Обычный 3 7" xfId="163"/>
    <cellStyle name="Обычный 3 7 10" xfId="23371"/>
    <cellStyle name="Обычный 3 7 11" xfId="24965"/>
    <cellStyle name="Обычный 3 7 12" xfId="28230"/>
    <cellStyle name="Обычный 3 7 13" xfId="31491"/>
    <cellStyle name="Обычный 3 7 14" xfId="34746"/>
    <cellStyle name="Обычный 3 7 2" xfId="3126"/>
    <cellStyle name="Обычный 3 7 2 10" xfId="31618"/>
    <cellStyle name="Обычный 3 7 2 11" xfId="34873"/>
    <cellStyle name="Обычный 3 7 2 12" xfId="15549"/>
    <cellStyle name="Обычный 3 7 2 2" xfId="3876"/>
    <cellStyle name="Обычный 3 7 2 2 10" xfId="35268"/>
    <cellStyle name="Обычный 3 7 2 2 11" xfId="15924"/>
    <cellStyle name="Обычный 3 7 2 2 2" xfId="4622"/>
    <cellStyle name="Обычный 3 7 2 2 2 10" xfId="16666"/>
    <cellStyle name="Обычный 3 7 2 2 2 2" xfId="11537"/>
    <cellStyle name="Обычный 3 7 2 2 2 2 2" xfId="14787"/>
    <cellStyle name="Обычный 3 7 2 2 2 2 2 2" xfId="27871"/>
    <cellStyle name="Обычный 3 7 2 2 2 2 3" xfId="31133"/>
    <cellStyle name="Обычный 3 7 2 2 2 2 4" xfId="34394"/>
    <cellStyle name="Обычный 3 7 2 2 2 2 5" xfId="37647"/>
    <cellStyle name="Обычный 3 7 2 2 2 2 6" xfId="19054"/>
    <cellStyle name="Обычный 3 7 2 2 2 3" xfId="10082"/>
    <cellStyle name="Обычный 3 7 2 2 2 3 2" xfId="20908"/>
    <cellStyle name="Обычный 3 7 2 2 2 4" xfId="13150"/>
    <cellStyle name="Обычный 3 7 2 2 2 4 2" xfId="22955"/>
    <cellStyle name="Обычный 3 7 2 2 2 5" xfId="24605"/>
    <cellStyle name="Обычный 3 7 2 2 2 6" xfId="26231"/>
    <cellStyle name="Обычный 3 7 2 2 2 7" xfId="29496"/>
    <cellStyle name="Обычный 3 7 2 2 2 8" xfId="32757"/>
    <cellStyle name="Обычный 3 7 2 2 2 9" xfId="36010"/>
    <cellStyle name="Обычный 3 7 2 2 3" xfId="10816"/>
    <cellStyle name="Обычный 3 7 2 2 3 2" xfId="14045"/>
    <cellStyle name="Обычный 3 7 2 2 3 2 2" xfId="27129"/>
    <cellStyle name="Обычный 3 7 2 2 3 3" xfId="30391"/>
    <cellStyle name="Обычный 3 7 2 2 3 4" xfId="33652"/>
    <cellStyle name="Обычный 3 7 2 2 3 5" xfId="36905"/>
    <cellStyle name="Обычный 3 7 2 2 3 6" xfId="18312"/>
    <cellStyle name="Обычный 3 7 2 2 4" xfId="9340"/>
    <cellStyle name="Обычный 3 7 2 2 4 2" xfId="20166"/>
    <cellStyle name="Обычный 3 7 2 2 5" xfId="12408"/>
    <cellStyle name="Обычный 3 7 2 2 5 2" xfId="22213"/>
    <cellStyle name="Обычный 3 7 2 2 6" xfId="23863"/>
    <cellStyle name="Обычный 3 7 2 2 7" xfId="25489"/>
    <cellStyle name="Обычный 3 7 2 2 8" xfId="28754"/>
    <cellStyle name="Обычный 3 7 2 2 9" xfId="32015"/>
    <cellStyle name="Обычный 3 7 2 3" xfId="4227"/>
    <cellStyle name="Обычный 3 7 2 3 10" xfId="16271"/>
    <cellStyle name="Обычный 3 7 2 3 2" xfId="11161"/>
    <cellStyle name="Обычный 3 7 2 3 2 2" xfId="14392"/>
    <cellStyle name="Обычный 3 7 2 3 2 2 2" xfId="27476"/>
    <cellStyle name="Обычный 3 7 2 3 2 3" xfId="30738"/>
    <cellStyle name="Обычный 3 7 2 3 2 4" xfId="33999"/>
    <cellStyle name="Обычный 3 7 2 3 2 5" xfId="37252"/>
    <cellStyle name="Обычный 3 7 2 3 2 6" xfId="18659"/>
    <cellStyle name="Обычный 3 7 2 3 3" xfId="9687"/>
    <cellStyle name="Обычный 3 7 2 3 3 2" xfId="20513"/>
    <cellStyle name="Обычный 3 7 2 3 4" xfId="12755"/>
    <cellStyle name="Обычный 3 7 2 3 4 2" xfId="22560"/>
    <cellStyle name="Обычный 3 7 2 3 5" xfId="24210"/>
    <cellStyle name="Обычный 3 7 2 3 6" xfId="25836"/>
    <cellStyle name="Обычный 3 7 2 3 7" xfId="29101"/>
    <cellStyle name="Обычный 3 7 2 3 8" xfId="32362"/>
    <cellStyle name="Обычный 3 7 2 3 9" xfId="35615"/>
    <cellStyle name="Обычный 3 7 2 4" xfId="10512"/>
    <cellStyle name="Обычный 3 7 2 4 2" xfId="13671"/>
    <cellStyle name="Обычный 3 7 2 4 2 2" xfId="26755"/>
    <cellStyle name="Обычный 3 7 2 4 3" xfId="30017"/>
    <cellStyle name="Обычный 3 7 2 4 4" xfId="33278"/>
    <cellStyle name="Обычный 3 7 2 4 5" xfId="36531"/>
    <cellStyle name="Обычный 3 7 2 4 6" xfId="17911"/>
    <cellStyle name="Обычный 3 7 2 5" xfId="8943"/>
    <cellStyle name="Обычный 3 7 2 5 2" xfId="19781"/>
    <cellStyle name="Обычный 3 7 2 6" xfId="12013"/>
    <cellStyle name="Обычный 3 7 2 6 2" xfId="21812"/>
    <cellStyle name="Обычный 3 7 2 7" xfId="23489"/>
    <cellStyle name="Обычный 3 7 2 8" xfId="25092"/>
    <cellStyle name="Обычный 3 7 2 9" xfId="28357"/>
    <cellStyle name="Обычный 3 7 3" xfId="3563"/>
    <cellStyle name="Обычный 3 7 4" xfId="3749"/>
    <cellStyle name="Обычный 3 7 4 10" xfId="35141"/>
    <cellStyle name="Обычный 3 7 4 11" xfId="15797"/>
    <cellStyle name="Обычный 3 7 4 2" xfId="4495"/>
    <cellStyle name="Обычный 3 7 4 2 10" xfId="16539"/>
    <cellStyle name="Обычный 3 7 4 2 2" xfId="11410"/>
    <cellStyle name="Обычный 3 7 4 2 2 2" xfId="14660"/>
    <cellStyle name="Обычный 3 7 4 2 2 2 2" xfId="27744"/>
    <cellStyle name="Обычный 3 7 4 2 2 3" xfId="31006"/>
    <cellStyle name="Обычный 3 7 4 2 2 4" xfId="34267"/>
    <cellStyle name="Обычный 3 7 4 2 2 5" xfId="37520"/>
    <cellStyle name="Обычный 3 7 4 2 2 6" xfId="18927"/>
    <cellStyle name="Обычный 3 7 4 2 3" xfId="9955"/>
    <cellStyle name="Обычный 3 7 4 2 3 2" xfId="20781"/>
    <cellStyle name="Обычный 3 7 4 2 4" xfId="13023"/>
    <cellStyle name="Обычный 3 7 4 2 4 2" xfId="22828"/>
    <cellStyle name="Обычный 3 7 4 2 5" xfId="24478"/>
    <cellStyle name="Обычный 3 7 4 2 6" xfId="26104"/>
    <cellStyle name="Обычный 3 7 4 2 7" xfId="29369"/>
    <cellStyle name="Обычный 3 7 4 2 8" xfId="32630"/>
    <cellStyle name="Обычный 3 7 4 2 9" xfId="35883"/>
    <cellStyle name="Обычный 3 7 4 3" xfId="10693"/>
    <cellStyle name="Обычный 3 7 4 3 2" xfId="13918"/>
    <cellStyle name="Обычный 3 7 4 3 2 2" xfId="27002"/>
    <cellStyle name="Обычный 3 7 4 3 3" xfId="30264"/>
    <cellStyle name="Обычный 3 7 4 3 4" xfId="33525"/>
    <cellStyle name="Обычный 3 7 4 3 5" xfId="36778"/>
    <cellStyle name="Обычный 3 7 4 3 6" xfId="18185"/>
    <cellStyle name="Обычный 3 7 4 4" xfId="9213"/>
    <cellStyle name="Обычный 3 7 4 4 2" xfId="20039"/>
    <cellStyle name="Обычный 3 7 4 5" xfId="12281"/>
    <cellStyle name="Обычный 3 7 4 5 2" xfId="22086"/>
    <cellStyle name="Обычный 3 7 4 6" xfId="23736"/>
    <cellStyle name="Обычный 3 7 4 7" xfId="25362"/>
    <cellStyle name="Обычный 3 7 4 8" xfId="28627"/>
    <cellStyle name="Обычный 3 7 4 9" xfId="31888"/>
    <cellStyle name="Обычный 3 7 5" xfId="4101"/>
    <cellStyle name="Обычный 3 7 5 10" xfId="16144"/>
    <cellStyle name="Обычный 3 7 5 2" xfId="11034"/>
    <cellStyle name="Обычный 3 7 5 2 2" xfId="14265"/>
    <cellStyle name="Обычный 3 7 5 2 2 2" xfId="27349"/>
    <cellStyle name="Обычный 3 7 5 2 3" xfId="30611"/>
    <cellStyle name="Обычный 3 7 5 2 4" xfId="33872"/>
    <cellStyle name="Обычный 3 7 5 2 5" xfId="37125"/>
    <cellStyle name="Обычный 3 7 5 2 6" xfId="18532"/>
    <cellStyle name="Обычный 3 7 5 3" xfId="9560"/>
    <cellStyle name="Обычный 3 7 5 3 2" xfId="20386"/>
    <cellStyle name="Обычный 3 7 5 4" xfId="12628"/>
    <cellStyle name="Обычный 3 7 5 4 2" xfId="22433"/>
    <cellStyle name="Обычный 3 7 5 5" xfId="24083"/>
    <cellStyle name="Обычный 3 7 5 6" xfId="25709"/>
    <cellStyle name="Обычный 3 7 5 7" xfId="28974"/>
    <cellStyle name="Обычный 3 7 5 8" xfId="32235"/>
    <cellStyle name="Обычный 3 7 5 9" xfId="35488"/>
    <cellStyle name="Обычный 3 7 6" xfId="2331"/>
    <cellStyle name="Обычный 3 7 6 2" xfId="10397"/>
    <cellStyle name="Обычный 3 7 6 2 2" xfId="26636"/>
    <cellStyle name="Обычный 3 7 6 3" xfId="13552"/>
    <cellStyle name="Обычный 3 7 6 3 2" xfId="29898"/>
    <cellStyle name="Обычный 3 7 6 4" xfId="33159"/>
    <cellStyle name="Обычный 3 7 6 5" xfId="36412"/>
    <cellStyle name="Обычный 3 7 6 6" xfId="15425"/>
    <cellStyle name="Обычный 3 7 7" xfId="8816"/>
    <cellStyle name="Обычный 3 7 7 2" xfId="17683"/>
    <cellStyle name="Обычный 3 7 8" xfId="11886"/>
    <cellStyle name="Обычный 3 7 8 2" xfId="19662"/>
    <cellStyle name="Обычный 3 7 9" xfId="21584"/>
    <cellStyle name="Обычный 3 8" xfId="2348"/>
    <cellStyle name="Обычный 3 8 10" xfId="28243"/>
    <cellStyle name="Обычный 3 8 11" xfId="31504"/>
    <cellStyle name="Обычный 3 8 12" xfId="34759"/>
    <cellStyle name="Обычный 3 8 13" xfId="15436"/>
    <cellStyle name="Обычный 3 8 2" xfId="3110"/>
    <cellStyle name="Обычный 3 8 2 10" xfId="31604"/>
    <cellStyle name="Обычный 3 8 2 11" xfId="34859"/>
    <cellStyle name="Обычный 3 8 2 12" xfId="15537"/>
    <cellStyle name="Обычный 3 8 2 2" xfId="3862"/>
    <cellStyle name="Обычный 3 8 2 2 10" xfId="35254"/>
    <cellStyle name="Обычный 3 8 2 2 11" xfId="15910"/>
    <cellStyle name="Обычный 3 8 2 2 2" xfId="4608"/>
    <cellStyle name="Обычный 3 8 2 2 2 10" xfId="16652"/>
    <cellStyle name="Обычный 3 8 2 2 2 2" xfId="11523"/>
    <cellStyle name="Обычный 3 8 2 2 2 2 2" xfId="14773"/>
    <cellStyle name="Обычный 3 8 2 2 2 2 2 2" xfId="27857"/>
    <cellStyle name="Обычный 3 8 2 2 2 2 3" xfId="31119"/>
    <cellStyle name="Обычный 3 8 2 2 2 2 4" xfId="34380"/>
    <cellStyle name="Обычный 3 8 2 2 2 2 5" xfId="37633"/>
    <cellStyle name="Обычный 3 8 2 2 2 2 6" xfId="19040"/>
    <cellStyle name="Обычный 3 8 2 2 2 3" xfId="10068"/>
    <cellStyle name="Обычный 3 8 2 2 2 3 2" xfId="20894"/>
    <cellStyle name="Обычный 3 8 2 2 2 4" xfId="13136"/>
    <cellStyle name="Обычный 3 8 2 2 2 4 2" xfId="22941"/>
    <cellStyle name="Обычный 3 8 2 2 2 5" xfId="24591"/>
    <cellStyle name="Обычный 3 8 2 2 2 6" xfId="26217"/>
    <cellStyle name="Обычный 3 8 2 2 2 7" xfId="29482"/>
    <cellStyle name="Обычный 3 8 2 2 2 8" xfId="32743"/>
    <cellStyle name="Обычный 3 8 2 2 2 9" xfId="35996"/>
    <cellStyle name="Обычный 3 8 2 2 3" xfId="10804"/>
    <cellStyle name="Обычный 3 8 2 2 3 2" xfId="14031"/>
    <cellStyle name="Обычный 3 8 2 2 3 2 2" xfId="27115"/>
    <cellStyle name="Обычный 3 8 2 2 3 3" xfId="30377"/>
    <cellStyle name="Обычный 3 8 2 2 3 4" xfId="33638"/>
    <cellStyle name="Обычный 3 8 2 2 3 5" xfId="36891"/>
    <cellStyle name="Обычный 3 8 2 2 3 6" xfId="18298"/>
    <cellStyle name="Обычный 3 8 2 2 4" xfId="9326"/>
    <cellStyle name="Обычный 3 8 2 2 4 2" xfId="20152"/>
    <cellStyle name="Обычный 3 8 2 2 5" xfId="12394"/>
    <cellStyle name="Обычный 3 8 2 2 5 2" xfId="22199"/>
    <cellStyle name="Обычный 3 8 2 2 6" xfId="23849"/>
    <cellStyle name="Обычный 3 8 2 2 7" xfId="25475"/>
    <cellStyle name="Обычный 3 8 2 2 8" xfId="28740"/>
    <cellStyle name="Обычный 3 8 2 2 9" xfId="32001"/>
    <cellStyle name="Обычный 3 8 2 3" xfId="4213"/>
    <cellStyle name="Обычный 3 8 2 3 10" xfId="16257"/>
    <cellStyle name="Обычный 3 8 2 3 2" xfId="11147"/>
    <cellStyle name="Обычный 3 8 2 3 2 2" xfId="14378"/>
    <cellStyle name="Обычный 3 8 2 3 2 2 2" xfId="27462"/>
    <cellStyle name="Обычный 3 8 2 3 2 3" xfId="30724"/>
    <cellStyle name="Обычный 3 8 2 3 2 4" xfId="33985"/>
    <cellStyle name="Обычный 3 8 2 3 2 5" xfId="37238"/>
    <cellStyle name="Обычный 3 8 2 3 2 6" xfId="18645"/>
    <cellStyle name="Обычный 3 8 2 3 3" xfId="9673"/>
    <cellStyle name="Обычный 3 8 2 3 3 2" xfId="20499"/>
    <cellStyle name="Обычный 3 8 2 3 4" xfId="12741"/>
    <cellStyle name="Обычный 3 8 2 3 4 2" xfId="22546"/>
    <cellStyle name="Обычный 3 8 2 3 5" xfId="24196"/>
    <cellStyle name="Обычный 3 8 2 3 6" xfId="25822"/>
    <cellStyle name="Обычный 3 8 2 3 7" xfId="29087"/>
    <cellStyle name="Обычный 3 8 2 3 8" xfId="32348"/>
    <cellStyle name="Обычный 3 8 2 3 9" xfId="35601"/>
    <cellStyle name="Обычный 3 8 2 4" xfId="10501"/>
    <cellStyle name="Обычный 3 8 2 4 2" xfId="13659"/>
    <cellStyle name="Обычный 3 8 2 4 2 2" xfId="26743"/>
    <cellStyle name="Обычный 3 8 2 4 3" xfId="30005"/>
    <cellStyle name="Обычный 3 8 2 4 4" xfId="33266"/>
    <cellStyle name="Обычный 3 8 2 4 5" xfId="36519"/>
    <cellStyle name="Обычный 3 8 2 4 6" xfId="17898"/>
    <cellStyle name="Обычный 3 8 2 5" xfId="8929"/>
    <cellStyle name="Обычный 3 8 2 5 2" xfId="19769"/>
    <cellStyle name="Обычный 3 8 2 6" xfId="11999"/>
    <cellStyle name="Обычный 3 8 2 6 2" xfId="21799"/>
    <cellStyle name="Обычный 3 8 2 7" xfId="23477"/>
    <cellStyle name="Обычный 3 8 2 8" xfId="25078"/>
    <cellStyle name="Обычный 3 8 2 9" xfId="28343"/>
    <cellStyle name="Обычный 3 8 3" xfId="3762"/>
    <cellStyle name="Обычный 3 8 3 10" xfId="35154"/>
    <cellStyle name="Обычный 3 8 3 11" xfId="15810"/>
    <cellStyle name="Обычный 3 8 3 2" xfId="4508"/>
    <cellStyle name="Обычный 3 8 3 2 10" xfId="16552"/>
    <cellStyle name="Обычный 3 8 3 2 2" xfId="11423"/>
    <cellStyle name="Обычный 3 8 3 2 2 2" xfId="14673"/>
    <cellStyle name="Обычный 3 8 3 2 2 2 2" xfId="27757"/>
    <cellStyle name="Обычный 3 8 3 2 2 3" xfId="31019"/>
    <cellStyle name="Обычный 3 8 3 2 2 4" xfId="34280"/>
    <cellStyle name="Обычный 3 8 3 2 2 5" xfId="37533"/>
    <cellStyle name="Обычный 3 8 3 2 2 6" xfId="18940"/>
    <cellStyle name="Обычный 3 8 3 2 3" xfId="9968"/>
    <cellStyle name="Обычный 3 8 3 2 3 2" xfId="20794"/>
    <cellStyle name="Обычный 3 8 3 2 4" xfId="13036"/>
    <cellStyle name="Обычный 3 8 3 2 4 2" xfId="22841"/>
    <cellStyle name="Обычный 3 8 3 2 5" xfId="24491"/>
    <cellStyle name="Обычный 3 8 3 2 6" xfId="26117"/>
    <cellStyle name="Обычный 3 8 3 2 7" xfId="29382"/>
    <cellStyle name="Обычный 3 8 3 2 8" xfId="32643"/>
    <cellStyle name="Обычный 3 8 3 2 9" xfId="35896"/>
    <cellStyle name="Обычный 3 8 3 3" xfId="10706"/>
    <cellStyle name="Обычный 3 8 3 3 2" xfId="13931"/>
    <cellStyle name="Обычный 3 8 3 3 2 2" xfId="27015"/>
    <cellStyle name="Обычный 3 8 3 3 3" xfId="30277"/>
    <cellStyle name="Обычный 3 8 3 3 4" xfId="33538"/>
    <cellStyle name="Обычный 3 8 3 3 5" xfId="36791"/>
    <cellStyle name="Обычный 3 8 3 3 6" xfId="18198"/>
    <cellStyle name="Обычный 3 8 3 4" xfId="9226"/>
    <cellStyle name="Обычный 3 8 3 4 2" xfId="20052"/>
    <cellStyle name="Обычный 3 8 3 5" xfId="12294"/>
    <cellStyle name="Обычный 3 8 3 5 2" xfId="22099"/>
    <cellStyle name="Обычный 3 8 3 6" xfId="23749"/>
    <cellStyle name="Обычный 3 8 3 7" xfId="25375"/>
    <cellStyle name="Обычный 3 8 3 8" xfId="28640"/>
    <cellStyle name="Обычный 3 8 3 9" xfId="31901"/>
    <cellStyle name="Обычный 3 8 4" xfId="4114"/>
    <cellStyle name="Обычный 3 8 4 10" xfId="16157"/>
    <cellStyle name="Обычный 3 8 4 2" xfId="11047"/>
    <cellStyle name="Обычный 3 8 4 2 2" xfId="14278"/>
    <cellStyle name="Обычный 3 8 4 2 2 2" xfId="27362"/>
    <cellStyle name="Обычный 3 8 4 2 3" xfId="30624"/>
    <cellStyle name="Обычный 3 8 4 2 4" xfId="33885"/>
    <cellStyle name="Обычный 3 8 4 2 5" xfId="37138"/>
    <cellStyle name="Обычный 3 8 4 2 6" xfId="18545"/>
    <cellStyle name="Обычный 3 8 4 3" xfId="9573"/>
    <cellStyle name="Обычный 3 8 4 3 2" xfId="20399"/>
    <cellStyle name="Обычный 3 8 4 4" xfId="12641"/>
    <cellStyle name="Обычный 3 8 4 4 2" xfId="22446"/>
    <cellStyle name="Обычный 3 8 4 5" xfId="24096"/>
    <cellStyle name="Обычный 3 8 4 6" xfId="25722"/>
    <cellStyle name="Обычный 3 8 4 7" xfId="28987"/>
    <cellStyle name="Обычный 3 8 4 8" xfId="32248"/>
    <cellStyle name="Обычный 3 8 4 9" xfId="35501"/>
    <cellStyle name="Обычный 3 8 5" xfId="10408"/>
    <cellStyle name="Обычный 3 8 5 2" xfId="13563"/>
    <cellStyle name="Обычный 3 8 5 2 2" xfId="26647"/>
    <cellStyle name="Обычный 3 8 5 3" xfId="29909"/>
    <cellStyle name="Обычный 3 8 5 4" xfId="33170"/>
    <cellStyle name="Обычный 3 8 5 5" xfId="36423"/>
    <cellStyle name="Обычный 3 8 5 6" xfId="17694"/>
    <cellStyle name="Обычный 3 8 6" xfId="8829"/>
    <cellStyle name="Обычный 3 8 6 2" xfId="19673"/>
    <cellStyle name="Обычный 3 8 7" xfId="11899"/>
    <cellStyle name="Обычный 3 8 7 2" xfId="21595"/>
    <cellStyle name="Обычный 3 8 8" xfId="23382"/>
    <cellStyle name="Обычный 3 8 9" xfId="24978"/>
    <cellStyle name="Обычный 3 9" xfId="2356"/>
    <cellStyle name="Обычный 30" xfId="2038"/>
    <cellStyle name="Обычный 31" xfId="18"/>
    <cellStyle name="Обычный 32" xfId="2039"/>
    <cellStyle name="Обычный 33" xfId="746"/>
    <cellStyle name="Обычный 33 2" xfId="3645"/>
    <cellStyle name="Обычный 33 3" xfId="2040"/>
    <cellStyle name="Обычный 34" xfId="2041"/>
    <cellStyle name="Обычный 35" xfId="2042"/>
    <cellStyle name="Обычный 36" xfId="2043"/>
    <cellStyle name="Обычный 37" xfId="2044"/>
    <cellStyle name="Обычный 38" xfId="2045"/>
    <cellStyle name="Обычный 39" xfId="2046"/>
    <cellStyle name="Обычный 4" xfId="118"/>
    <cellStyle name="Обычный 4 10" xfId="1109"/>
    <cellStyle name="Обычный 4 11" xfId="5878"/>
    <cellStyle name="Обычный 4 11 2" xfId="15066"/>
    <cellStyle name="Обычный 4 12" xfId="15062"/>
    <cellStyle name="Обычный 4 2" xfId="181"/>
    <cellStyle name="Обычный 4 2 2" xfId="695"/>
    <cellStyle name="Обычный 4 2 2 2" xfId="2312"/>
    <cellStyle name="Обычный 4 2 2 3" xfId="3635"/>
    <cellStyle name="Обычный 4 2 2 4" xfId="2048"/>
    <cellStyle name="Обычный 4 2 3" xfId="5879"/>
    <cellStyle name="Обычный 4 2 3 2" xfId="15081"/>
    <cellStyle name="Обычный 4 2 4" xfId="6283"/>
    <cellStyle name="Обычный 4 2 5" xfId="48943"/>
    <cellStyle name="Обычный 4 2 6" xfId="48955"/>
    <cellStyle name="Обычный 4 3" xfId="331"/>
    <cellStyle name="Обычный 4 3 2" xfId="3520"/>
    <cellStyle name="Обычный 4 3 3" xfId="15087"/>
    <cellStyle name="Обычный 4 4" xfId="19"/>
    <cellStyle name="Обычный 4 5" xfId="2332"/>
    <cellStyle name="Обычный 4 5 10" xfId="28231"/>
    <cellStyle name="Обычный 4 5 11" xfId="31492"/>
    <cellStyle name="Обычный 4 5 12" xfId="34747"/>
    <cellStyle name="Обычный 4 5 13" xfId="15426"/>
    <cellStyle name="Обычный 4 5 2" xfId="3124"/>
    <cellStyle name="Обычный 4 5 2 10" xfId="31616"/>
    <cellStyle name="Обычный 4 5 2 11" xfId="34871"/>
    <cellStyle name="Обычный 4 5 2 12" xfId="15547"/>
    <cellStyle name="Обычный 4 5 2 2" xfId="3874"/>
    <cellStyle name="Обычный 4 5 2 2 10" xfId="35266"/>
    <cellStyle name="Обычный 4 5 2 2 11" xfId="15922"/>
    <cellStyle name="Обычный 4 5 2 2 2" xfId="4620"/>
    <cellStyle name="Обычный 4 5 2 2 2 10" xfId="16664"/>
    <cellStyle name="Обычный 4 5 2 2 2 2" xfId="11535"/>
    <cellStyle name="Обычный 4 5 2 2 2 2 2" xfId="14785"/>
    <cellStyle name="Обычный 4 5 2 2 2 2 2 2" xfId="27869"/>
    <cellStyle name="Обычный 4 5 2 2 2 2 3" xfId="31131"/>
    <cellStyle name="Обычный 4 5 2 2 2 2 4" xfId="34392"/>
    <cellStyle name="Обычный 4 5 2 2 2 2 5" xfId="37645"/>
    <cellStyle name="Обычный 4 5 2 2 2 2 6" xfId="19052"/>
    <cellStyle name="Обычный 4 5 2 2 2 3" xfId="10080"/>
    <cellStyle name="Обычный 4 5 2 2 2 3 2" xfId="20906"/>
    <cellStyle name="Обычный 4 5 2 2 2 4" xfId="13148"/>
    <cellStyle name="Обычный 4 5 2 2 2 4 2" xfId="22953"/>
    <cellStyle name="Обычный 4 5 2 2 2 5" xfId="24603"/>
    <cellStyle name="Обычный 4 5 2 2 2 6" xfId="26229"/>
    <cellStyle name="Обычный 4 5 2 2 2 7" xfId="29494"/>
    <cellStyle name="Обычный 4 5 2 2 2 8" xfId="32755"/>
    <cellStyle name="Обычный 4 5 2 2 2 9" xfId="36008"/>
    <cellStyle name="Обычный 4 5 2 2 3" xfId="10814"/>
    <cellStyle name="Обычный 4 5 2 2 3 2" xfId="14043"/>
    <cellStyle name="Обычный 4 5 2 2 3 2 2" xfId="27127"/>
    <cellStyle name="Обычный 4 5 2 2 3 3" xfId="30389"/>
    <cellStyle name="Обычный 4 5 2 2 3 4" xfId="33650"/>
    <cellStyle name="Обычный 4 5 2 2 3 5" xfId="36903"/>
    <cellStyle name="Обычный 4 5 2 2 3 6" xfId="18310"/>
    <cellStyle name="Обычный 4 5 2 2 4" xfId="9338"/>
    <cellStyle name="Обычный 4 5 2 2 4 2" xfId="20164"/>
    <cellStyle name="Обычный 4 5 2 2 5" xfId="12406"/>
    <cellStyle name="Обычный 4 5 2 2 5 2" xfId="22211"/>
    <cellStyle name="Обычный 4 5 2 2 6" xfId="23861"/>
    <cellStyle name="Обычный 4 5 2 2 7" xfId="25487"/>
    <cellStyle name="Обычный 4 5 2 2 8" xfId="28752"/>
    <cellStyle name="Обычный 4 5 2 2 9" xfId="32013"/>
    <cellStyle name="Обычный 4 5 2 3" xfId="4225"/>
    <cellStyle name="Обычный 4 5 2 3 10" xfId="16269"/>
    <cellStyle name="Обычный 4 5 2 3 2" xfId="11159"/>
    <cellStyle name="Обычный 4 5 2 3 2 2" xfId="14390"/>
    <cellStyle name="Обычный 4 5 2 3 2 2 2" xfId="27474"/>
    <cellStyle name="Обычный 4 5 2 3 2 3" xfId="30736"/>
    <cellStyle name="Обычный 4 5 2 3 2 4" xfId="33997"/>
    <cellStyle name="Обычный 4 5 2 3 2 5" xfId="37250"/>
    <cellStyle name="Обычный 4 5 2 3 2 6" xfId="18657"/>
    <cellStyle name="Обычный 4 5 2 3 3" xfId="9685"/>
    <cellStyle name="Обычный 4 5 2 3 3 2" xfId="20511"/>
    <cellStyle name="Обычный 4 5 2 3 4" xfId="12753"/>
    <cellStyle name="Обычный 4 5 2 3 4 2" xfId="22558"/>
    <cellStyle name="Обычный 4 5 2 3 5" xfId="24208"/>
    <cellStyle name="Обычный 4 5 2 3 6" xfId="25834"/>
    <cellStyle name="Обычный 4 5 2 3 7" xfId="29099"/>
    <cellStyle name="Обычный 4 5 2 3 8" xfId="32360"/>
    <cellStyle name="Обычный 4 5 2 3 9" xfId="35613"/>
    <cellStyle name="Обычный 4 5 2 4" xfId="10510"/>
    <cellStyle name="Обычный 4 5 2 4 2" xfId="13669"/>
    <cellStyle name="Обычный 4 5 2 4 2 2" xfId="26753"/>
    <cellStyle name="Обычный 4 5 2 4 3" xfId="30015"/>
    <cellStyle name="Обычный 4 5 2 4 4" xfId="33276"/>
    <cellStyle name="Обычный 4 5 2 4 5" xfId="36529"/>
    <cellStyle name="Обычный 4 5 2 4 6" xfId="17909"/>
    <cellStyle name="Обычный 4 5 2 5" xfId="8941"/>
    <cellStyle name="Обычный 4 5 2 5 2" xfId="19779"/>
    <cellStyle name="Обычный 4 5 2 6" xfId="12011"/>
    <cellStyle name="Обычный 4 5 2 6 2" xfId="21810"/>
    <cellStyle name="Обычный 4 5 2 7" xfId="23487"/>
    <cellStyle name="Обычный 4 5 2 8" xfId="25090"/>
    <cellStyle name="Обычный 4 5 2 9" xfId="28355"/>
    <cellStyle name="Обычный 4 5 3" xfId="3750"/>
    <cellStyle name="Обычный 4 5 3 10" xfId="35142"/>
    <cellStyle name="Обычный 4 5 3 11" xfId="15798"/>
    <cellStyle name="Обычный 4 5 3 2" xfId="4496"/>
    <cellStyle name="Обычный 4 5 3 2 10" xfId="16540"/>
    <cellStyle name="Обычный 4 5 3 2 2" xfId="11411"/>
    <cellStyle name="Обычный 4 5 3 2 2 2" xfId="14661"/>
    <cellStyle name="Обычный 4 5 3 2 2 2 2" xfId="27745"/>
    <cellStyle name="Обычный 4 5 3 2 2 3" xfId="31007"/>
    <cellStyle name="Обычный 4 5 3 2 2 4" xfId="34268"/>
    <cellStyle name="Обычный 4 5 3 2 2 5" xfId="37521"/>
    <cellStyle name="Обычный 4 5 3 2 2 6" xfId="18928"/>
    <cellStyle name="Обычный 4 5 3 2 3" xfId="9956"/>
    <cellStyle name="Обычный 4 5 3 2 3 2" xfId="20782"/>
    <cellStyle name="Обычный 4 5 3 2 4" xfId="13024"/>
    <cellStyle name="Обычный 4 5 3 2 4 2" xfId="22829"/>
    <cellStyle name="Обычный 4 5 3 2 5" xfId="24479"/>
    <cellStyle name="Обычный 4 5 3 2 6" xfId="26105"/>
    <cellStyle name="Обычный 4 5 3 2 7" xfId="29370"/>
    <cellStyle name="Обычный 4 5 3 2 8" xfId="32631"/>
    <cellStyle name="Обычный 4 5 3 2 9" xfId="35884"/>
    <cellStyle name="Обычный 4 5 3 3" xfId="10694"/>
    <cellStyle name="Обычный 4 5 3 3 2" xfId="13919"/>
    <cellStyle name="Обычный 4 5 3 3 2 2" xfId="27003"/>
    <cellStyle name="Обычный 4 5 3 3 3" xfId="30265"/>
    <cellStyle name="Обычный 4 5 3 3 4" xfId="33526"/>
    <cellStyle name="Обычный 4 5 3 3 5" xfId="36779"/>
    <cellStyle name="Обычный 4 5 3 3 6" xfId="18186"/>
    <cellStyle name="Обычный 4 5 3 4" xfId="9214"/>
    <cellStyle name="Обычный 4 5 3 4 2" xfId="20040"/>
    <cellStyle name="Обычный 4 5 3 5" xfId="12282"/>
    <cellStyle name="Обычный 4 5 3 5 2" xfId="22087"/>
    <cellStyle name="Обычный 4 5 3 6" xfId="23737"/>
    <cellStyle name="Обычный 4 5 3 7" xfId="25363"/>
    <cellStyle name="Обычный 4 5 3 8" xfId="28628"/>
    <cellStyle name="Обычный 4 5 3 9" xfId="31889"/>
    <cellStyle name="Обычный 4 5 4" xfId="4102"/>
    <cellStyle name="Обычный 4 5 4 10" xfId="16145"/>
    <cellStyle name="Обычный 4 5 4 2" xfId="11035"/>
    <cellStyle name="Обычный 4 5 4 2 2" xfId="14266"/>
    <cellStyle name="Обычный 4 5 4 2 2 2" xfId="27350"/>
    <cellStyle name="Обычный 4 5 4 2 3" xfId="30612"/>
    <cellStyle name="Обычный 4 5 4 2 4" xfId="33873"/>
    <cellStyle name="Обычный 4 5 4 2 5" xfId="37126"/>
    <cellStyle name="Обычный 4 5 4 2 6" xfId="18533"/>
    <cellStyle name="Обычный 4 5 4 3" xfId="9561"/>
    <cellStyle name="Обычный 4 5 4 3 2" xfId="20387"/>
    <cellStyle name="Обычный 4 5 4 4" xfId="12629"/>
    <cellStyle name="Обычный 4 5 4 4 2" xfId="22434"/>
    <cellStyle name="Обычный 4 5 4 5" xfId="24084"/>
    <cellStyle name="Обычный 4 5 4 6" xfId="25710"/>
    <cellStyle name="Обычный 4 5 4 7" xfId="28975"/>
    <cellStyle name="Обычный 4 5 4 8" xfId="32236"/>
    <cellStyle name="Обычный 4 5 4 9" xfId="35489"/>
    <cellStyle name="Обычный 4 5 5" xfId="10398"/>
    <cellStyle name="Обычный 4 5 5 2" xfId="13553"/>
    <cellStyle name="Обычный 4 5 5 2 2" xfId="26637"/>
    <cellStyle name="Обычный 4 5 5 3" xfId="29899"/>
    <cellStyle name="Обычный 4 5 5 4" xfId="33160"/>
    <cellStyle name="Обычный 4 5 5 5" xfId="36413"/>
    <cellStyle name="Обычный 4 5 5 6" xfId="17684"/>
    <cellStyle name="Обычный 4 5 6" xfId="8817"/>
    <cellStyle name="Обычный 4 5 6 2" xfId="19663"/>
    <cellStyle name="Обычный 4 5 7" xfId="11887"/>
    <cellStyle name="Обычный 4 5 7 2" xfId="21585"/>
    <cellStyle name="Обычный 4 5 8" xfId="23372"/>
    <cellStyle name="Обычный 4 5 9" xfId="24966"/>
    <cellStyle name="Обычный 4 6" xfId="3230"/>
    <cellStyle name="Обычный 4 6 10" xfId="31659"/>
    <cellStyle name="Обычный 4 6 11" xfId="34914"/>
    <cellStyle name="Обычный 4 6 12" xfId="15589"/>
    <cellStyle name="Обычный 4 6 2" xfId="3917"/>
    <cellStyle name="Обычный 4 6 2 10" xfId="35309"/>
    <cellStyle name="Обычный 4 6 2 11" xfId="15965"/>
    <cellStyle name="Обычный 4 6 2 2" xfId="4663"/>
    <cellStyle name="Обычный 4 6 2 2 10" xfId="16707"/>
    <cellStyle name="Обычный 4 6 2 2 2" xfId="11578"/>
    <cellStyle name="Обычный 4 6 2 2 2 2" xfId="14828"/>
    <cellStyle name="Обычный 4 6 2 2 2 2 2" xfId="27912"/>
    <cellStyle name="Обычный 4 6 2 2 2 3" xfId="31174"/>
    <cellStyle name="Обычный 4 6 2 2 2 4" xfId="34435"/>
    <cellStyle name="Обычный 4 6 2 2 2 5" xfId="37688"/>
    <cellStyle name="Обычный 4 6 2 2 2 6" xfId="19095"/>
    <cellStyle name="Обычный 4 6 2 2 3" xfId="10123"/>
    <cellStyle name="Обычный 4 6 2 2 3 2" xfId="20949"/>
    <cellStyle name="Обычный 4 6 2 2 4" xfId="13191"/>
    <cellStyle name="Обычный 4 6 2 2 4 2" xfId="22996"/>
    <cellStyle name="Обычный 4 6 2 2 5" xfId="24646"/>
    <cellStyle name="Обычный 4 6 2 2 6" xfId="26272"/>
    <cellStyle name="Обычный 4 6 2 2 7" xfId="29537"/>
    <cellStyle name="Обычный 4 6 2 2 8" xfId="32798"/>
    <cellStyle name="Обычный 4 6 2 2 9" xfId="36051"/>
    <cellStyle name="Обычный 4 6 2 3" xfId="10856"/>
    <cellStyle name="Обычный 4 6 2 3 2" xfId="14086"/>
    <cellStyle name="Обычный 4 6 2 3 2 2" xfId="27170"/>
    <cellStyle name="Обычный 4 6 2 3 3" xfId="30432"/>
    <cellStyle name="Обычный 4 6 2 3 4" xfId="33693"/>
    <cellStyle name="Обычный 4 6 2 3 5" xfId="36946"/>
    <cellStyle name="Обычный 4 6 2 3 6" xfId="18353"/>
    <cellStyle name="Обычный 4 6 2 4" xfId="9381"/>
    <cellStyle name="Обычный 4 6 2 4 2" xfId="20207"/>
    <cellStyle name="Обычный 4 6 2 5" xfId="12449"/>
    <cellStyle name="Обычный 4 6 2 5 2" xfId="22254"/>
    <cellStyle name="Обычный 4 6 2 6" xfId="23904"/>
    <cellStyle name="Обычный 4 6 2 7" xfId="25530"/>
    <cellStyle name="Обычный 4 6 2 8" xfId="28795"/>
    <cellStyle name="Обычный 4 6 2 9" xfId="32056"/>
    <cellStyle name="Обычный 4 6 3" xfId="4268"/>
    <cellStyle name="Обычный 4 6 3 10" xfId="16312"/>
    <cellStyle name="Обычный 4 6 3 2" xfId="11202"/>
    <cellStyle name="Обычный 4 6 3 2 2" xfId="14433"/>
    <cellStyle name="Обычный 4 6 3 2 2 2" xfId="27517"/>
    <cellStyle name="Обычный 4 6 3 2 3" xfId="30779"/>
    <cellStyle name="Обычный 4 6 3 2 4" xfId="34040"/>
    <cellStyle name="Обычный 4 6 3 2 5" xfId="37293"/>
    <cellStyle name="Обычный 4 6 3 2 6" xfId="18700"/>
    <cellStyle name="Обычный 4 6 3 3" xfId="9728"/>
    <cellStyle name="Обычный 4 6 3 3 2" xfId="20554"/>
    <cellStyle name="Обычный 4 6 3 4" xfId="12796"/>
    <cellStyle name="Обычный 4 6 3 4 2" xfId="22601"/>
    <cellStyle name="Обычный 4 6 3 5" xfId="24251"/>
    <cellStyle name="Обычный 4 6 3 6" xfId="25877"/>
    <cellStyle name="Обычный 4 6 3 7" xfId="29142"/>
    <cellStyle name="Обычный 4 6 3 8" xfId="32403"/>
    <cellStyle name="Обычный 4 6 3 9" xfId="35656"/>
    <cellStyle name="Обычный 4 6 4" xfId="10548"/>
    <cellStyle name="Обычный 4 6 4 2" xfId="13711"/>
    <cellStyle name="Обычный 4 6 4 2 2" xfId="26795"/>
    <cellStyle name="Обычный 4 6 4 3" xfId="30057"/>
    <cellStyle name="Обычный 4 6 4 4" xfId="33318"/>
    <cellStyle name="Обычный 4 6 4 5" xfId="36571"/>
    <cellStyle name="Обычный 4 6 4 6" xfId="17953"/>
    <cellStyle name="Обычный 4 6 5" xfId="8984"/>
    <cellStyle name="Обычный 4 6 5 2" xfId="19821"/>
    <cellStyle name="Обычный 4 6 6" xfId="12054"/>
    <cellStyle name="Обычный 4 6 6 2" xfId="21854"/>
    <cellStyle name="Обычный 4 6 7" xfId="23529"/>
    <cellStyle name="Обычный 4 6 8" xfId="25133"/>
    <cellStyle name="Обычный 4 6 9" xfId="28398"/>
    <cellStyle name="Обычный 4 7" xfId="2257"/>
    <cellStyle name="Обычный 4 7 10" xfId="31470"/>
    <cellStyle name="Обычный 4 7 11" xfId="34726"/>
    <cellStyle name="Обычный 4 7 12" xfId="15398"/>
    <cellStyle name="Обычный 4 7 2" xfId="3729"/>
    <cellStyle name="Обычный 4 7 2 10" xfId="35121"/>
    <cellStyle name="Обычный 4 7 2 11" xfId="15777"/>
    <cellStyle name="Обычный 4 7 2 2" xfId="4475"/>
    <cellStyle name="Обычный 4 7 2 2 10" xfId="16519"/>
    <cellStyle name="Обычный 4 7 2 2 2" xfId="11390"/>
    <cellStyle name="Обычный 4 7 2 2 2 2" xfId="14640"/>
    <cellStyle name="Обычный 4 7 2 2 2 2 2" xfId="27724"/>
    <cellStyle name="Обычный 4 7 2 2 2 3" xfId="30986"/>
    <cellStyle name="Обычный 4 7 2 2 2 4" xfId="34247"/>
    <cellStyle name="Обычный 4 7 2 2 2 5" xfId="37500"/>
    <cellStyle name="Обычный 4 7 2 2 2 6" xfId="18907"/>
    <cellStyle name="Обычный 4 7 2 2 3" xfId="9935"/>
    <cellStyle name="Обычный 4 7 2 2 3 2" xfId="20761"/>
    <cellStyle name="Обычный 4 7 2 2 4" xfId="13003"/>
    <cellStyle name="Обычный 4 7 2 2 4 2" xfId="22808"/>
    <cellStyle name="Обычный 4 7 2 2 5" xfId="24458"/>
    <cellStyle name="Обычный 4 7 2 2 6" xfId="26084"/>
    <cellStyle name="Обычный 4 7 2 2 7" xfId="29349"/>
    <cellStyle name="Обычный 4 7 2 2 8" xfId="32610"/>
    <cellStyle name="Обычный 4 7 2 2 9" xfId="35863"/>
    <cellStyle name="Обычный 4 7 2 3" xfId="10673"/>
    <cellStyle name="Обычный 4 7 2 3 2" xfId="13898"/>
    <cellStyle name="Обычный 4 7 2 3 2 2" xfId="26982"/>
    <cellStyle name="Обычный 4 7 2 3 3" xfId="30244"/>
    <cellStyle name="Обычный 4 7 2 3 4" xfId="33505"/>
    <cellStyle name="Обычный 4 7 2 3 5" xfId="36758"/>
    <cellStyle name="Обычный 4 7 2 3 6" xfId="18165"/>
    <cellStyle name="Обычный 4 7 2 4" xfId="9193"/>
    <cellStyle name="Обычный 4 7 2 4 2" xfId="20019"/>
    <cellStyle name="Обычный 4 7 2 5" xfId="12261"/>
    <cellStyle name="Обычный 4 7 2 5 2" xfId="22066"/>
    <cellStyle name="Обычный 4 7 2 6" xfId="23716"/>
    <cellStyle name="Обычный 4 7 2 7" xfId="25342"/>
    <cellStyle name="Обычный 4 7 2 8" xfId="28607"/>
    <cellStyle name="Обычный 4 7 2 9" xfId="31868"/>
    <cellStyle name="Обычный 4 7 3" xfId="4081"/>
    <cellStyle name="Обычный 4 7 3 10" xfId="16124"/>
    <cellStyle name="Обычный 4 7 3 2" xfId="11014"/>
    <cellStyle name="Обычный 4 7 3 2 2" xfId="14245"/>
    <cellStyle name="Обычный 4 7 3 2 2 2" xfId="27329"/>
    <cellStyle name="Обычный 4 7 3 2 3" xfId="30591"/>
    <cellStyle name="Обычный 4 7 3 2 4" xfId="33852"/>
    <cellStyle name="Обычный 4 7 3 2 5" xfId="37105"/>
    <cellStyle name="Обычный 4 7 3 2 6" xfId="18512"/>
    <cellStyle name="Обычный 4 7 3 3" xfId="9540"/>
    <cellStyle name="Обычный 4 7 3 3 2" xfId="20366"/>
    <cellStyle name="Обычный 4 7 3 4" xfId="12608"/>
    <cellStyle name="Обычный 4 7 3 4 2" xfId="22413"/>
    <cellStyle name="Обычный 4 7 3 5" xfId="24063"/>
    <cellStyle name="Обычный 4 7 3 6" xfId="25689"/>
    <cellStyle name="Обычный 4 7 3 7" xfId="28954"/>
    <cellStyle name="Обычный 4 7 3 8" xfId="32215"/>
    <cellStyle name="Обычный 4 7 3 9" xfId="35468"/>
    <cellStyle name="Обычный 4 7 4" xfId="10378"/>
    <cellStyle name="Обычный 4 7 4 2" xfId="13532"/>
    <cellStyle name="Обычный 4 7 4 2 2" xfId="26616"/>
    <cellStyle name="Обычный 4 7 4 3" xfId="29878"/>
    <cellStyle name="Обычный 4 7 4 4" xfId="33139"/>
    <cellStyle name="Обычный 4 7 4 5" xfId="36392"/>
    <cellStyle name="Обычный 4 7 4 6" xfId="17659"/>
    <cellStyle name="Обычный 4 7 5" xfId="8795"/>
    <cellStyle name="Обычный 4 7 5 2" xfId="19642"/>
    <cellStyle name="Обычный 4 7 6" xfId="11866"/>
    <cellStyle name="Обычный 4 7 6 2" xfId="21560"/>
    <cellStyle name="Обычный 4 7 7" xfId="23351"/>
    <cellStyle name="Обычный 4 7 8" xfId="24944"/>
    <cellStyle name="Обычный 4 7 9" xfId="28209"/>
    <cellStyle name="Обычный 4 8" xfId="2047"/>
    <cellStyle name="Обычный 4 9" xfId="2246"/>
    <cellStyle name="Обычный 40" xfId="2049"/>
    <cellStyle name="Обычный 41" xfId="2050"/>
    <cellStyle name="Обычный 42" xfId="2051"/>
    <cellStyle name="Обычный 43" xfId="2052"/>
    <cellStyle name="Обычный 44" xfId="2053"/>
    <cellStyle name="Обычный 45" xfId="2054"/>
    <cellStyle name="Обычный 46" xfId="2055"/>
    <cellStyle name="Обычный 47" xfId="2056"/>
    <cellStyle name="Обычный 48" xfId="2057"/>
    <cellStyle name="Обычный 48 2" xfId="2242"/>
    <cellStyle name="Обычный 49" xfId="2244"/>
    <cellStyle name="Обычный 49 2" xfId="3559"/>
    <cellStyle name="Обычный 49 3" xfId="3517"/>
    <cellStyle name="Обычный 49 3 10" xfId="31734"/>
    <cellStyle name="Обычный 49 3 11" xfId="34989"/>
    <cellStyle name="Обычный 49 3 12" xfId="15663"/>
    <cellStyle name="Обычный 49 3 2" xfId="3992"/>
    <cellStyle name="Обычный 49 3 2 10" xfId="35384"/>
    <cellStyle name="Обычный 49 3 2 11" xfId="16040"/>
    <cellStyle name="Обычный 49 3 2 2" xfId="4738"/>
    <cellStyle name="Обычный 49 3 2 2 10" xfId="16782"/>
    <cellStyle name="Обычный 49 3 2 2 2" xfId="11653"/>
    <cellStyle name="Обычный 49 3 2 2 2 2" xfId="14903"/>
    <cellStyle name="Обычный 49 3 2 2 2 2 2" xfId="27987"/>
    <cellStyle name="Обычный 49 3 2 2 2 3" xfId="31249"/>
    <cellStyle name="Обычный 49 3 2 2 2 4" xfId="34510"/>
    <cellStyle name="Обычный 49 3 2 2 2 5" xfId="37763"/>
    <cellStyle name="Обычный 49 3 2 2 2 6" xfId="19170"/>
    <cellStyle name="Обычный 49 3 2 2 3" xfId="10198"/>
    <cellStyle name="Обычный 49 3 2 2 3 2" xfId="21024"/>
    <cellStyle name="Обычный 49 3 2 2 4" xfId="13266"/>
    <cellStyle name="Обычный 49 3 2 2 4 2" xfId="23071"/>
    <cellStyle name="Обычный 49 3 2 2 5" xfId="24721"/>
    <cellStyle name="Обычный 49 3 2 2 6" xfId="26347"/>
    <cellStyle name="Обычный 49 3 2 2 7" xfId="29612"/>
    <cellStyle name="Обычный 49 3 2 2 8" xfId="32873"/>
    <cellStyle name="Обычный 49 3 2 2 9" xfId="36126"/>
    <cellStyle name="Обычный 49 3 2 3" xfId="10930"/>
    <cellStyle name="Обычный 49 3 2 3 2" xfId="14161"/>
    <cellStyle name="Обычный 49 3 2 3 2 2" xfId="27245"/>
    <cellStyle name="Обычный 49 3 2 3 3" xfId="30507"/>
    <cellStyle name="Обычный 49 3 2 3 4" xfId="33768"/>
    <cellStyle name="Обычный 49 3 2 3 5" xfId="37021"/>
    <cellStyle name="Обычный 49 3 2 3 6" xfId="18428"/>
    <cellStyle name="Обычный 49 3 2 4" xfId="9456"/>
    <cellStyle name="Обычный 49 3 2 4 2" xfId="20282"/>
    <cellStyle name="Обычный 49 3 2 5" xfId="12524"/>
    <cellStyle name="Обычный 49 3 2 5 2" xfId="22329"/>
    <cellStyle name="Обычный 49 3 2 6" xfId="23979"/>
    <cellStyle name="Обычный 49 3 2 7" xfId="25605"/>
    <cellStyle name="Обычный 49 3 2 8" xfId="28870"/>
    <cellStyle name="Обычный 49 3 2 9" xfId="32131"/>
    <cellStyle name="Обычный 49 3 3" xfId="4343"/>
    <cellStyle name="Обычный 49 3 3 10" xfId="16387"/>
    <cellStyle name="Обычный 49 3 3 2" xfId="11277"/>
    <cellStyle name="Обычный 49 3 3 2 2" xfId="14508"/>
    <cellStyle name="Обычный 49 3 3 2 2 2" xfId="27592"/>
    <cellStyle name="Обычный 49 3 3 2 3" xfId="30854"/>
    <cellStyle name="Обычный 49 3 3 2 4" xfId="34115"/>
    <cellStyle name="Обычный 49 3 3 2 5" xfId="37368"/>
    <cellStyle name="Обычный 49 3 3 2 6" xfId="18775"/>
    <cellStyle name="Обычный 49 3 3 3" xfId="9803"/>
    <cellStyle name="Обычный 49 3 3 3 2" xfId="20629"/>
    <cellStyle name="Обычный 49 3 3 4" xfId="12871"/>
    <cellStyle name="Обычный 49 3 3 4 2" xfId="22676"/>
    <cellStyle name="Обычный 49 3 3 5" xfId="24326"/>
    <cellStyle name="Обычный 49 3 3 6" xfId="25952"/>
    <cellStyle name="Обычный 49 3 3 7" xfId="29217"/>
    <cellStyle name="Обычный 49 3 3 8" xfId="32478"/>
    <cellStyle name="Обычный 49 3 3 9" xfId="35731"/>
    <cellStyle name="Обычный 49 3 4" xfId="10621"/>
    <cellStyle name="Обычный 49 3 4 2" xfId="13785"/>
    <cellStyle name="Обычный 49 3 4 2 2" xfId="26869"/>
    <cellStyle name="Обычный 49 3 4 3" xfId="30131"/>
    <cellStyle name="Обычный 49 3 4 4" xfId="33392"/>
    <cellStyle name="Обычный 49 3 4 5" xfId="36645"/>
    <cellStyle name="Обычный 49 3 4 6" xfId="18036"/>
    <cellStyle name="Обычный 49 3 5" xfId="9059"/>
    <cellStyle name="Обычный 49 3 5 2" xfId="19895"/>
    <cellStyle name="Обычный 49 3 6" xfId="12129"/>
    <cellStyle name="Обычный 49 3 6 2" xfId="21937"/>
    <cellStyle name="Обычный 49 3 7" xfId="23603"/>
    <cellStyle name="Обычный 49 3 8" xfId="25208"/>
    <cellStyle name="Обычный 49 3 9" xfId="28473"/>
    <cellStyle name="Обычный 5" xfId="116"/>
    <cellStyle name="Обычный 5 10" xfId="11785"/>
    <cellStyle name="Обычный 5 10 2" xfId="28120"/>
    <cellStyle name="Обычный 5 11" xfId="31382"/>
    <cellStyle name="Обычный 5 12" xfId="34645"/>
    <cellStyle name="Обычный 5 2" xfId="336"/>
    <cellStyle name="Обычный 5 2 10" xfId="11813"/>
    <cellStyle name="Обычный 5 2 10 2" xfId="19336"/>
    <cellStyle name="Обычный 5 2 11" xfId="21191"/>
    <cellStyle name="Обычный 5 2 12" xfId="23223"/>
    <cellStyle name="Обычный 5 2 13" xfId="24885"/>
    <cellStyle name="Обычный 5 2 14" xfId="28149"/>
    <cellStyle name="Обычный 5 2 15" xfId="31410"/>
    <cellStyle name="Обычный 5 2 16" xfId="34674"/>
    <cellStyle name="Обычный 5 2 17" xfId="15089"/>
    <cellStyle name="Обычный 5 2 2" xfId="524"/>
    <cellStyle name="Обычный 5 2 2 10" xfId="23248"/>
    <cellStyle name="Обычный 5 2 2 11" xfId="24886"/>
    <cellStyle name="Обычный 5 2 2 12" xfId="28150"/>
    <cellStyle name="Обычный 5 2 2 13" xfId="31411"/>
    <cellStyle name="Обычный 5 2 2 14" xfId="34675"/>
    <cellStyle name="Обычный 5 2 2 15" xfId="15119"/>
    <cellStyle name="Обычный 5 2 2 2" xfId="657"/>
    <cellStyle name="Обычный 5 2 2 2 10" xfId="25089"/>
    <cellStyle name="Обычный 5 2 2 2 11" xfId="28354"/>
    <cellStyle name="Обычный 5 2 2 2 12" xfId="31615"/>
    <cellStyle name="Обычный 5 2 2 2 13" xfId="34870"/>
    <cellStyle name="Обычный 5 2 2 2 14" xfId="15172"/>
    <cellStyle name="Обычный 5 2 2 2 2" xfId="837"/>
    <cellStyle name="Обычный 5 2 2 2 2 10" xfId="35265"/>
    <cellStyle name="Обычный 5 2 2 2 2 11" xfId="15921"/>
    <cellStyle name="Обычный 5 2 2 2 2 2" xfId="4619"/>
    <cellStyle name="Обычный 5 2 2 2 2 2 10" xfId="16663"/>
    <cellStyle name="Обычный 5 2 2 2 2 2 2" xfId="11534"/>
    <cellStyle name="Обычный 5 2 2 2 2 2 2 2" xfId="14784"/>
    <cellStyle name="Обычный 5 2 2 2 2 2 2 2 2" xfId="27868"/>
    <cellStyle name="Обычный 5 2 2 2 2 2 2 3" xfId="31130"/>
    <cellStyle name="Обычный 5 2 2 2 2 2 2 4" xfId="34391"/>
    <cellStyle name="Обычный 5 2 2 2 2 2 2 5" xfId="37644"/>
    <cellStyle name="Обычный 5 2 2 2 2 2 2 6" xfId="19051"/>
    <cellStyle name="Обычный 5 2 2 2 2 2 3" xfId="10079"/>
    <cellStyle name="Обычный 5 2 2 2 2 2 3 2" xfId="20905"/>
    <cellStyle name="Обычный 5 2 2 2 2 2 4" xfId="13147"/>
    <cellStyle name="Обычный 5 2 2 2 2 2 4 2" xfId="22952"/>
    <cellStyle name="Обычный 5 2 2 2 2 2 5" xfId="24602"/>
    <cellStyle name="Обычный 5 2 2 2 2 2 6" xfId="26228"/>
    <cellStyle name="Обычный 5 2 2 2 2 2 7" xfId="29493"/>
    <cellStyle name="Обычный 5 2 2 2 2 2 8" xfId="32754"/>
    <cellStyle name="Обычный 5 2 2 2 2 2 9" xfId="36007"/>
    <cellStyle name="Обычный 5 2 2 2 2 3" xfId="3873"/>
    <cellStyle name="Обычный 5 2 2 2 2 3 2" xfId="14042"/>
    <cellStyle name="Обычный 5 2 2 2 2 3 2 2" xfId="27126"/>
    <cellStyle name="Обычный 5 2 2 2 2 3 3" xfId="30388"/>
    <cellStyle name="Обычный 5 2 2 2 2 3 4" xfId="33649"/>
    <cellStyle name="Обычный 5 2 2 2 2 3 5" xfId="36902"/>
    <cellStyle name="Обычный 5 2 2 2 2 3 6" xfId="18309"/>
    <cellStyle name="Обычный 5 2 2 2 2 4" xfId="9337"/>
    <cellStyle name="Обычный 5 2 2 2 2 4 2" xfId="20163"/>
    <cellStyle name="Обычный 5 2 2 2 2 5" xfId="12405"/>
    <cellStyle name="Обычный 5 2 2 2 2 5 2" xfId="22210"/>
    <cellStyle name="Обычный 5 2 2 2 2 6" xfId="23860"/>
    <cellStyle name="Обычный 5 2 2 2 2 7" xfId="25486"/>
    <cellStyle name="Обычный 5 2 2 2 2 8" xfId="28751"/>
    <cellStyle name="Обычный 5 2 2 2 2 9" xfId="32012"/>
    <cellStyle name="Обычный 5 2 2 2 3" xfId="4224"/>
    <cellStyle name="Обычный 5 2 2 2 3 10" xfId="16268"/>
    <cellStyle name="Обычный 5 2 2 2 3 2" xfId="11158"/>
    <cellStyle name="Обычный 5 2 2 2 3 2 2" xfId="14389"/>
    <cellStyle name="Обычный 5 2 2 2 3 2 2 2" xfId="27473"/>
    <cellStyle name="Обычный 5 2 2 2 3 2 3" xfId="30735"/>
    <cellStyle name="Обычный 5 2 2 2 3 2 4" xfId="33996"/>
    <cellStyle name="Обычный 5 2 2 2 3 2 5" xfId="37249"/>
    <cellStyle name="Обычный 5 2 2 2 3 2 6" xfId="18656"/>
    <cellStyle name="Обычный 5 2 2 2 3 3" xfId="9684"/>
    <cellStyle name="Обычный 5 2 2 2 3 3 2" xfId="20510"/>
    <cellStyle name="Обычный 5 2 2 2 3 4" xfId="12752"/>
    <cellStyle name="Обычный 5 2 2 2 3 4 2" xfId="22557"/>
    <cellStyle name="Обычный 5 2 2 2 3 5" xfId="24207"/>
    <cellStyle name="Обычный 5 2 2 2 3 6" xfId="25833"/>
    <cellStyle name="Обычный 5 2 2 2 3 7" xfId="29098"/>
    <cellStyle name="Обычный 5 2 2 2 3 8" xfId="32359"/>
    <cellStyle name="Обычный 5 2 2 2 3 9" xfId="35612"/>
    <cellStyle name="Обычный 5 2 2 2 4" xfId="4834"/>
    <cellStyle name="Обычный 5 2 2 2 4 10" xfId="16873"/>
    <cellStyle name="Обычный 5 2 2 2 4 2" xfId="11744"/>
    <cellStyle name="Обычный 5 2 2 2 4 2 2" xfId="14994"/>
    <cellStyle name="Обычный 5 2 2 2 4 2 2 2" xfId="28078"/>
    <cellStyle name="Обычный 5 2 2 2 4 2 3" xfId="31340"/>
    <cellStyle name="Обычный 5 2 2 2 4 2 4" xfId="34601"/>
    <cellStyle name="Обычный 5 2 2 2 4 2 5" xfId="37854"/>
    <cellStyle name="Обычный 5 2 2 2 4 2 6" xfId="19262"/>
    <cellStyle name="Обычный 5 2 2 2 4 3" xfId="10286"/>
    <cellStyle name="Обычный 5 2 2 2 4 3 2" xfId="21116"/>
    <cellStyle name="Обычный 5 2 2 2 4 4" xfId="13357"/>
    <cellStyle name="Обычный 5 2 2 2 4 4 2" xfId="23163"/>
    <cellStyle name="Обычный 5 2 2 2 4 5" xfId="24813"/>
    <cellStyle name="Обычный 5 2 2 2 4 6" xfId="26438"/>
    <cellStyle name="Обычный 5 2 2 2 4 7" xfId="29703"/>
    <cellStyle name="Обычный 5 2 2 2 4 8" xfId="32964"/>
    <cellStyle name="Обычный 5 2 2 2 4 9" xfId="36217"/>
    <cellStyle name="Обычный 5 2 2 2 5" xfId="1061"/>
    <cellStyle name="Обычный 5 2 2 2 5 2" xfId="13491"/>
    <cellStyle name="Обычный 5 2 2 2 5 2 2" xfId="26575"/>
    <cellStyle name="Обычный 5 2 2 2 5 3" xfId="29837"/>
    <cellStyle name="Обычный 5 2 2 2 5 4" xfId="33098"/>
    <cellStyle name="Обычный 5 2 2 2 5 5" xfId="36351"/>
    <cellStyle name="Обычный 5 2 2 2 5 6" xfId="15337"/>
    <cellStyle name="Обычный 5 2 2 2 6" xfId="8940"/>
    <cellStyle name="Обычный 5 2 2 2 6 2" xfId="17391"/>
    <cellStyle name="Обычный 5 2 2 2 7" xfId="12010"/>
    <cellStyle name="Обычный 5 2 2 2 7 2" xfId="19429"/>
    <cellStyle name="Обычный 5 2 2 2 8" xfId="21292"/>
    <cellStyle name="Обычный 5 2 2 2 9" xfId="23300"/>
    <cellStyle name="Обычный 5 2 2 3" xfId="785"/>
    <cellStyle name="Обычный 5 2 2 3 10" xfId="35074"/>
    <cellStyle name="Обычный 5 2 2 3 11" xfId="15730"/>
    <cellStyle name="Обычный 5 2 2 3 2" xfId="4428"/>
    <cellStyle name="Обычный 5 2 2 3 2 10" xfId="16472"/>
    <cellStyle name="Обычный 5 2 2 3 2 2" xfId="11343"/>
    <cellStyle name="Обычный 5 2 2 3 2 2 2" xfId="14593"/>
    <cellStyle name="Обычный 5 2 2 3 2 2 2 2" xfId="27677"/>
    <cellStyle name="Обычный 5 2 2 3 2 2 3" xfId="30939"/>
    <cellStyle name="Обычный 5 2 2 3 2 2 4" xfId="34200"/>
    <cellStyle name="Обычный 5 2 2 3 2 2 5" xfId="37453"/>
    <cellStyle name="Обычный 5 2 2 3 2 2 6" xfId="18860"/>
    <cellStyle name="Обычный 5 2 2 3 2 3" xfId="9888"/>
    <cellStyle name="Обычный 5 2 2 3 2 3 2" xfId="20714"/>
    <cellStyle name="Обычный 5 2 2 3 2 4" xfId="12956"/>
    <cellStyle name="Обычный 5 2 2 3 2 4 2" xfId="22761"/>
    <cellStyle name="Обычный 5 2 2 3 2 5" xfId="24411"/>
    <cellStyle name="Обычный 5 2 2 3 2 6" xfId="26037"/>
    <cellStyle name="Обычный 5 2 2 3 2 7" xfId="29302"/>
    <cellStyle name="Обычный 5 2 2 3 2 8" xfId="32563"/>
    <cellStyle name="Обычный 5 2 2 3 2 9" xfId="35816"/>
    <cellStyle name="Обычный 5 2 2 3 3" xfId="3682"/>
    <cellStyle name="Обычный 5 2 2 3 3 2" xfId="13851"/>
    <cellStyle name="Обычный 5 2 2 3 3 2 2" xfId="26935"/>
    <cellStyle name="Обычный 5 2 2 3 3 3" xfId="30197"/>
    <cellStyle name="Обычный 5 2 2 3 3 4" xfId="33458"/>
    <cellStyle name="Обычный 5 2 2 3 3 5" xfId="36711"/>
    <cellStyle name="Обычный 5 2 2 3 3 6" xfId="18118"/>
    <cellStyle name="Обычный 5 2 2 3 4" xfId="9146"/>
    <cellStyle name="Обычный 5 2 2 3 4 2" xfId="19972"/>
    <cellStyle name="Обычный 5 2 2 3 5" xfId="12214"/>
    <cellStyle name="Обычный 5 2 2 3 5 2" xfId="22019"/>
    <cellStyle name="Обычный 5 2 2 3 6" xfId="23669"/>
    <cellStyle name="Обычный 5 2 2 3 7" xfId="25295"/>
    <cellStyle name="Обычный 5 2 2 3 8" xfId="28560"/>
    <cellStyle name="Обычный 5 2 2 3 9" xfId="31821"/>
    <cellStyle name="Обычный 5 2 2 4" xfId="4030"/>
    <cellStyle name="Обычный 5 2 2 4 10" xfId="16073"/>
    <cellStyle name="Обычный 5 2 2 4 2" xfId="10963"/>
    <cellStyle name="Обычный 5 2 2 4 2 2" xfId="14194"/>
    <cellStyle name="Обычный 5 2 2 4 2 2 2" xfId="27278"/>
    <cellStyle name="Обычный 5 2 2 4 2 3" xfId="30540"/>
    <cellStyle name="Обычный 5 2 2 4 2 4" xfId="33801"/>
    <cellStyle name="Обычный 5 2 2 4 2 5" xfId="37054"/>
    <cellStyle name="Обычный 5 2 2 4 2 6" xfId="18461"/>
    <cellStyle name="Обычный 5 2 2 4 3" xfId="9489"/>
    <cellStyle name="Обычный 5 2 2 4 3 2" xfId="20315"/>
    <cellStyle name="Обычный 5 2 2 4 4" xfId="12557"/>
    <cellStyle name="Обычный 5 2 2 4 4 2" xfId="22362"/>
    <cellStyle name="Обычный 5 2 2 4 5" xfId="24012"/>
    <cellStyle name="Обычный 5 2 2 4 6" xfId="25638"/>
    <cellStyle name="Обычный 5 2 2 4 7" xfId="28903"/>
    <cellStyle name="Обычный 5 2 2 4 8" xfId="32164"/>
    <cellStyle name="Обычный 5 2 2 4 9" xfId="35417"/>
    <cellStyle name="Обычный 5 2 2 5" xfId="4782"/>
    <cellStyle name="Обычный 5 2 2 5 10" xfId="16821"/>
    <cellStyle name="Обычный 5 2 2 5 2" xfId="11691"/>
    <cellStyle name="Обычный 5 2 2 5 2 2" xfId="14941"/>
    <cellStyle name="Обычный 5 2 2 5 2 2 2" xfId="28025"/>
    <cellStyle name="Обычный 5 2 2 5 2 3" xfId="31287"/>
    <cellStyle name="Обычный 5 2 2 5 2 4" xfId="34548"/>
    <cellStyle name="Обычный 5 2 2 5 2 5" xfId="37801"/>
    <cellStyle name="Обычный 5 2 2 5 2 6" xfId="19210"/>
    <cellStyle name="Обычный 5 2 2 5 3" xfId="10233"/>
    <cellStyle name="Обычный 5 2 2 5 3 2" xfId="21064"/>
    <cellStyle name="Обычный 5 2 2 5 4" xfId="13304"/>
    <cellStyle name="Обычный 5 2 2 5 4 2" xfId="23111"/>
    <cellStyle name="Обычный 5 2 2 5 5" xfId="24761"/>
    <cellStyle name="Обычный 5 2 2 5 6" xfId="26385"/>
    <cellStyle name="Обычный 5 2 2 5 7" xfId="29650"/>
    <cellStyle name="Обычный 5 2 2 5 8" xfId="32911"/>
    <cellStyle name="Обычный 5 2 2 5 9" xfId="36164"/>
    <cellStyle name="Обычный 5 2 2 6" xfId="996"/>
    <cellStyle name="Обычный 5 2 2 6 2" xfId="13438"/>
    <cellStyle name="Обычный 5 2 2 6 2 2" xfId="26522"/>
    <cellStyle name="Обычный 5 2 2 6 3" xfId="29784"/>
    <cellStyle name="Обычный 5 2 2 6 4" xfId="33045"/>
    <cellStyle name="Обычный 5 2 2 6 5" xfId="36298"/>
    <cellStyle name="Обычный 5 2 2 6 6" xfId="15289"/>
    <cellStyle name="Обычный 5 2 2 7" xfId="8736"/>
    <cellStyle name="Обычный 5 2 2 7 2" xfId="17332"/>
    <cellStyle name="Обычный 5 2 2 8" xfId="11814"/>
    <cellStyle name="Обычный 5 2 2 8 2" xfId="19371"/>
    <cellStyle name="Обычный 5 2 2 9" xfId="21232"/>
    <cellStyle name="Обычный 5 2 3" xfId="548"/>
    <cellStyle name="Обычный 5 2 3 10" xfId="23267"/>
    <cellStyle name="Обычный 5 2 3 11" xfId="24887"/>
    <cellStyle name="Обычный 5 2 3 12" xfId="28151"/>
    <cellStyle name="Обычный 5 2 3 13" xfId="31412"/>
    <cellStyle name="Обычный 5 2 3 14" xfId="34676"/>
    <cellStyle name="Обычный 5 2 3 15" xfId="15138"/>
    <cellStyle name="Обычный 5 2 3 2" xfId="675"/>
    <cellStyle name="Обычный 5 2 3 2 10" xfId="15190"/>
    <cellStyle name="Обычный 5 2 3 2 2" xfId="855"/>
    <cellStyle name="Обычный 5 2 3 2 2 10" xfId="35036"/>
    <cellStyle name="Обычный 5 2 3 2 2 11" xfId="15697"/>
    <cellStyle name="Обычный 5 2 3 2 2 2" xfId="4390"/>
    <cellStyle name="Обычный 5 2 3 2 2 2 10" xfId="16434"/>
    <cellStyle name="Обычный 5 2 3 2 2 2 2" xfId="11311"/>
    <cellStyle name="Обычный 5 2 3 2 2 2 2 2" xfId="14555"/>
    <cellStyle name="Обычный 5 2 3 2 2 2 2 2 2" xfId="27639"/>
    <cellStyle name="Обычный 5 2 3 2 2 2 2 3" xfId="30901"/>
    <cellStyle name="Обычный 5 2 3 2 2 2 2 4" xfId="34162"/>
    <cellStyle name="Обычный 5 2 3 2 2 2 2 5" xfId="37415"/>
    <cellStyle name="Обычный 5 2 3 2 2 2 2 6" xfId="18822"/>
    <cellStyle name="Обычный 5 2 3 2 2 2 3" xfId="9850"/>
    <cellStyle name="Обычный 5 2 3 2 2 2 3 2" xfId="20676"/>
    <cellStyle name="Обычный 5 2 3 2 2 2 4" xfId="12918"/>
    <cellStyle name="Обычный 5 2 3 2 2 2 4 2" xfId="22723"/>
    <cellStyle name="Обычный 5 2 3 2 2 2 5" xfId="24373"/>
    <cellStyle name="Обычный 5 2 3 2 2 2 6" xfId="25999"/>
    <cellStyle name="Обычный 5 2 3 2 2 2 7" xfId="29264"/>
    <cellStyle name="Обычный 5 2 3 2 2 2 8" xfId="32525"/>
    <cellStyle name="Обычный 5 2 3 2 2 2 9" xfId="35778"/>
    <cellStyle name="Обычный 5 2 3 2 2 3" xfId="3623"/>
    <cellStyle name="Обычный 5 2 3 2 2 3 2" xfId="13819"/>
    <cellStyle name="Обычный 5 2 3 2 2 3 2 2" xfId="26903"/>
    <cellStyle name="Обычный 5 2 3 2 2 3 3" xfId="30165"/>
    <cellStyle name="Обычный 5 2 3 2 2 3 4" xfId="33426"/>
    <cellStyle name="Обычный 5 2 3 2 2 3 5" xfId="36679"/>
    <cellStyle name="Обычный 5 2 3 2 2 3 6" xfId="18082"/>
    <cellStyle name="Обычный 5 2 3 2 2 4" xfId="9107"/>
    <cellStyle name="Обычный 5 2 3 2 2 4 2" xfId="19937"/>
    <cellStyle name="Обычный 5 2 3 2 2 5" xfId="12176"/>
    <cellStyle name="Обычный 5 2 3 2 2 5 2" xfId="21983"/>
    <cellStyle name="Обычный 5 2 3 2 2 6" xfId="23637"/>
    <cellStyle name="Обычный 5 2 3 2 2 7" xfId="25256"/>
    <cellStyle name="Обычный 5 2 3 2 2 8" xfId="28521"/>
    <cellStyle name="Обычный 5 2 3 2 2 9" xfId="31782"/>
    <cellStyle name="Обычный 5 2 3 2 3" xfId="4852"/>
    <cellStyle name="Обычный 5 2 3 2 3 10" xfId="16891"/>
    <cellStyle name="Обычный 5 2 3 2 3 11" xfId="6673"/>
    <cellStyle name="Обычный 5 2 3 2 3 2" xfId="11762"/>
    <cellStyle name="Обычный 5 2 3 2 3 2 2" xfId="15012"/>
    <cellStyle name="Обычный 5 2 3 2 3 2 2 2" xfId="28096"/>
    <cellStyle name="Обычный 5 2 3 2 3 2 3" xfId="31358"/>
    <cellStyle name="Обычный 5 2 3 2 3 2 4" xfId="34619"/>
    <cellStyle name="Обычный 5 2 3 2 3 2 5" xfId="37872"/>
    <cellStyle name="Обычный 5 2 3 2 3 2 6" xfId="19280"/>
    <cellStyle name="Обычный 5 2 3 2 3 3" xfId="10304"/>
    <cellStyle name="Обычный 5 2 3 2 3 3 2" xfId="21134"/>
    <cellStyle name="Обычный 5 2 3 2 3 4" xfId="13375"/>
    <cellStyle name="Обычный 5 2 3 2 3 4 2" xfId="23181"/>
    <cellStyle name="Обычный 5 2 3 2 3 5" xfId="24831"/>
    <cellStyle name="Обычный 5 2 3 2 3 6" xfId="26456"/>
    <cellStyle name="Обычный 5 2 3 2 3 7" xfId="29721"/>
    <cellStyle name="Обычный 5 2 3 2 3 8" xfId="32982"/>
    <cellStyle name="Обычный 5 2 3 2 3 9" xfId="36235"/>
    <cellStyle name="Обычный 5 2 3 2 4" xfId="2968"/>
    <cellStyle name="Обычный 5 2 3 2 4 2" xfId="13509"/>
    <cellStyle name="Обычный 5 2 3 2 4 2 2" xfId="26593"/>
    <cellStyle name="Обычный 5 2 3 2 4 3" xfId="29855"/>
    <cellStyle name="Обычный 5 2 3 2 4 4" xfId="33116"/>
    <cellStyle name="Обычный 5 2 3 2 4 5" xfId="36369"/>
    <cellStyle name="Обычный 5 2 3 2 4 6" xfId="15473"/>
    <cellStyle name="Обычный 5 2 3 2 4 7" xfId="10361"/>
    <cellStyle name="Обычный 5 2 3 2 5" xfId="1079"/>
    <cellStyle name="Обычный 5 2 3 2 6" xfId="17409"/>
    <cellStyle name="Обычный 5 2 3 2 7" xfId="19447"/>
    <cellStyle name="Обычный 5 2 3 2 8" xfId="21310"/>
    <cellStyle name="Обычный 5 2 3 2 9" xfId="23318"/>
    <cellStyle name="Обычный 5 2 3 3" xfId="804"/>
    <cellStyle name="Обычный 5 2 3 3 10" xfId="35075"/>
    <cellStyle name="Обычный 5 2 3 3 11" xfId="15731"/>
    <cellStyle name="Обычный 5 2 3 3 2" xfId="4429"/>
    <cellStyle name="Обычный 5 2 3 3 2 10" xfId="16473"/>
    <cellStyle name="Обычный 5 2 3 3 2 2" xfId="11344"/>
    <cellStyle name="Обычный 5 2 3 3 2 2 2" xfId="14594"/>
    <cellStyle name="Обычный 5 2 3 3 2 2 2 2" xfId="27678"/>
    <cellStyle name="Обычный 5 2 3 3 2 2 3" xfId="30940"/>
    <cellStyle name="Обычный 5 2 3 3 2 2 4" xfId="34201"/>
    <cellStyle name="Обычный 5 2 3 3 2 2 5" xfId="37454"/>
    <cellStyle name="Обычный 5 2 3 3 2 2 6" xfId="18861"/>
    <cellStyle name="Обычный 5 2 3 3 2 3" xfId="9889"/>
    <cellStyle name="Обычный 5 2 3 3 2 3 2" xfId="20715"/>
    <cellStyle name="Обычный 5 2 3 3 2 4" xfId="12957"/>
    <cellStyle name="Обычный 5 2 3 3 2 4 2" xfId="22762"/>
    <cellStyle name="Обычный 5 2 3 3 2 5" xfId="24412"/>
    <cellStyle name="Обычный 5 2 3 3 2 6" xfId="26038"/>
    <cellStyle name="Обычный 5 2 3 3 2 7" xfId="29303"/>
    <cellStyle name="Обычный 5 2 3 3 2 8" xfId="32564"/>
    <cellStyle name="Обычный 5 2 3 3 2 9" xfId="35817"/>
    <cellStyle name="Обычный 5 2 3 3 3" xfId="3683"/>
    <cellStyle name="Обычный 5 2 3 3 3 2" xfId="13852"/>
    <cellStyle name="Обычный 5 2 3 3 3 2 2" xfId="26936"/>
    <cellStyle name="Обычный 5 2 3 3 3 3" xfId="30198"/>
    <cellStyle name="Обычный 5 2 3 3 3 4" xfId="33459"/>
    <cellStyle name="Обычный 5 2 3 3 3 5" xfId="36712"/>
    <cellStyle name="Обычный 5 2 3 3 3 6" xfId="18119"/>
    <cellStyle name="Обычный 5 2 3 3 4" xfId="9147"/>
    <cellStyle name="Обычный 5 2 3 3 4 2" xfId="19973"/>
    <cellStyle name="Обычный 5 2 3 3 5" xfId="12215"/>
    <cellStyle name="Обычный 5 2 3 3 5 2" xfId="22020"/>
    <cellStyle name="Обычный 5 2 3 3 6" xfId="23670"/>
    <cellStyle name="Обычный 5 2 3 3 7" xfId="25296"/>
    <cellStyle name="Обычный 5 2 3 3 8" xfId="28561"/>
    <cellStyle name="Обычный 5 2 3 3 9" xfId="31822"/>
    <cellStyle name="Обычный 5 2 3 4" xfId="4031"/>
    <cellStyle name="Обычный 5 2 3 4 10" xfId="16074"/>
    <cellStyle name="Обычный 5 2 3 4 2" xfId="10964"/>
    <cellStyle name="Обычный 5 2 3 4 2 2" xfId="14195"/>
    <cellStyle name="Обычный 5 2 3 4 2 2 2" xfId="27279"/>
    <cellStyle name="Обычный 5 2 3 4 2 3" xfId="30541"/>
    <cellStyle name="Обычный 5 2 3 4 2 4" xfId="33802"/>
    <cellStyle name="Обычный 5 2 3 4 2 5" xfId="37055"/>
    <cellStyle name="Обычный 5 2 3 4 2 6" xfId="18462"/>
    <cellStyle name="Обычный 5 2 3 4 3" xfId="9490"/>
    <cellStyle name="Обычный 5 2 3 4 3 2" xfId="20316"/>
    <cellStyle name="Обычный 5 2 3 4 4" xfId="12558"/>
    <cellStyle name="Обычный 5 2 3 4 4 2" xfId="22363"/>
    <cellStyle name="Обычный 5 2 3 4 5" xfId="24013"/>
    <cellStyle name="Обычный 5 2 3 4 6" xfId="25639"/>
    <cellStyle name="Обычный 5 2 3 4 7" xfId="28904"/>
    <cellStyle name="Обычный 5 2 3 4 8" xfId="32165"/>
    <cellStyle name="Обычный 5 2 3 4 9" xfId="35418"/>
    <cellStyle name="Обычный 5 2 3 5" xfId="4801"/>
    <cellStyle name="Обычный 5 2 3 5 10" xfId="16840"/>
    <cellStyle name="Обычный 5 2 3 5 2" xfId="11710"/>
    <cellStyle name="Обычный 5 2 3 5 2 2" xfId="14960"/>
    <cellStyle name="Обычный 5 2 3 5 2 2 2" xfId="28044"/>
    <cellStyle name="Обычный 5 2 3 5 2 3" xfId="31306"/>
    <cellStyle name="Обычный 5 2 3 5 2 4" xfId="34567"/>
    <cellStyle name="Обычный 5 2 3 5 2 5" xfId="37820"/>
    <cellStyle name="Обычный 5 2 3 5 2 6" xfId="19229"/>
    <cellStyle name="Обычный 5 2 3 5 3" xfId="10252"/>
    <cellStyle name="Обычный 5 2 3 5 3 2" xfId="21083"/>
    <cellStyle name="Обычный 5 2 3 5 4" xfId="13323"/>
    <cellStyle name="Обычный 5 2 3 5 4 2" xfId="23130"/>
    <cellStyle name="Обычный 5 2 3 5 5" xfId="24780"/>
    <cellStyle name="Обычный 5 2 3 5 6" xfId="26404"/>
    <cellStyle name="Обычный 5 2 3 5 7" xfId="29669"/>
    <cellStyle name="Обычный 5 2 3 5 8" xfId="32930"/>
    <cellStyle name="Обычный 5 2 3 5 9" xfId="36183"/>
    <cellStyle name="Обычный 5 2 3 6" xfId="1015"/>
    <cellStyle name="Обычный 5 2 3 6 2" xfId="13457"/>
    <cellStyle name="Обычный 5 2 3 6 2 2" xfId="26541"/>
    <cellStyle name="Обычный 5 2 3 6 3" xfId="29803"/>
    <cellStyle name="Обычный 5 2 3 6 4" xfId="33064"/>
    <cellStyle name="Обычный 5 2 3 6 5" xfId="36317"/>
    <cellStyle name="Обычный 5 2 3 6 6" xfId="15308"/>
    <cellStyle name="Обычный 5 2 3 7" xfId="8737"/>
    <cellStyle name="Обычный 5 2 3 7 2" xfId="17351"/>
    <cellStyle name="Обычный 5 2 3 8" xfId="11815"/>
    <cellStyle name="Обычный 5 2 3 8 2" xfId="19390"/>
    <cellStyle name="Обычный 5 2 3 9" xfId="21251"/>
    <cellStyle name="Обычный 5 2 4" xfId="641"/>
    <cellStyle name="Обычный 5 2 4 10" xfId="15156"/>
    <cellStyle name="Обычный 5 2 4 2" xfId="821"/>
    <cellStyle name="Обычный 5 2 4 2 10" xfId="31627"/>
    <cellStyle name="Обычный 5 2 4 2 11" xfId="34882"/>
    <cellStyle name="Обычный 5 2 4 2 12" xfId="15557"/>
    <cellStyle name="Обычный 5 2 4 2 2" xfId="3885"/>
    <cellStyle name="Обычный 5 2 4 2 2 10" xfId="35277"/>
    <cellStyle name="Обычный 5 2 4 2 2 11" xfId="15933"/>
    <cellStyle name="Обычный 5 2 4 2 2 2" xfId="4631"/>
    <cellStyle name="Обычный 5 2 4 2 2 2 10" xfId="16675"/>
    <cellStyle name="Обычный 5 2 4 2 2 2 2" xfId="11546"/>
    <cellStyle name="Обычный 5 2 4 2 2 2 2 2" xfId="14796"/>
    <cellStyle name="Обычный 5 2 4 2 2 2 2 2 2" xfId="27880"/>
    <cellStyle name="Обычный 5 2 4 2 2 2 2 3" xfId="31142"/>
    <cellStyle name="Обычный 5 2 4 2 2 2 2 4" xfId="34403"/>
    <cellStyle name="Обычный 5 2 4 2 2 2 2 5" xfId="37656"/>
    <cellStyle name="Обычный 5 2 4 2 2 2 2 6" xfId="19063"/>
    <cellStyle name="Обычный 5 2 4 2 2 2 3" xfId="10091"/>
    <cellStyle name="Обычный 5 2 4 2 2 2 3 2" xfId="20917"/>
    <cellStyle name="Обычный 5 2 4 2 2 2 4" xfId="13159"/>
    <cellStyle name="Обычный 5 2 4 2 2 2 4 2" xfId="22964"/>
    <cellStyle name="Обычный 5 2 4 2 2 2 5" xfId="24614"/>
    <cellStyle name="Обычный 5 2 4 2 2 2 6" xfId="26240"/>
    <cellStyle name="Обычный 5 2 4 2 2 2 7" xfId="29505"/>
    <cellStyle name="Обычный 5 2 4 2 2 2 8" xfId="32766"/>
    <cellStyle name="Обычный 5 2 4 2 2 2 9" xfId="36019"/>
    <cellStyle name="Обычный 5 2 4 2 2 3" xfId="10824"/>
    <cellStyle name="Обычный 5 2 4 2 2 3 2" xfId="14054"/>
    <cellStyle name="Обычный 5 2 4 2 2 3 2 2" xfId="27138"/>
    <cellStyle name="Обычный 5 2 4 2 2 3 3" xfId="30400"/>
    <cellStyle name="Обычный 5 2 4 2 2 3 4" xfId="33661"/>
    <cellStyle name="Обычный 5 2 4 2 2 3 5" xfId="36914"/>
    <cellStyle name="Обычный 5 2 4 2 2 3 6" xfId="18321"/>
    <cellStyle name="Обычный 5 2 4 2 2 4" xfId="9349"/>
    <cellStyle name="Обычный 5 2 4 2 2 4 2" xfId="20175"/>
    <cellStyle name="Обычный 5 2 4 2 2 5" xfId="12417"/>
    <cellStyle name="Обычный 5 2 4 2 2 5 2" xfId="22222"/>
    <cellStyle name="Обычный 5 2 4 2 2 6" xfId="23872"/>
    <cellStyle name="Обычный 5 2 4 2 2 7" xfId="25498"/>
    <cellStyle name="Обычный 5 2 4 2 2 8" xfId="28763"/>
    <cellStyle name="Обычный 5 2 4 2 2 9" xfId="32024"/>
    <cellStyle name="Обычный 5 2 4 2 3" xfId="4236"/>
    <cellStyle name="Обычный 5 2 4 2 3 10" xfId="16280"/>
    <cellStyle name="Обычный 5 2 4 2 3 2" xfId="11170"/>
    <cellStyle name="Обычный 5 2 4 2 3 2 2" xfId="14401"/>
    <cellStyle name="Обычный 5 2 4 2 3 2 2 2" xfId="27485"/>
    <cellStyle name="Обычный 5 2 4 2 3 2 3" xfId="30747"/>
    <cellStyle name="Обычный 5 2 4 2 3 2 4" xfId="34008"/>
    <cellStyle name="Обычный 5 2 4 2 3 2 5" xfId="37261"/>
    <cellStyle name="Обычный 5 2 4 2 3 2 6" xfId="18668"/>
    <cellStyle name="Обычный 5 2 4 2 3 3" xfId="9696"/>
    <cellStyle name="Обычный 5 2 4 2 3 3 2" xfId="20522"/>
    <cellStyle name="Обычный 5 2 4 2 3 4" xfId="12764"/>
    <cellStyle name="Обычный 5 2 4 2 3 4 2" xfId="22569"/>
    <cellStyle name="Обычный 5 2 4 2 3 5" xfId="24219"/>
    <cellStyle name="Обычный 5 2 4 2 3 6" xfId="25845"/>
    <cellStyle name="Обычный 5 2 4 2 3 7" xfId="29110"/>
    <cellStyle name="Обычный 5 2 4 2 3 8" xfId="32371"/>
    <cellStyle name="Обычный 5 2 4 2 3 9" xfId="35624"/>
    <cellStyle name="Обычный 5 2 4 2 4" xfId="3138"/>
    <cellStyle name="Обычный 5 2 4 2 4 2" xfId="13679"/>
    <cellStyle name="Обычный 5 2 4 2 4 2 2" xfId="26763"/>
    <cellStyle name="Обычный 5 2 4 2 4 3" xfId="30025"/>
    <cellStyle name="Обычный 5 2 4 2 4 4" xfId="33286"/>
    <cellStyle name="Обычный 5 2 4 2 4 5" xfId="36539"/>
    <cellStyle name="Обычный 5 2 4 2 4 6" xfId="17919"/>
    <cellStyle name="Обычный 5 2 4 2 5" xfId="8952"/>
    <cellStyle name="Обычный 5 2 4 2 5 2" xfId="19789"/>
    <cellStyle name="Обычный 5 2 4 2 6" xfId="12022"/>
    <cellStyle name="Обычный 5 2 4 2 6 2" xfId="21820"/>
    <cellStyle name="Обычный 5 2 4 2 7" xfId="23497"/>
    <cellStyle name="Обычный 5 2 4 2 8" xfId="25101"/>
    <cellStyle name="Обычный 5 2 4 2 9" xfId="28366"/>
    <cellStyle name="Обычный 5 2 4 3" xfId="4818"/>
    <cellStyle name="Обычный 5 2 4 3 10" xfId="16857"/>
    <cellStyle name="Обычный 5 2 4 3 11" xfId="6598"/>
    <cellStyle name="Обычный 5 2 4 3 2" xfId="11728"/>
    <cellStyle name="Обычный 5 2 4 3 2 2" xfId="14978"/>
    <cellStyle name="Обычный 5 2 4 3 2 2 2" xfId="28062"/>
    <cellStyle name="Обычный 5 2 4 3 2 3" xfId="31324"/>
    <cellStyle name="Обычный 5 2 4 3 2 4" xfId="34585"/>
    <cellStyle name="Обычный 5 2 4 3 2 5" xfId="37838"/>
    <cellStyle name="Обычный 5 2 4 3 2 6" xfId="19246"/>
    <cellStyle name="Обычный 5 2 4 3 3" xfId="10270"/>
    <cellStyle name="Обычный 5 2 4 3 3 2" xfId="21100"/>
    <cellStyle name="Обычный 5 2 4 3 4" xfId="13341"/>
    <cellStyle name="Обычный 5 2 4 3 4 2" xfId="23147"/>
    <cellStyle name="Обычный 5 2 4 3 5" xfId="24797"/>
    <cellStyle name="Обычный 5 2 4 3 6" xfId="26422"/>
    <cellStyle name="Обычный 5 2 4 3 7" xfId="29687"/>
    <cellStyle name="Обычный 5 2 4 3 8" xfId="32948"/>
    <cellStyle name="Обычный 5 2 4 3 9" xfId="36201"/>
    <cellStyle name="Обычный 5 2 4 4" xfId="2059"/>
    <cellStyle name="Обычный 5 2 4 4 2" xfId="13475"/>
    <cellStyle name="Обычный 5 2 4 4 2 2" xfId="26559"/>
    <cellStyle name="Обычный 5 2 4 4 3" xfId="29821"/>
    <cellStyle name="Обычный 5 2 4 4 4" xfId="33082"/>
    <cellStyle name="Обычный 5 2 4 4 5" xfId="36335"/>
    <cellStyle name="Обычный 5 2 4 4 6" xfId="15380"/>
    <cellStyle name="Обычный 5 2 4 4 7" xfId="10347"/>
    <cellStyle name="Обычный 5 2 4 5" xfId="1045"/>
    <cellStyle name="Обычный 5 2 4 6" xfId="17375"/>
    <cellStyle name="Обычный 5 2 4 7" xfId="19413"/>
    <cellStyle name="Обычный 5 2 4 8" xfId="21276"/>
    <cellStyle name="Обычный 5 2 4 9" xfId="23284"/>
    <cellStyle name="Обычный 5 2 5" xfId="759"/>
    <cellStyle name="Обычный 5 2 5 10" xfId="35073"/>
    <cellStyle name="Обычный 5 2 5 11" xfId="15729"/>
    <cellStyle name="Обычный 5 2 5 2" xfId="4427"/>
    <cellStyle name="Обычный 5 2 5 2 10" xfId="16471"/>
    <cellStyle name="Обычный 5 2 5 2 2" xfId="11342"/>
    <cellStyle name="Обычный 5 2 5 2 2 2" xfId="14592"/>
    <cellStyle name="Обычный 5 2 5 2 2 2 2" xfId="27676"/>
    <cellStyle name="Обычный 5 2 5 2 2 3" xfId="30938"/>
    <cellStyle name="Обычный 5 2 5 2 2 4" xfId="34199"/>
    <cellStyle name="Обычный 5 2 5 2 2 5" xfId="37452"/>
    <cellStyle name="Обычный 5 2 5 2 2 6" xfId="18859"/>
    <cellStyle name="Обычный 5 2 5 2 3" xfId="9887"/>
    <cellStyle name="Обычный 5 2 5 2 3 2" xfId="20713"/>
    <cellStyle name="Обычный 5 2 5 2 4" xfId="12955"/>
    <cellStyle name="Обычный 5 2 5 2 4 2" xfId="22760"/>
    <cellStyle name="Обычный 5 2 5 2 5" xfId="24410"/>
    <cellStyle name="Обычный 5 2 5 2 6" xfId="26036"/>
    <cellStyle name="Обычный 5 2 5 2 7" xfId="29301"/>
    <cellStyle name="Обычный 5 2 5 2 8" xfId="32562"/>
    <cellStyle name="Обычный 5 2 5 2 9" xfId="35815"/>
    <cellStyle name="Обычный 5 2 5 3" xfId="3681"/>
    <cellStyle name="Обычный 5 2 5 3 2" xfId="13850"/>
    <cellStyle name="Обычный 5 2 5 3 2 2" xfId="26934"/>
    <cellStyle name="Обычный 5 2 5 3 3" xfId="30196"/>
    <cellStyle name="Обычный 5 2 5 3 4" xfId="33457"/>
    <cellStyle name="Обычный 5 2 5 3 5" xfId="36710"/>
    <cellStyle name="Обычный 5 2 5 3 6" xfId="18117"/>
    <cellStyle name="Обычный 5 2 5 4" xfId="9145"/>
    <cellStyle name="Обычный 5 2 5 4 2" xfId="19971"/>
    <cellStyle name="Обычный 5 2 5 5" xfId="12213"/>
    <cellStyle name="Обычный 5 2 5 5 2" xfId="22018"/>
    <cellStyle name="Обычный 5 2 5 6" xfId="23668"/>
    <cellStyle name="Обычный 5 2 5 7" xfId="25294"/>
    <cellStyle name="Обычный 5 2 5 8" xfId="28559"/>
    <cellStyle name="Обычный 5 2 5 9" xfId="31820"/>
    <cellStyle name="Обычный 5 2 6" xfId="4029"/>
    <cellStyle name="Обычный 5 2 6 10" xfId="16072"/>
    <cellStyle name="Обычный 5 2 6 2" xfId="10962"/>
    <cellStyle name="Обычный 5 2 6 2 2" xfId="14193"/>
    <cellStyle name="Обычный 5 2 6 2 2 2" xfId="27277"/>
    <cellStyle name="Обычный 5 2 6 2 3" xfId="30539"/>
    <cellStyle name="Обычный 5 2 6 2 4" xfId="33800"/>
    <cellStyle name="Обычный 5 2 6 2 5" xfId="37053"/>
    <cellStyle name="Обычный 5 2 6 2 6" xfId="18460"/>
    <cellStyle name="Обычный 5 2 6 3" xfId="9488"/>
    <cellStyle name="Обычный 5 2 6 3 2" xfId="20314"/>
    <cellStyle name="Обычный 5 2 6 4" xfId="12556"/>
    <cellStyle name="Обычный 5 2 6 4 2" xfId="22361"/>
    <cellStyle name="Обычный 5 2 6 5" xfId="24011"/>
    <cellStyle name="Обычный 5 2 6 6" xfId="25637"/>
    <cellStyle name="Обычный 5 2 6 7" xfId="28902"/>
    <cellStyle name="Обычный 5 2 6 8" xfId="32163"/>
    <cellStyle name="Обычный 5 2 6 9" xfId="35416"/>
    <cellStyle name="Обычный 5 2 7" xfId="4755"/>
    <cellStyle name="Обычный 5 2 7 10" xfId="16796"/>
    <cellStyle name="Обычный 5 2 7 2" xfId="11666"/>
    <cellStyle name="Обычный 5 2 7 2 2" xfId="14916"/>
    <cellStyle name="Обычный 5 2 7 2 2 2" xfId="28000"/>
    <cellStyle name="Обычный 5 2 7 2 3" xfId="31262"/>
    <cellStyle name="Обычный 5 2 7 2 4" xfId="34523"/>
    <cellStyle name="Обычный 5 2 7 2 5" xfId="37776"/>
    <cellStyle name="Обычный 5 2 7 2 6" xfId="19185"/>
    <cellStyle name="Обычный 5 2 7 3" xfId="10209"/>
    <cellStyle name="Обычный 5 2 7 3 2" xfId="21039"/>
    <cellStyle name="Обычный 5 2 7 4" xfId="13279"/>
    <cellStyle name="Обычный 5 2 7 4 2" xfId="23086"/>
    <cellStyle name="Обычный 5 2 7 5" xfId="24736"/>
    <cellStyle name="Обычный 5 2 7 6" xfId="26360"/>
    <cellStyle name="Обычный 5 2 7 7" xfId="29625"/>
    <cellStyle name="Обычный 5 2 7 8" xfId="32886"/>
    <cellStyle name="Обычный 5 2 7 9" xfId="36139"/>
    <cellStyle name="Обычный 5 2 8" xfId="942"/>
    <cellStyle name="Обычный 5 2 8 2" xfId="13403"/>
    <cellStyle name="Обычный 5 2 8 2 2" xfId="26486"/>
    <cellStyle name="Обычный 5 2 8 3" xfId="29749"/>
    <cellStyle name="Обычный 5 2 8 4" xfId="33010"/>
    <cellStyle name="Обычный 5 2 8 5" xfId="36263"/>
    <cellStyle name="Обычный 5 2 8 6" xfId="15251"/>
    <cellStyle name="Обычный 5 2 9" xfId="5881"/>
    <cellStyle name="Обычный 5 2 9 2" xfId="17291"/>
    <cellStyle name="Обычный 5 2 9 3" xfId="8735"/>
    <cellStyle name="Обычный 5 3" xfId="511"/>
    <cellStyle name="Обычный 5 3 10" xfId="21224"/>
    <cellStyle name="Обычный 5 3 11" xfId="23240"/>
    <cellStyle name="Обычный 5 3 12" xfId="24888"/>
    <cellStyle name="Обычный 5 3 13" xfId="28152"/>
    <cellStyle name="Обычный 5 3 14" xfId="31413"/>
    <cellStyle name="Обычный 5 3 15" xfId="34677"/>
    <cellStyle name="Обычный 5 3 16" xfId="15111"/>
    <cellStyle name="Обычный 5 3 2" xfId="647"/>
    <cellStyle name="Обычный 5 3 2 10" xfId="15162"/>
    <cellStyle name="Обычный 5 3 2 2" xfId="827"/>
    <cellStyle name="Обычный 5 3 2 2 10" xfId="35017"/>
    <cellStyle name="Обычный 5 3 2 2 11" xfId="15684"/>
    <cellStyle name="Обычный 5 3 2 2 2" xfId="4371"/>
    <cellStyle name="Обычный 5 3 2 2 2 10" xfId="16415"/>
    <cellStyle name="Обычный 5 3 2 2 2 2" xfId="11298"/>
    <cellStyle name="Обычный 5 3 2 2 2 2 2" xfId="14536"/>
    <cellStyle name="Обычный 5 3 2 2 2 2 2 2" xfId="27620"/>
    <cellStyle name="Обычный 5 3 2 2 2 2 3" xfId="30882"/>
    <cellStyle name="Обычный 5 3 2 2 2 2 4" xfId="34143"/>
    <cellStyle name="Обычный 5 3 2 2 2 2 5" xfId="37396"/>
    <cellStyle name="Обычный 5 3 2 2 2 2 6" xfId="18803"/>
    <cellStyle name="Обычный 5 3 2 2 2 3" xfId="9831"/>
    <cellStyle name="Обычный 5 3 2 2 2 3 2" xfId="20657"/>
    <cellStyle name="Обычный 5 3 2 2 2 4" xfId="12899"/>
    <cellStyle name="Обычный 5 3 2 2 2 4 2" xfId="22704"/>
    <cellStyle name="Обычный 5 3 2 2 2 5" xfId="24354"/>
    <cellStyle name="Обычный 5 3 2 2 2 6" xfId="25980"/>
    <cellStyle name="Обычный 5 3 2 2 2 7" xfId="29245"/>
    <cellStyle name="Обычный 5 3 2 2 2 8" xfId="32506"/>
    <cellStyle name="Обычный 5 3 2 2 2 9" xfId="35759"/>
    <cellStyle name="Обычный 5 3 2 2 3" xfId="3610"/>
    <cellStyle name="Обычный 5 3 2 2 3 2" xfId="13806"/>
    <cellStyle name="Обычный 5 3 2 2 3 2 2" xfId="26890"/>
    <cellStyle name="Обычный 5 3 2 2 3 3" xfId="30152"/>
    <cellStyle name="Обычный 5 3 2 2 3 4" xfId="33413"/>
    <cellStyle name="Обычный 5 3 2 2 3 5" xfId="36666"/>
    <cellStyle name="Обычный 5 3 2 2 3 6" xfId="18069"/>
    <cellStyle name="Обычный 5 3 2 2 4" xfId="9088"/>
    <cellStyle name="Обычный 5 3 2 2 4 2" xfId="19924"/>
    <cellStyle name="Обычный 5 3 2 2 5" xfId="12157"/>
    <cellStyle name="Обычный 5 3 2 2 5 2" xfId="21970"/>
    <cellStyle name="Обычный 5 3 2 2 6" xfId="23624"/>
    <cellStyle name="Обычный 5 3 2 2 7" xfId="25237"/>
    <cellStyle name="Обычный 5 3 2 2 8" xfId="28502"/>
    <cellStyle name="Обычный 5 3 2 2 9" xfId="31763"/>
    <cellStyle name="Обычный 5 3 2 3" xfId="4824"/>
    <cellStyle name="Обычный 5 3 2 3 10" xfId="16863"/>
    <cellStyle name="Обычный 5 3 2 3 11" xfId="6647"/>
    <cellStyle name="Обычный 5 3 2 3 2" xfId="11734"/>
    <cellStyle name="Обычный 5 3 2 3 2 2" xfId="14984"/>
    <cellStyle name="Обычный 5 3 2 3 2 2 2" xfId="28068"/>
    <cellStyle name="Обычный 5 3 2 3 2 3" xfId="31330"/>
    <cellStyle name="Обычный 5 3 2 3 2 4" xfId="34591"/>
    <cellStyle name="Обычный 5 3 2 3 2 5" xfId="37844"/>
    <cellStyle name="Обычный 5 3 2 3 2 6" xfId="19252"/>
    <cellStyle name="Обычный 5 3 2 3 3" xfId="10276"/>
    <cellStyle name="Обычный 5 3 2 3 3 2" xfId="21106"/>
    <cellStyle name="Обычный 5 3 2 3 4" xfId="13347"/>
    <cellStyle name="Обычный 5 3 2 3 4 2" xfId="23153"/>
    <cellStyle name="Обычный 5 3 2 3 5" xfId="24803"/>
    <cellStyle name="Обычный 5 3 2 3 6" xfId="26428"/>
    <cellStyle name="Обычный 5 3 2 3 7" xfId="29693"/>
    <cellStyle name="Обычный 5 3 2 3 8" xfId="32954"/>
    <cellStyle name="Обычный 5 3 2 3 9" xfId="36207"/>
    <cellStyle name="Обычный 5 3 2 4" xfId="2307"/>
    <cellStyle name="Обычный 5 3 2 4 2" xfId="13481"/>
    <cellStyle name="Обычный 5 3 2 4 2 2" xfId="26565"/>
    <cellStyle name="Обычный 5 3 2 4 3" xfId="29827"/>
    <cellStyle name="Обычный 5 3 2 4 4" xfId="33088"/>
    <cellStyle name="Обычный 5 3 2 4 5" xfId="36341"/>
    <cellStyle name="Обычный 5 3 2 4 6" xfId="15409"/>
    <cellStyle name="Обычный 5 3 2 4 7" xfId="10348"/>
    <cellStyle name="Обычный 5 3 2 5" xfId="1051"/>
    <cellStyle name="Обычный 5 3 2 6" xfId="17381"/>
    <cellStyle name="Обычный 5 3 2 7" xfId="19419"/>
    <cellStyle name="Обычный 5 3 2 8" xfId="21282"/>
    <cellStyle name="Обычный 5 3 2 9" xfId="23290"/>
    <cellStyle name="Обычный 5 3 3" xfId="777"/>
    <cellStyle name="Обычный 5 3 3 2" xfId="3521"/>
    <cellStyle name="Обычный 5 3 4" xfId="3684"/>
    <cellStyle name="Обычный 5 3 4 10" xfId="35076"/>
    <cellStyle name="Обычный 5 3 4 11" xfId="15732"/>
    <cellStyle name="Обычный 5 3 4 2" xfId="4430"/>
    <cellStyle name="Обычный 5 3 4 2 10" xfId="16474"/>
    <cellStyle name="Обычный 5 3 4 2 2" xfId="11345"/>
    <cellStyle name="Обычный 5 3 4 2 2 2" xfId="14595"/>
    <cellStyle name="Обычный 5 3 4 2 2 2 2" xfId="27679"/>
    <cellStyle name="Обычный 5 3 4 2 2 3" xfId="30941"/>
    <cellStyle name="Обычный 5 3 4 2 2 4" xfId="34202"/>
    <cellStyle name="Обычный 5 3 4 2 2 5" xfId="37455"/>
    <cellStyle name="Обычный 5 3 4 2 2 6" xfId="18862"/>
    <cellStyle name="Обычный 5 3 4 2 3" xfId="9890"/>
    <cellStyle name="Обычный 5 3 4 2 3 2" xfId="20716"/>
    <cellStyle name="Обычный 5 3 4 2 4" xfId="12958"/>
    <cellStyle name="Обычный 5 3 4 2 4 2" xfId="22763"/>
    <cellStyle name="Обычный 5 3 4 2 5" xfId="24413"/>
    <cellStyle name="Обычный 5 3 4 2 6" xfId="26039"/>
    <cellStyle name="Обычный 5 3 4 2 7" xfId="29304"/>
    <cellStyle name="Обычный 5 3 4 2 8" xfId="32565"/>
    <cellStyle name="Обычный 5 3 4 2 9" xfId="35818"/>
    <cellStyle name="Обычный 5 3 4 3" xfId="10656"/>
    <cellStyle name="Обычный 5 3 4 3 2" xfId="13853"/>
    <cellStyle name="Обычный 5 3 4 3 2 2" xfId="26937"/>
    <cellStyle name="Обычный 5 3 4 3 3" xfId="30199"/>
    <cellStyle name="Обычный 5 3 4 3 4" xfId="33460"/>
    <cellStyle name="Обычный 5 3 4 3 5" xfId="36713"/>
    <cellStyle name="Обычный 5 3 4 3 6" xfId="18120"/>
    <cellStyle name="Обычный 5 3 4 4" xfId="9148"/>
    <cellStyle name="Обычный 5 3 4 4 2" xfId="19974"/>
    <cellStyle name="Обычный 5 3 4 5" xfId="12216"/>
    <cellStyle name="Обычный 5 3 4 5 2" xfId="22021"/>
    <cellStyle name="Обычный 5 3 4 6" xfId="23671"/>
    <cellStyle name="Обычный 5 3 4 7" xfId="25297"/>
    <cellStyle name="Обычный 5 3 4 8" xfId="28562"/>
    <cellStyle name="Обычный 5 3 4 9" xfId="31823"/>
    <cellStyle name="Обычный 5 3 5" xfId="4032"/>
    <cellStyle name="Обычный 5 3 5 10" xfId="16075"/>
    <cellStyle name="Обычный 5 3 5 2" xfId="10965"/>
    <cellStyle name="Обычный 5 3 5 2 2" xfId="14196"/>
    <cellStyle name="Обычный 5 3 5 2 2 2" xfId="27280"/>
    <cellStyle name="Обычный 5 3 5 2 3" xfId="30542"/>
    <cellStyle name="Обычный 5 3 5 2 4" xfId="33803"/>
    <cellStyle name="Обычный 5 3 5 2 5" xfId="37056"/>
    <cellStyle name="Обычный 5 3 5 2 6" xfId="18463"/>
    <cellStyle name="Обычный 5 3 5 3" xfId="9491"/>
    <cellStyle name="Обычный 5 3 5 3 2" xfId="20317"/>
    <cellStyle name="Обычный 5 3 5 4" xfId="12559"/>
    <cellStyle name="Обычный 5 3 5 4 2" xfId="22364"/>
    <cellStyle name="Обычный 5 3 5 5" xfId="24014"/>
    <cellStyle name="Обычный 5 3 5 6" xfId="25640"/>
    <cellStyle name="Обычный 5 3 5 7" xfId="28905"/>
    <cellStyle name="Обычный 5 3 5 8" xfId="32166"/>
    <cellStyle name="Обычный 5 3 5 9" xfId="35419"/>
    <cellStyle name="Обычный 5 3 6" xfId="4774"/>
    <cellStyle name="Обычный 5 3 6 10" xfId="16813"/>
    <cellStyle name="Обычный 5 3 6 2" xfId="11683"/>
    <cellStyle name="Обычный 5 3 6 2 2" xfId="14933"/>
    <cellStyle name="Обычный 5 3 6 2 2 2" xfId="28017"/>
    <cellStyle name="Обычный 5 3 6 2 3" xfId="31279"/>
    <cellStyle name="Обычный 5 3 6 2 4" xfId="34540"/>
    <cellStyle name="Обычный 5 3 6 2 5" xfId="37793"/>
    <cellStyle name="Обычный 5 3 6 2 6" xfId="19202"/>
    <cellStyle name="Обычный 5 3 6 3" xfId="10225"/>
    <cellStyle name="Обычный 5 3 6 3 2" xfId="21056"/>
    <cellStyle name="Обычный 5 3 6 4" xfId="13296"/>
    <cellStyle name="Обычный 5 3 6 4 2" xfId="23103"/>
    <cellStyle name="Обычный 5 3 6 5" xfId="24753"/>
    <cellStyle name="Обычный 5 3 6 6" xfId="26377"/>
    <cellStyle name="Обычный 5 3 6 7" xfId="29642"/>
    <cellStyle name="Обычный 5 3 6 8" xfId="32903"/>
    <cellStyle name="Обычный 5 3 6 9" xfId="36156"/>
    <cellStyle name="Обычный 5 3 7" xfId="987"/>
    <cellStyle name="Обычный 5 3 7 2" xfId="13430"/>
    <cellStyle name="Обычный 5 3 7 2 2" xfId="26514"/>
    <cellStyle name="Обычный 5 3 7 3" xfId="29776"/>
    <cellStyle name="Обычный 5 3 7 4" xfId="33037"/>
    <cellStyle name="Обычный 5 3 7 5" xfId="36290"/>
    <cellStyle name="Обычный 5 3 7 6" xfId="15281"/>
    <cellStyle name="Обычный 5 3 8" xfId="5882"/>
    <cellStyle name="Обычный 5 3 8 2" xfId="17324"/>
    <cellStyle name="Обычный 5 3 8 3" xfId="8738"/>
    <cellStyle name="Обычный 5 3 9" xfId="11816"/>
    <cellStyle name="Обычный 5 3 9 2" xfId="19363"/>
    <cellStyle name="Обычный 5 4" xfId="538"/>
    <cellStyle name="Обычный 5 4 10" xfId="23257"/>
    <cellStyle name="Обычный 5 4 11" xfId="24889"/>
    <cellStyle name="Обычный 5 4 12" xfId="28153"/>
    <cellStyle name="Обычный 5 4 13" xfId="31414"/>
    <cellStyle name="Обычный 5 4 14" xfId="34678"/>
    <cellStyle name="Обычный 5 4 15" xfId="15128"/>
    <cellStyle name="Обычный 5 4 2" xfId="665"/>
    <cellStyle name="Обычный 5 4 2 10" xfId="15180"/>
    <cellStyle name="Обычный 5 4 2 2" xfId="845"/>
    <cellStyle name="Обычный 5 4 2 2 10" xfId="35027"/>
    <cellStyle name="Обычный 5 4 2 2 11" xfId="15691"/>
    <cellStyle name="Обычный 5 4 2 2 2" xfId="4381"/>
    <cellStyle name="Обычный 5 4 2 2 2 10" xfId="16425"/>
    <cellStyle name="Обычный 5 4 2 2 2 2" xfId="11305"/>
    <cellStyle name="Обычный 5 4 2 2 2 2 2" xfId="14546"/>
    <cellStyle name="Обычный 5 4 2 2 2 2 2 2" xfId="27630"/>
    <cellStyle name="Обычный 5 4 2 2 2 2 3" xfId="30892"/>
    <cellStyle name="Обычный 5 4 2 2 2 2 4" xfId="34153"/>
    <cellStyle name="Обычный 5 4 2 2 2 2 5" xfId="37406"/>
    <cellStyle name="Обычный 5 4 2 2 2 2 6" xfId="18813"/>
    <cellStyle name="Обычный 5 4 2 2 2 3" xfId="9841"/>
    <cellStyle name="Обычный 5 4 2 2 2 3 2" xfId="20667"/>
    <cellStyle name="Обычный 5 4 2 2 2 4" xfId="12909"/>
    <cellStyle name="Обычный 5 4 2 2 2 4 2" xfId="22714"/>
    <cellStyle name="Обычный 5 4 2 2 2 5" xfId="24364"/>
    <cellStyle name="Обычный 5 4 2 2 2 6" xfId="25990"/>
    <cellStyle name="Обычный 5 4 2 2 2 7" xfId="29255"/>
    <cellStyle name="Обычный 5 4 2 2 2 8" xfId="32516"/>
    <cellStyle name="Обычный 5 4 2 2 2 9" xfId="35769"/>
    <cellStyle name="Обычный 5 4 2 2 3" xfId="3617"/>
    <cellStyle name="Обычный 5 4 2 2 3 2" xfId="13813"/>
    <cellStyle name="Обычный 5 4 2 2 3 2 2" xfId="26897"/>
    <cellStyle name="Обычный 5 4 2 2 3 3" xfId="30159"/>
    <cellStyle name="Обычный 5 4 2 2 3 4" xfId="33420"/>
    <cellStyle name="Обычный 5 4 2 2 3 5" xfId="36673"/>
    <cellStyle name="Обычный 5 4 2 2 3 6" xfId="18076"/>
    <cellStyle name="Обычный 5 4 2 2 4" xfId="9098"/>
    <cellStyle name="Обычный 5 4 2 2 4 2" xfId="19931"/>
    <cellStyle name="Обычный 5 4 2 2 5" xfId="12167"/>
    <cellStyle name="Обычный 5 4 2 2 5 2" xfId="21977"/>
    <cellStyle name="Обычный 5 4 2 2 6" xfId="23631"/>
    <cellStyle name="Обычный 5 4 2 2 7" xfId="25247"/>
    <cellStyle name="Обычный 5 4 2 2 8" xfId="28512"/>
    <cellStyle name="Обычный 5 4 2 2 9" xfId="31773"/>
    <cellStyle name="Обычный 5 4 2 3" xfId="4842"/>
    <cellStyle name="Обычный 5 4 2 3 10" xfId="16881"/>
    <cellStyle name="Обычный 5 4 2 3 11" xfId="6672"/>
    <cellStyle name="Обычный 5 4 2 3 2" xfId="11752"/>
    <cellStyle name="Обычный 5 4 2 3 2 2" xfId="15002"/>
    <cellStyle name="Обычный 5 4 2 3 2 2 2" xfId="28086"/>
    <cellStyle name="Обычный 5 4 2 3 2 3" xfId="31348"/>
    <cellStyle name="Обычный 5 4 2 3 2 4" xfId="34609"/>
    <cellStyle name="Обычный 5 4 2 3 2 5" xfId="37862"/>
    <cellStyle name="Обычный 5 4 2 3 2 6" xfId="19270"/>
    <cellStyle name="Обычный 5 4 2 3 3" xfId="10294"/>
    <cellStyle name="Обычный 5 4 2 3 3 2" xfId="21124"/>
    <cellStyle name="Обычный 5 4 2 3 4" xfId="13365"/>
    <cellStyle name="Обычный 5 4 2 3 4 2" xfId="23171"/>
    <cellStyle name="Обычный 5 4 2 3 5" xfId="24821"/>
    <cellStyle name="Обычный 5 4 2 3 6" xfId="26446"/>
    <cellStyle name="Обычный 5 4 2 3 7" xfId="29711"/>
    <cellStyle name="Обычный 5 4 2 3 8" xfId="32972"/>
    <cellStyle name="Обычный 5 4 2 3 9" xfId="36225"/>
    <cellStyle name="Обычный 5 4 2 4" xfId="2967"/>
    <cellStyle name="Обычный 5 4 2 4 2" xfId="13499"/>
    <cellStyle name="Обычный 5 4 2 4 2 2" xfId="26583"/>
    <cellStyle name="Обычный 5 4 2 4 3" xfId="29845"/>
    <cellStyle name="Обычный 5 4 2 4 4" xfId="33106"/>
    <cellStyle name="Обычный 5 4 2 4 5" xfId="36359"/>
    <cellStyle name="Обычный 5 4 2 4 6" xfId="15472"/>
    <cellStyle name="Обычный 5 4 2 4 7" xfId="10355"/>
    <cellStyle name="Обычный 5 4 2 5" xfId="1069"/>
    <cellStyle name="Обычный 5 4 2 6" xfId="17399"/>
    <cellStyle name="Обычный 5 4 2 7" xfId="19437"/>
    <cellStyle name="Обычный 5 4 2 8" xfId="21300"/>
    <cellStyle name="Обычный 5 4 2 9" xfId="23308"/>
    <cellStyle name="Обычный 5 4 3" xfId="794"/>
    <cellStyle name="Обычный 5 4 3 10" xfId="35077"/>
    <cellStyle name="Обычный 5 4 3 11" xfId="15733"/>
    <cellStyle name="Обычный 5 4 3 2" xfId="4431"/>
    <cellStyle name="Обычный 5 4 3 2 10" xfId="16475"/>
    <cellStyle name="Обычный 5 4 3 2 2" xfId="11346"/>
    <cellStyle name="Обычный 5 4 3 2 2 2" xfId="14596"/>
    <cellStyle name="Обычный 5 4 3 2 2 2 2" xfId="27680"/>
    <cellStyle name="Обычный 5 4 3 2 2 3" xfId="30942"/>
    <cellStyle name="Обычный 5 4 3 2 2 4" xfId="34203"/>
    <cellStyle name="Обычный 5 4 3 2 2 5" xfId="37456"/>
    <cellStyle name="Обычный 5 4 3 2 2 6" xfId="18863"/>
    <cellStyle name="Обычный 5 4 3 2 3" xfId="9891"/>
    <cellStyle name="Обычный 5 4 3 2 3 2" xfId="20717"/>
    <cellStyle name="Обычный 5 4 3 2 4" xfId="12959"/>
    <cellStyle name="Обычный 5 4 3 2 4 2" xfId="22764"/>
    <cellStyle name="Обычный 5 4 3 2 5" xfId="24414"/>
    <cellStyle name="Обычный 5 4 3 2 6" xfId="26040"/>
    <cellStyle name="Обычный 5 4 3 2 7" xfId="29305"/>
    <cellStyle name="Обычный 5 4 3 2 8" xfId="32566"/>
    <cellStyle name="Обычный 5 4 3 2 9" xfId="35819"/>
    <cellStyle name="Обычный 5 4 3 3" xfId="3685"/>
    <cellStyle name="Обычный 5 4 3 3 2" xfId="13854"/>
    <cellStyle name="Обычный 5 4 3 3 2 2" xfId="26938"/>
    <cellStyle name="Обычный 5 4 3 3 3" xfId="30200"/>
    <cellStyle name="Обычный 5 4 3 3 4" xfId="33461"/>
    <cellStyle name="Обычный 5 4 3 3 5" xfId="36714"/>
    <cellStyle name="Обычный 5 4 3 3 6" xfId="18121"/>
    <cellStyle name="Обычный 5 4 3 4" xfId="9149"/>
    <cellStyle name="Обычный 5 4 3 4 2" xfId="19975"/>
    <cellStyle name="Обычный 5 4 3 5" xfId="12217"/>
    <cellStyle name="Обычный 5 4 3 5 2" xfId="22022"/>
    <cellStyle name="Обычный 5 4 3 6" xfId="23672"/>
    <cellStyle name="Обычный 5 4 3 7" xfId="25298"/>
    <cellStyle name="Обычный 5 4 3 8" xfId="28563"/>
    <cellStyle name="Обычный 5 4 3 9" xfId="31824"/>
    <cellStyle name="Обычный 5 4 4" xfId="4033"/>
    <cellStyle name="Обычный 5 4 4 10" xfId="16076"/>
    <cellStyle name="Обычный 5 4 4 2" xfId="10966"/>
    <cellStyle name="Обычный 5 4 4 2 2" xfId="14197"/>
    <cellStyle name="Обычный 5 4 4 2 2 2" xfId="27281"/>
    <cellStyle name="Обычный 5 4 4 2 3" xfId="30543"/>
    <cellStyle name="Обычный 5 4 4 2 4" xfId="33804"/>
    <cellStyle name="Обычный 5 4 4 2 5" xfId="37057"/>
    <cellStyle name="Обычный 5 4 4 2 6" xfId="18464"/>
    <cellStyle name="Обычный 5 4 4 3" xfId="9492"/>
    <cellStyle name="Обычный 5 4 4 3 2" xfId="20318"/>
    <cellStyle name="Обычный 5 4 4 4" xfId="12560"/>
    <cellStyle name="Обычный 5 4 4 4 2" xfId="22365"/>
    <cellStyle name="Обычный 5 4 4 5" xfId="24015"/>
    <cellStyle name="Обычный 5 4 4 6" xfId="25641"/>
    <cellStyle name="Обычный 5 4 4 7" xfId="28906"/>
    <cellStyle name="Обычный 5 4 4 8" xfId="32167"/>
    <cellStyle name="Обычный 5 4 4 9" xfId="35420"/>
    <cellStyle name="Обычный 5 4 5" xfId="4791"/>
    <cellStyle name="Обычный 5 4 5 10" xfId="16830"/>
    <cellStyle name="Обычный 5 4 5 2" xfId="11700"/>
    <cellStyle name="Обычный 5 4 5 2 2" xfId="14950"/>
    <cellStyle name="Обычный 5 4 5 2 2 2" xfId="28034"/>
    <cellStyle name="Обычный 5 4 5 2 3" xfId="31296"/>
    <cellStyle name="Обычный 5 4 5 2 4" xfId="34557"/>
    <cellStyle name="Обычный 5 4 5 2 5" xfId="37810"/>
    <cellStyle name="Обычный 5 4 5 2 6" xfId="19219"/>
    <cellStyle name="Обычный 5 4 5 3" xfId="10242"/>
    <cellStyle name="Обычный 5 4 5 3 2" xfId="21073"/>
    <cellStyle name="Обычный 5 4 5 4" xfId="13313"/>
    <cellStyle name="Обычный 5 4 5 4 2" xfId="23120"/>
    <cellStyle name="Обычный 5 4 5 5" xfId="24770"/>
    <cellStyle name="Обычный 5 4 5 6" xfId="26394"/>
    <cellStyle name="Обычный 5 4 5 7" xfId="29659"/>
    <cellStyle name="Обычный 5 4 5 8" xfId="32920"/>
    <cellStyle name="Обычный 5 4 5 9" xfId="36173"/>
    <cellStyle name="Обычный 5 4 6" xfId="1005"/>
    <cellStyle name="Обычный 5 4 6 2" xfId="13447"/>
    <cellStyle name="Обычный 5 4 6 2 2" xfId="26531"/>
    <cellStyle name="Обычный 5 4 6 3" xfId="29793"/>
    <cellStyle name="Обычный 5 4 6 4" xfId="33054"/>
    <cellStyle name="Обычный 5 4 6 5" xfId="36307"/>
    <cellStyle name="Обычный 5 4 6 6" xfId="15298"/>
    <cellStyle name="Обычный 5 4 7" xfId="5883"/>
    <cellStyle name="Обычный 5 4 7 2" xfId="17341"/>
    <cellStyle name="Обычный 5 4 7 3" xfId="8739"/>
    <cellStyle name="Обычный 5 4 8" xfId="11817"/>
    <cellStyle name="Обычный 5 4 8 2" xfId="19380"/>
    <cellStyle name="Обычный 5 4 9" xfId="21241"/>
    <cellStyle name="Обычный 5 5" xfId="632"/>
    <cellStyle name="Обычный 5 5 10" xfId="15147"/>
    <cellStyle name="Обычный 5 5 2" xfId="812"/>
    <cellStyle name="Обычный 5 5 2 10" xfId="35004"/>
    <cellStyle name="Обычный 5 5 2 11" xfId="15677"/>
    <cellStyle name="Обычный 5 5 2 2" xfId="4358"/>
    <cellStyle name="Обычный 5 5 2 2 10" xfId="16402"/>
    <cellStyle name="Обычный 5 5 2 2 2" xfId="11291"/>
    <cellStyle name="Обычный 5 5 2 2 2 2" xfId="14523"/>
    <cellStyle name="Обычный 5 5 2 2 2 2 2" xfId="27607"/>
    <cellStyle name="Обычный 5 5 2 2 2 3" xfId="30869"/>
    <cellStyle name="Обычный 5 5 2 2 2 4" xfId="34130"/>
    <cellStyle name="Обычный 5 5 2 2 2 5" xfId="37383"/>
    <cellStyle name="Обычный 5 5 2 2 2 6" xfId="18790"/>
    <cellStyle name="Обычный 5 5 2 2 3" xfId="9818"/>
    <cellStyle name="Обычный 5 5 2 2 3 2" xfId="20644"/>
    <cellStyle name="Обычный 5 5 2 2 4" xfId="12886"/>
    <cellStyle name="Обычный 5 5 2 2 4 2" xfId="22691"/>
    <cellStyle name="Обычный 5 5 2 2 5" xfId="24341"/>
    <cellStyle name="Обычный 5 5 2 2 6" xfId="25967"/>
    <cellStyle name="Обычный 5 5 2 2 7" xfId="29232"/>
    <cellStyle name="Обычный 5 5 2 2 8" xfId="32493"/>
    <cellStyle name="Обычный 5 5 2 2 9" xfId="35746"/>
    <cellStyle name="Обычный 5 5 2 3" xfId="3603"/>
    <cellStyle name="Обычный 5 5 2 3 2" xfId="13799"/>
    <cellStyle name="Обычный 5 5 2 3 2 2" xfId="26883"/>
    <cellStyle name="Обычный 5 5 2 3 3" xfId="30145"/>
    <cellStyle name="Обычный 5 5 2 3 4" xfId="33406"/>
    <cellStyle name="Обычный 5 5 2 3 5" xfId="36659"/>
    <cellStyle name="Обычный 5 5 2 3 6" xfId="18062"/>
    <cellStyle name="Обычный 5 5 2 4" xfId="9075"/>
    <cellStyle name="Обычный 5 5 2 4 2" xfId="19917"/>
    <cellStyle name="Обычный 5 5 2 5" xfId="12144"/>
    <cellStyle name="Обычный 5 5 2 5 2" xfId="21963"/>
    <cellStyle name="Обычный 5 5 2 6" xfId="23617"/>
    <cellStyle name="Обычный 5 5 2 7" xfId="25224"/>
    <cellStyle name="Обычный 5 5 2 8" xfId="28489"/>
    <cellStyle name="Обычный 5 5 2 9" xfId="31750"/>
    <cellStyle name="Обычный 5 5 3" xfId="4809"/>
    <cellStyle name="Обычный 5 5 3 10" xfId="16848"/>
    <cellStyle name="Обычный 5 5 3 11" xfId="6599"/>
    <cellStyle name="Обычный 5 5 3 2" xfId="11719"/>
    <cellStyle name="Обычный 5 5 3 2 2" xfId="14969"/>
    <cellStyle name="Обычный 5 5 3 2 2 2" xfId="28053"/>
    <cellStyle name="Обычный 5 5 3 2 3" xfId="31315"/>
    <cellStyle name="Обычный 5 5 3 2 4" xfId="34576"/>
    <cellStyle name="Обычный 5 5 3 2 5" xfId="37829"/>
    <cellStyle name="Обычный 5 5 3 2 6" xfId="19237"/>
    <cellStyle name="Обычный 5 5 3 3" xfId="10261"/>
    <cellStyle name="Обычный 5 5 3 3 2" xfId="21091"/>
    <cellStyle name="Обычный 5 5 3 4" xfId="13332"/>
    <cellStyle name="Обычный 5 5 3 4 2" xfId="23138"/>
    <cellStyle name="Обычный 5 5 3 5" xfId="24788"/>
    <cellStyle name="Обычный 5 5 3 6" xfId="26413"/>
    <cellStyle name="Обычный 5 5 3 7" xfId="29678"/>
    <cellStyle name="Обычный 5 5 3 8" xfId="32939"/>
    <cellStyle name="Обычный 5 5 3 9" xfId="36192"/>
    <cellStyle name="Обычный 5 5 4" xfId="2060"/>
    <cellStyle name="Обычный 5 5 4 2" xfId="13466"/>
    <cellStyle name="Обычный 5 5 4 2 2" xfId="26550"/>
    <cellStyle name="Обычный 5 5 4 3" xfId="29812"/>
    <cellStyle name="Обычный 5 5 4 4" xfId="33073"/>
    <cellStyle name="Обычный 5 5 4 5" xfId="36326"/>
    <cellStyle name="Обычный 5 5 4 6" xfId="15381"/>
    <cellStyle name="Обычный 5 5 4 7" xfId="10339"/>
    <cellStyle name="Обычный 5 5 5" xfId="1036"/>
    <cellStyle name="Обычный 5 5 6" xfId="5884"/>
    <cellStyle name="Обычный 5 5 6 2" xfId="17366"/>
    <cellStyle name="Обычный 5 5 7" xfId="19404"/>
    <cellStyle name="Обычный 5 5 8" xfId="21267"/>
    <cellStyle name="Обычный 5 5 9" xfId="23275"/>
    <cellStyle name="Обычный 5 6" xfId="699"/>
    <cellStyle name="Обычный 5 7" xfId="3565"/>
    <cellStyle name="Обычный 5 8" xfId="2058"/>
    <cellStyle name="Обычный 5 9" xfId="5880"/>
    <cellStyle name="Обычный 5 9 2" xfId="24856"/>
    <cellStyle name="Обычный 5 9 3" xfId="8708"/>
    <cellStyle name="Обычный 50" xfId="2929"/>
    <cellStyle name="Обычный 50 10" xfId="25010"/>
    <cellStyle name="Обычный 50 11" xfId="28275"/>
    <cellStyle name="Обычный 50 12" xfId="31536"/>
    <cellStyle name="Обычный 50 13" xfId="34791"/>
    <cellStyle name="Обычный 50 14" xfId="15467"/>
    <cellStyle name="Обычный 50 2" xfId="3243"/>
    <cellStyle name="Обычный 50 3" xfId="3256"/>
    <cellStyle name="Обычный 50 3 10" xfId="31673"/>
    <cellStyle name="Обычный 50 3 11" xfId="34928"/>
    <cellStyle name="Обычный 50 3 12" xfId="15603"/>
    <cellStyle name="Обычный 50 3 2" xfId="3931"/>
    <cellStyle name="Обычный 50 3 2 10" xfId="35323"/>
    <cellStyle name="Обычный 50 3 2 11" xfId="15979"/>
    <cellStyle name="Обычный 50 3 2 2" xfId="4677"/>
    <cellStyle name="Обычный 50 3 2 2 10" xfId="16721"/>
    <cellStyle name="Обычный 50 3 2 2 2" xfId="11592"/>
    <cellStyle name="Обычный 50 3 2 2 2 2" xfId="14842"/>
    <cellStyle name="Обычный 50 3 2 2 2 2 2" xfId="27926"/>
    <cellStyle name="Обычный 50 3 2 2 2 3" xfId="31188"/>
    <cellStyle name="Обычный 50 3 2 2 2 4" xfId="34449"/>
    <cellStyle name="Обычный 50 3 2 2 2 5" xfId="37702"/>
    <cellStyle name="Обычный 50 3 2 2 2 6" xfId="19109"/>
    <cellStyle name="Обычный 50 3 2 2 3" xfId="10137"/>
    <cellStyle name="Обычный 50 3 2 2 3 2" xfId="20963"/>
    <cellStyle name="Обычный 50 3 2 2 4" xfId="13205"/>
    <cellStyle name="Обычный 50 3 2 2 4 2" xfId="23010"/>
    <cellStyle name="Обычный 50 3 2 2 5" xfId="24660"/>
    <cellStyle name="Обычный 50 3 2 2 6" xfId="26286"/>
    <cellStyle name="Обычный 50 3 2 2 7" xfId="29551"/>
    <cellStyle name="Обычный 50 3 2 2 8" xfId="32812"/>
    <cellStyle name="Обычный 50 3 2 2 9" xfId="36065"/>
    <cellStyle name="Обычный 50 3 2 3" xfId="10870"/>
    <cellStyle name="Обычный 50 3 2 3 2" xfId="14100"/>
    <cellStyle name="Обычный 50 3 2 3 2 2" xfId="27184"/>
    <cellStyle name="Обычный 50 3 2 3 3" xfId="30446"/>
    <cellStyle name="Обычный 50 3 2 3 4" xfId="33707"/>
    <cellStyle name="Обычный 50 3 2 3 5" xfId="36960"/>
    <cellStyle name="Обычный 50 3 2 3 6" xfId="18367"/>
    <cellStyle name="Обычный 50 3 2 4" xfId="9395"/>
    <cellStyle name="Обычный 50 3 2 4 2" xfId="20221"/>
    <cellStyle name="Обычный 50 3 2 5" xfId="12463"/>
    <cellStyle name="Обычный 50 3 2 5 2" xfId="22268"/>
    <cellStyle name="Обычный 50 3 2 6" xfId="23918"/>
    <cellStyle name="Обычный 50 3 2 7" xfId="25544"/>
    <cellStyle name="Обычный 50 3 2 8" xfId="28809"/>
    <cellStyle name="Обычный 50 3 2 9" xfId="32070"/>
    <cellStyle name="Обычный 50 3 3" xfId="4282"/>
    <cellStyle name="Обычный 50 3 3 10" xfId="16326"/>
    <cellStyle name="Обычный 50 3 3 2" xfId="11216"/>
    <cellStyle name="Обычный 50 3 3 2 2" xfId="14447"/>
    <cellStyle name="Обычный 50 3 3 2 2 2" xfId="27531"/>
    <cellStyle name="Обычный 50 3 3 2 3" xfId="30793"/>
    <cellStyle name="Обычный 50 3 3 2 4" xfId="34054"/>
    <cellStyle name="Обычный 50 3 3 2 5" xfId="37307"/>
    <cellStyle name="Обычный 50 3 3 2 6" xfId="18714"/>
    <cellStyle name="Обычный 50 3 3 3" xfId="9742"/>
    <cellStyle name="Обычный 50 3 3 3 2" xfId="20568"/>
    <cellStyle name="Обычный 50 3 3 4" xfId="12810"/>
    <cellStyle name="Обычный 50 3 3 4 2" xfId="22615"/>
    <cellStyle name="Обычный 50 3 3 5" xfId="24265"/>
    <cellStyle name="Обычный 50 3 3 6" xfId="25891"/>
    <cellStyle name="Обычный 50 3 3 7" xfId="29156"/>
    <cellStyle name="Обычный 50 3 3 8" xfId="32417"/>
    <cellStyle name="Обычный 50 3 3 9" xfId="35670"/>
    <cellStyle name="Обычный 50 3 4" xfId="10561"/>
    <cellStyle name="Обычный 50 3 4 2" xfId="13725"/>
    <cellStyle name="Обычный 50 3 4 2 2" xfId="26809"/>
    <cellStyle name="Обычный 50 3 4 3" xfId="30071"/>
    <cellStyle name="Обычный 50 3 4 4" xfId="33332"/>
    <cellStyle name="Обычный 50 3 4 5" xfId="36585"/>
    <cellStyle name="Обычный 50 3 4 6" xfId="17967"/>
    <cellStyle name="Обычный 50 3 5" xfId="8998"/>
    <cellStyle name="Обычный 50 3 5 2" xfId="19835"/>
    <cellStyle name="Обычный 50 3 6" xfId="12068"/>
    <cellStyle name="Обычный 50 3 6 2" xfId="21868"/>
    <cellStyle name="Обычный 50 3 7" xfId="23543"/>
    <cellStyle name="Обычный 50 3 8" xfId="25147"/>
    <cellStyle name="Обычный 50 3 9" xfId="28412"/>
    <cellStyle name="Обычный 50 4" xfId="3794"/>
    <cellStyle name="Обычный 50 4 10" xfId="35186"/>
    <cellStyle name="Обычный 50 4 11" xfId="15842"/>
    <cellStyle name="Обычный 50 4 2" xfId="4540"/>
    <cellStyle name="Обычный 50 4 2 10" xfId="16584"/>
    <cellStyle name="Обычный 50 4 2 2" xfId="11455"/>
    <cellStyle name="Обычный 50 4 2 2 2" xfId="14705"/>
    <cellStyle name="Обычный 50 4 2 2 2 2" xfId="27789"/>
    <cellStyle name="Обычный 50 4 2 2 3" xfId="31051"/>
    <cellStyle name="Обычный 50 4 2 2 4" xfId="34312"/>
    <cellStyle name="Обычный 50 4 2 2 5" xfId="37565"/>
    <cellStyle name="Обычный 50 4 2 2 6" xfId="18972"/>
    <cellStyle name="Обычный 50 4 2 3" xfId="10000"/>
    <cellStyle name="Обычный 50 4 2 3 2" xfId="20826"/>
    <cellStyle name="Обычный 50 4 2 4" xfId="13068"/>
    <cellStyle name="Обычный 50 4 2 4 2" xfId="22873"/>
    <cellStyle name="Обычный 50 4 2 5" xfId="24523"/>
    <cellStyle name="Обычный 50 4 2 6" xfId="26149"/>
    <cellStyle name="Обычный 50 4 2 7" xfId="29414"/>
    <cellStyle name="Обычный 50 4 2 8" xfId="32675"/>
    <cellStyle name="Обычный 50 4 2 9" xfId="35928"/>
    <cellStyle name="Обычный 50 4 3" xfId="10738"/>
    <cellStyle name="Обычный 50 4 3 2" xfId="13963"/>
    <cellStyle name="Обычный 50 4 3 2 2" xfId="27047"/>
    <cellStyle name="Обычный 50 4 3 3" xfId="30309"/>
    <cellStyle name="Обычный 50 4 3 4" xfId="33570"/>
    <cellStyle name="Обычный 50 4 3 5" xfId="36823"/>
    <cellStyle name="Обычный 50 4 3 6" xfId="18230"/>
    <cellStyle name="Обычный 50 4 4" xfId="9258"/>
    <cellStyle name="Обычный 50 4 4 2" xfId="20084"/>
    <cellStyle name="Обычный 50 4 5" xfId="12326"/>
    <cellStyle name="Обычный 50 4 5 2" xfId="22131"/>
    <cellStyle name="Обычный 50 4 6" xfId="23781"/>
    <cellStyle name="Обычный 50 4 7" xfId="25407"/>
    <cellStyle name="Обычный 50 4 8" xfId="28672"/>
    <cellStyle name="Обычный 50 4 9" xfId="31933"/>
    <cellStyle name="Обычный 50 5" xfId="4146"/>
    <cellStyle name="Обычный 50 5 10" xfId="16189"/>
    <cellStyle name="Обычный 50 5 2" xfId="11079"/>
    <cellStyle name="Обычный 50 5 2 2" xfId="14310"/>
    <cellStyle name="Обычный 50 5 2 2 2" xfId="27394"/>
    <cellStyle name="Обычный 50 5 2 3" xfId="30656"/>
    <cellStyle name="Обычный 50 5 2 4" xfId="33917"/>
    <cellStyle name="Обычный 50 5 2 5" xfId="37170"/>
    <cellStyle name="Обычный 50 5 2 6" xfId="18577"/>
    <cellStyle name="Обычный 50 5 3" xfId="9605"/>
    <cellStyle name="Обычный 50 5 3 2" xfId="20431"/>
    <cellStyle name="Обычный 50 5 4" xfId="12673"/>
    <cellStyle name="Обычный 50 5 4 2" xfId="22478"/>
    <cellStyle name="Обычный 50 5 5" xfId="24128"/>
    <cellStyle name="Обычный 50 5 6" xfId="25754"/>
    <cellStyle name="Обычный 50 5 7" xfId="29019"/>
    <cellStyle name="Обычный 50 5 8" xfId="32280"/>
    <cellStyle name="Обычный 50 5 9" xfId="35533"/>
    <cellStyle name="Обычный 50 6" xfId="10439"/>
    <cellStyle name="Обычный 50 6 2" xfId="13594"/>
    <cellStyle name="Обычный 50 6 2 2" xfId="26678"/>
    <cellStyle name="Обычный 50 6 3" xfId="29940"/>
    <cellStyle name="Обычный 50 6 4" xfId="33201"/>
    <cellStyle name="Обычный 50 6 5" xfId="36454"/>
    <cellStyle name="Обычный 50 6 6" xfId="17828"/>
    <cellStyle name="Обычный 50 7" xfId="8861"/>
    <cellStyle name="Обычный 50 7 2" xfId="19704"/>
    <cellStyle name="Обычный 50 8" xfId="11931"/>
    <cellStyle name="Обычный 50 8 2" xfId="21729"/>
    <cellStyle name="Обычный 50 9" xfId="23413"/>
    <cellStyle name="Обычный 51" xfId="2977"/>
    <cellStyle name="Обычный 51 10" xfId="25015"/>
    <cellStyle name="Обычный 51 11" xfId="28280"/>
    <cellStyle name="Обычный 51 12" xfId="31541"/>
    <cellStyle name="Обычный 51 13" xfId="34796"/>
    <cellStyle name="Обычный 51 14" xfId="15478"/>
    <cellStyle name="Обычный 51 2" xfId="3296"/>
    <cellStyle name="Обычный 51 2 10" xfId="31695"/>
    <cellStyle name="Обычный 51 2 11" xfId="34950"/>
    <cellStyle name="Обычный 51 2 12" xfId="15625"/>
    <cellStyle name="Обычный 51 2 2" xfId="3953"/>
    <cellStyle name="Обычный 51 2 2 10" xfId="35345"/>
    <cellStyle name="Обычный 51 2 2 11" xfId="16001"/>
    <cellStyle name="Обычный 51 2 2 2" xfId="4699"/>
    <cellStyle name="Обычный 51 2 2 2 10" xfId="16743"/>
    <cellStyle name="Обычный 51 2 2 2 2" xfId="11614"/>
    <cellStyle name="Обычный 51 2 2 2 2 2" xfId="14864"/>
    <cellStyle name="Обычный 51 2 2 2 2 2 2" xfId="27948"/>
    <cellStyle name="Обычный 51 2 2 2 2 3" xfId="31210"/>
    <cellStyle name="Обычный 51 2 2 2 2 4" xfId="34471"/>
    <cellStyle name="Обычный 51 2 2 2 2 5" xfId="37724"/>
    <cellStyle name="Обычный 51 2 2 2 2 6" xfId="19131"/>
    <cellStyle name="Обычный 51 2 2 2 3" xfId="10159"/>
    <cellStyle name="Обычный 51 2 2 2 3 2" xfId="20985"/>
    <cellStyle name="Обычный 51 2 2 2 4" xfId="13227"/>
    <cellStyle name="Обычный 51 2 2 2 4 2" xfId="23032"/>
    <cellStyle name="Обычный 51 2 2 2 5" xfId="24682"/>
    <cellStyle name="Обычный 51 2 2 2 6" xfId="26308"/>
    <cellStyle name="Обычный 51 2 2 2 7" xfId="29573"/>
    <cellStyle name="Обычный 51 2 2 2 8" xfId="32834"/>
    <cellStyle name="Обычный 51 2 2 2 9" xfId="36087"/>
    <cellStyle name="Обычный 51 2 2 3" xfId="10892"/>
    <cellStyle name="Обычный 51 2 2 3 2" xfId="14122"/>
    <cellStyle name="Обычный 51 2 2 3 2 2" xfId="27206"/>
    <cellStyle name="Обычный 51 2 2 3 3" xfId="30468"/>
    <cellStyle name="Обычный 51 2 2 3 4" xfId="33729"/>
    <cellStyle name="Обычный 51 2 2 3 5" xfId="36982"/>
    <cellStyle name="Обычный 51 2 2 3 6" xfId="18389"/>
    <cellStyle name="Обычный 51 2 2 4" xfId="9417"/>
    <cellStyle name="Обычный 51 2 2 4 2" xfId="20243"/>
    <cellStyle name="Обычный 51 2 2 5" xfId="12485"/>
    <cellStyle name="Обычный 51 2 2 5 2" xfId="22290"/>
    <cellStyle name="Обычный 51 2 2 6" xfId="23940"/>
    <cellStyle name="Обычный 51 2 2 7" xfId="25566"/>
    <cellStyle name="Обычный 51 2 2 8" xfId="28831"/>
    <cellStyle name="Обычный 51 2 2 9" xfId="32092"/>
    <cellStyle name="Обычный 51 2 3" xfId="4304"/>
    <cellStyle name="Обычный 51 2 3 10" xfId="16348"/>
    <cellStyle name="Обычный 51 2 3 2" xfId="11238"/>
    <cellStyle name="Обычный 51 2 3 2 2" xfId="14469"/>
    <cellStyle name="Обычный 51 2 3 2 2 2" xfId="27553"/>
    <cellStyle name="Обычный 51 2 3 2 3" xfId="30815"/>
    <cellStyle name="Обычный 51 2 3 2 4" xfId="34076"/>
    <cellStyle name="Обычный 51 2 3 2 5" xfId="37329"/>
    <cellStyle name="Обычный 51 2 3 2 6" xfId="18736"/>
    <cellStyle name="Обычный 51 2 3 3" xfId="9764"/>
    <cellStyle name="Обычный 51 2 3 3 2" xfId="20590"/>
    <cellStyle name="Обычный 51 2 3 4" xfId="12832"/>
    <cellStyle name="Обычный 51 2 3 4 2" xfId="22637"/>
    <cellStyle name="Обычный 51 2 3 5" xfId="24287"/>
    <cellStyle name="Обычный 51 2 3 6" xfId="25913"/>
    <cellStyle name="Обычный 51 2 3 7" xfId="29178"/>
    <cellStyle name="Обычный 51 2 3 8" xfId="32439"/>
    <cellStyle name="Обычный 51 2 3 9" xfId="35692"/>
    <cellStyle name="Обычный 51 2 4" xfId="10583"/>
    <cellStyle name="Обычный 51 2 4 2" xfId="13747"/>
    <cellStyle name="Обычный 51 2 4 2 2" xfId="26831"/>
    <cellStyle name="Обычный 51 2 4 3" xfId="30093"/>
    <cellStyle name="Обычный 51 2 4 4" xfId="33354"/>
    <cellStyle name="Обычный 51 2 4 5" xfId="36607"/>
    <cellStyle name="Обычный 51 2 4 6" xfId="17989"/>
    <cellStyle name="Обычный 51 2 5" xfId="9020"/>
    <cellStyle name="Обычный 51 2 5 2" xfId="19857"/>
    <cellStyle name="Обычный 51 2 6" xfId="12090"/>
    <cellStyle name="Обычный 51 2 6 2" xfId="21890"/>
    <cellStyle name="Обычный 51 2 7" xfId="23565"/>
    <cellStyle name="Обычный 51 2 8" xfId="25169"/>
    <cellStyle name="Обычный 51 2 9" xfId="28434"/>
    <cellStyle name="Обычный 51 3" xfId="3393"/>
    <cellStyle name="Обычный 51 4" xfId="3799"/>
    <cellStyle name="Обычный 51 4 10" xfId="35191"/>
    <cellStyle name="Обычный 51 4 11" xfId="15847"/>
    <cellStyle name="Обычный 51 4 2" xfId="4545"/>
    <cellStyle name="Обычный 51 4 2 10" xfId="16589"/>
    <cellStyle name="Обычный 51 4 2 2" xfId="11460"/>
    <cellStyle name="Обычный 51 4 2 2 2" xfId="14710"/>
    <cellStyle name="Обычный 51 4 2 2 2 2" xfId="27794"/>
    <cellStyle name="Обычный 51 4 2 2 3" xfId="31056"/>
    <cellStyle name="Обычный 51 4 2 2 4" xfId="34317"/>
    <cellStyle name="Обычный 51 4 2 2 5" xfId="37570"/>
    <cellStyle name="Обычный 51 4 2 2 6" xfId="18977"/>
    <cellStyle name="Обычный 51 4 2 3" xfId="10005"/>
    <cellStyle name="Обычный 51 4 2 3 2" xfId="20831"/>
    <cellStyle name="Обычный 51 4 2 4" xfId="13073"/>
    <cellStyle name="Обычный 51 4 2 4 2" xfId="22878"/>
    <cellStyle name="Обычный 51 4 2 5" xfId="24528"/>
    <cellStyle name="Обычный 51 4 2 6" xfId="26154"/>
    <cellStyle name="Обычный 51 4 2 7" xfId="29419"/>
    <cellStyle name="Обычный 51 4 2 8" xfId="32680"/>
    <cellStyle name="Обычный 51 4 2 9" xfId="35933"/>
    <cellStyle name="Обычный 51 4 3" xfId="10743"/>
    <cellStyle name="Обычный 51 4 3 2" xfId="13968"/>
    <cellStyle name="Обычный 51 4 3 2 2" xfId="27052"/>
    <cellStyle name="Обычный 51 4 3 3" xfId="30314"/>
    <cellStyle name="Обычный 51 4 3 4" xfId="33575"/>
    <cellStyle name="Обычный 51 4 3 5" xfId="36828"/>
    <cellStyle name="Обычный 51 4 3 6" xfId="18235"/>
    <cellStyle name="Обычный 51 4 4" xfId="9263"/>
    <cellStyle name="Обычный 51 4 4 2" xfId="20089"/>
    <cellStyle name="Обычный 51 4 5" xfId="12331"/>
    <cellStyle name="Обычный 51 4 5 2" xfId="22136"/>
    <cellStyle name="Обычный 51 4 6" xfId="23786"/>
    <cellStyle name="Обычный 51 4 7" xfId="25412"/>
    <cellStyle name="Обычный 51 4 8" xfId="28677"/>
    <cellStyle name="Обычный 51 4 9" xfId="31938"/>
    <cellStyle name="Обычный 51 5" xfId="4151"/>
    <cellStyle name="Обычный 51 5 10" xfId="16194"/>
    <cellStyle name="Обычный 51 5 2" xfId="11084"/>
    <cellStyle name="Обычный 51 5 2 2" xfId="14315"/>
    <cellStyle name="Обычный 51 5 2 2 2" xfId="27399"/>
    <cellStyle name="Обычный 51 5 2 3" xfId="30661"/>
    <cellStyle name="Обычный 51 5 2 4" xfId="33922"/>
    <cellStyle name="Обычный 51 5 2 5" xfId="37175"/>
    <cellStyle name="Обычный 51 5 2 6" xfId="18582"/>
    <cellStyle name="Обычный 51 5 3" xfId="9610"/>
    <cellStyle name="Обычный 51 5 3 2" xfId="20436"/>
    <cellStyle name="Обычный 51 5 4" xfId="12678"/>
    <cellStyle name="Обычный 51 5 4 2" xfId="22483"/>
    <cellStyle name="Обычный 51 5 5" xfId="24133"/>
    <cellStyle name="Обычный 51 5 6" xfId="25759"/>
    <cellStyle name="Обычный 51 5 7" xfId="29024"/>
    <cellStyle name="Обычный 51 5 8" xfId="32285"/>
    <cellStyle name="Обычный 51 5 9" xfId="35538"/>
    <cellStyle name="Обычный 51 6" xfId="10444"/>
    <cellStyle name="Обычный 51 6 2" xfId="13599"/>
    <cellStyle name="Обычный 51 6 2 2" xfId="26683"/>
    <cellStyle name="Обычный 51 6 3" xfId="29945"/>
    <cellStyle name="Обычный 51 6 4" xfId="33206"/>
    <cellStyle name="Обычный 51 6 5" xfId="36459"/>
    <cellStyle name="Обычный 51 6 6" xfId="17835"/>
    <cellStyle name="Обычный 51 7" xfId="8866"/>
    <cellStyle name="Обычный 51 7 2" xfId="19710"/>
    <cellStyle name="Обычный 51 8" xfId="11936"/>
    <cellStyle name="Обычный 51 8 2" xfId="21736"/>
    <cellStyle name="Обычный 51 9" xfId="23418"/>
    <cellStyle name="Обычный 52" xfId="2980"/>
    <cellStyle name="Обычный 52 10" xfId="28283"/>
    <cellStyle name="Обычный 52 11" xfId="31544"/>
    <cellStyle name="Обычный 52 12" xfId="34799"/>
    <cellStyle name="Обычный 52 13" xfId="15481"/>
    <cellStyle name="Обычный 52 2" xfId="3299"/>
    <cellStyle name="Обычный 52 2 10" xfId="31698"/>
    <cellStyle name="Обычный 52 2 11" xfId="34953"/>
    <cellStyle name="Обычный 52 2 12" xfId="15628"/>
    <cellStyle name="Обычный 52 2 2" xfId="3956"/>
    <cellStyle name="Обычный 52 2 2 10" xfId="35348"/>
    <cellStyle name="Обычный 52 2 2 11" xfId="16004"/>
    <cellStyle name="Обычный 52 2 2 2" xfId="4702"/>
    <cellStyle name="Обычный 52 2 2 2 10" xfId="16746"/>
    <cellStyle name="Обычный 52 2 2 2 2" xfId="11617"/>
    <cellStyle name="Обычный 52 2 2 2 2 2" xfId="14867"/>
    <cellStyle name="Обычный 52 2 2 2 2 2 2" xfId="27951"/>
    <cellStyle name="Обычный 52 2 2 2 2 3" xfId="31213"/>
    <cellStyle name="Обычный 52 2 2 2 2 4" xfId="34474"/>
    <cellStyle name="Обычный 52 2 2 2 2 5" xfId="37727"/>
    <cellStyle name="Обычный 52 2 2 2 2 6" xfId="19134"/>
    <cellStyle name="Обычный 52 2 2 2 3" xfId="10162"/>
    <cellStyle name="Обычный 52 2 2 2 3 2" xfId="20988"/>
    <cellStyle name="Обычный 52 2 2 2 4" xfId="13230"/>
    <cellStyle name="Обычный 52 2 2 2 4 2" xfId="23035"/>
    <cellStyle name="Обычный 52 2 2 2 5" xfId="24685"/>
    <cellStyle name="Обычный 52 2 2 2 6" xfId="26311"/>
    <cellStyle name="Обычный 52 2 2 2 7" xfId="29576"/>
    <cellStyle name="Обычный 52 2 2 2 8" xfId="32837"/>
    <cellStyle name="Обычный 52 2 2 2 9" xfId="36090"/>
    <cellStyle name="Обычный 52 2 2 3" xfId="10895"/>
    <cellStyle name="Обычный 52 2 2 3 2" xfId="14125"/>
    <cellStyle name="Обычный 52 2 2 3 2 2" xfId="27209"/>
    <cellStyle name="Обычный 52 2 2 3 3" xfId="30471"/>
    <cellStyle name="Обычный 52 2 2 3 4" xfId="33732"/>
    <cellStyle name="Обычный 52 2 2 3 5" xfId="36985"/>
    <cellStyle name="Обычный 52 2 2 3 6" xfId="18392"/>
    <cellStyle name="Обычный 52 2 2 4" xfId="9420"/>
    <cellStyle name="Обычный 52 2 2 4 2" xfId="20246"/>
    <cellStyle name="Обычный 52 2 2 5" xfId="12488"/>
    <cellStyle name="Обычный 52 2 2 5 2" xfId="22293"/>
    <cellStyle name="Обычный 52 2 2 6" xfId="23943"/>
    <cellStyle name="Обычный 52 2 2 7" xfId="25569"/>
    <cellStyle name="Обычный 52 2 2 8" xfId="28834"/>
    <cellStyle name="Обычный 52 2 2 9" xfId="32095"/>
    <cellStyle name="Обычный 52 2 3" xfId="4307"/>
    <cellStyle name="Обычный 52 2 3 10" xfId="16351"/>
    <cellStyle name="Обычный 52 2 3 2" xfId="11241"/>
    <cellStyle name="Обычный 52 2 3 2 2" xfId="14472"/>
    <cellStyle name="Обычный 52 2 3 2 2 2" xfId="27556"/>
    <cellStyle name="Обычный 52 2 3 2 3" xfId="30818"/>
    <cellStyle name="Обычный 52 2 3 2 4" xfId="34079"/>
    <cellStyle name="Обычный 52 2 3 2 5" xfId="37332"/>
    <cellStyle name="Обычный 52 2 3 2 6" xfId="18739"/>
    <cellStyle name="Обычный 52 2 3 3" xfId="9767"/>
    <cellStyle name="Обычный 52 2 3 3 2" xfId="20593"/>
    <cellStyle name="Обычный 52 2 3 4" xfId="12835"/>
    <cellStyle name="Обычный 52 2 3 4 2" xfId="22640"/>
    <cellStyle name="Обычный 52 2 3 5" xfId="24290"/>
    <cellStyle name="Обычный 52 2 3 6" xfId="25916"/>
    <cellStyle name="Обычный 52 2 3 7" xfId="29181"/>
    <cellStyle name="Обычный 52 2 3 8" xfId="32442"/>
    <cellStyle name="Обычный 52 2 3 9" xfId="35695"/>
    <cellStyle name="Обычный 52 2 4" xfId="10586"/>
    <cellStyle name="Обычный 52 2 4 2" xfId="13750"/>
    <cellStyle name="Обычный 52 2 4 2 2" xfId="26834"/>
    <cellStyle name="Обычный 52 2 4 3" xfId="30096"/>
    <cellStyle name="Обычный 52 2 4 4" xfId="33357"/>
    <cellStyle name="Обычный 52 2 4 5" xfId="36610"/>
    <cellStyle name="Обычный 52 2 4 6" xfId="17992"/>
    <cellStyle name="Обычный 52 2 5" xfId="9023"/>
    <cellStyle name="Обычный 52 2 5 2" xfId="19860"/>
    <cellStyle name="Обычный 52 2 6" xfId="12093"/>
    <cellStyle name="Обычный 52 2 6 2" xfId="21893"/>
    <cellStyle name="Обычный 52 2 7" xfId="23568"/>
    <cellStyle name="Обычный 52 2 8" xfId="25172"/>
    <cellStyle name="Обычный 52 2 9" xfId="28437"/>
    <cellStyle name="Обычный 52 3" xfId="3802"/>
    <cellStyle name="Обычный 52 3 10" xfId="35194"/>
    <cellStyle name="Обычный 52 3 11" xfId="15850"/>
    <cellStyle name="Обычный 52 3 2" xfId="4548"/>
    <cellStyle name="Обычный 52 3 2 10" xfId="16592"/>
    <cellStyle name="Обычный 52 3 2 2" xfId="11463"/>
    <cellStyle name="Обычный 52 3 2 2 2" xfId="14713"/>
    <cellStyle name="Обычный 52 3 2 2 2 2" xfId="27797"/>
    <cellStyle name="Обычный 52 3 2 2 3" xfId="31059"/>
    <cellStyle name="Обычный 52 3 2 2 4" xfId="34320"/>
    <cellStyle name="Обычный 52 3 2 2 5" xfId="37573"/>
    <cellStyle name="Обычный 52 3 2 2 6" xfId="18980"/>
    <cellStyle name="Обычный 52 3 2 3" xfId="10008"/>
    <cellStyle name="Обычный 52 3 2 3 2" xfId="20834"/>
    <cellStyle name="Обычный 52 3 2 4" xfId="13076"/>
    <cellStyle name="Обычный 52 3 2 4 2" xfId="22881"/>
    <cellStyle name="Обычный 52 3 2 5" xfId="24531"/>
    <cellStyle name="Обычный 52 3 2 6" xfId="26157"/>
    <cellStyle name="Обычный 52 3 2 7" xfId="29422"/>
    <cellStyle name="Обычный 52 3 2 8" xfId="32683"/>
    <cellStyle name="Обычный 52 3 2 9" xfId="35936"/>
    <cellStyle name="Обычный 52 3 3" xfId="10746"/>
    <cellStyle name="Обычный 52 3 3 2" xfId="13971"/>
    <cellStyle name="Обычный 52 3 3 2 2" xfId="27055"/>
    <cellStyle name="Обычный 52 3 3 3" xfId="30317"/>
    <cellStyle name="Обычный 52 3 3 4" xfId="33578"/>
    <cellStyle name="Обычный 52 3 3 5" xfId="36831"/>
    <cellStyle name="Обычный 52 3 3 6" xfId="18238"/>
    <cellStyle name="Обычный 52 3 4" xfId="9266"/>
    <cellStyle name="Обычный 52 3 4 2" xfId="20092"/>
    <cellStyle name="Обычный 52 3 5" xfId="12334"/>
    <cellStyle name="Обычный 52 3 5 2" xfId="22139"/>
    <cellStyle name="Обычный 52 3 6" xfId="23789"/>
    <cellStyle name="Обычный 52 3 7" xfId="25415"/>
    <cellStyle name="Обычный 52 3 8" xfId="28680"/>
    <cellStyle name="Обычный 52 3 9" xfId="31941"/>
    <cellStyle name="Обычный 52 4" xfId="4154"/>
    <cellStyle name="Обычный 52 4 10" xfId="16197"/>
    <cellStyle name="Обычный 52 4 2" xfId="11087"/>
    <cellStyle name="Обычный 52 4 2 2" xfId="14318"/>
    <cellStyle name="Обычный 52 4 2 2 2" xfId="27402"/>
    <cellStyle name="Обычный 52 4 2 3" xfId="30664"/>
    <cellStyle name="Обычный 52 4 2 4" xfId="33925"/>
    <cellStyle name="Обычный 52 4 2 5" xfId="37178"/>
    <cellStyle name="Обычный 52 4 2 6" xfId="18585"/>
    <cellStyle name="Обычный 52 4 3" xfId="9613"/>
    <cellStyle name="Обычный 52 4 3 2" xfId="20439"/>
    <cellStyle name="Обычный 52 4 4" xfId="12681"/>
    <cellStyle name="Обычный 52 4 4 2" xfId="22486"/>
    <cellStyle name="Обычный 52 4 5" xfId="24136"/>
    <cellStyle name="Обычный 52 4 6" xfId="25762"/>
    <cellStyle name="Обычный 52 4 7" xfId="29027"/>
    <cellStyle name="Обычный 52 4 8" xfId="32288"/>
    <cellStyle name="Обычный 52 4 9" xfId="35541"/>
    <cellStyle name="Обычный 52 5" xfId="10447"/>
    <cellStyle name="Обычный 52 5 2" xfId="13602"/>
    <cellStyle name="Обычный 52 5 2 2" xfId="26686"/>
    <cellStyle name="Обычный 52 5 3" xfId="29948"/>
    <cellStyle name="Обычный 52 5 4" xfId="33209"/>
    <cellStyle name="Обычный 52 5 5" xfId="36462"/>
    <cellStyle name="Обычный 52 5 6" xfId="17838"/>
    <cellStyle name="Обычный 52 6" xfId="8869"/>
    <cellStyle name="Обычный 52 6 2" xfId="19713"/>
    <cellStyle name="Обычный 52 7" xfId="11939"/>
    <cellStyle name="Обычный 52 7 2" xfId="21739"/>
    <cellStyle name="Обычный 52 8" xfId="23421"/>
    <cellStyle name="Обычный 52 9" xfId="25018"/>
    <cellStyle name="Обычный 53" xfId="11"/>
    <cellStyle name="Обычный 53 10" xfId="28286"/>
    <cellStyle name="Обычный 53 11" xfId="31547"/>
    <cellStyle name="Обычный 53 12" xfId="34802"/>
    <cellStyle name="Обычный 53 13" xfId="15484"/>
    <cellStyle name="Обычный 53 2" xfId="3302"/>
    <cellStyle name="Обычный 53 2 10" xfId="31701"/>
    <cellStyle name="Обычный 53 2 11" xfId="34956"/>
    <cellStyle name="Обычный 53 2 12" xfId="15631"/>
    <cellStyle name="Обычный 53 2 2" xfId="3959"/>
    <cellStyle name="Обычный 53 2 2 10" xfId="35351"/>
    <cellStyle name="Обычный 53 2 2 11" xfId="16007"/>
    <cellStyle name="Обычный 53 2 2 2" xfId="4705"/>
    <cellStyle name="Обычный 53 2 2 2 10" xfId="16749"/>
    <cellStyle name="Обычный 53 2 2 2 2" xfId="11620"/>
    <cellStyle name="Обычный 53 2 2 2 2 2" xfId="14870"/>
    <cellStyle name="Обычный 53 2 2 2 2 2 2" xfId="27954"/>
    <cellStyle name="Обычный 53 2 2 2 2 3" xfId="31216"/>
    <cellStyle name="Обычный 53 2 2 2 2 4" xfId="34477"/>
    <cellStyle name="Обычный 53 2 2 2 2 5" xfId="37730"/>
    <cellStyle name="Обычный 53 2 2 2 2 6" xfId="19137"/>
    <cellStyle name="Обычный 53 2 2 2 3" xfId="10165"/>
    <cellStyle name="Обычный 53 2 2 2 3 2" xfId="20991"/>
    <cellStyle name="Обычный 53 2 2 2 4" xfId="13233"/>
    <cellStyle name="Обычный 53 2 2 2 4 2" xfId="23038"/>
    <cellStyle name="Обычный 53 2 2 2 5" xfId="24688"/>
    <cellStyle name="Обычный 53 2 2 2 6" xfId="26314"/>
    <cellStyle name="Обычный 53 2 2 2 7" xfId="29579"/>
    <cellStyle name="Обычный 53 2 2 2 8" xfId="32840"/>
    <cellStyle name="Обычный 53 2 2 2 9" xfId="36093"/>
    <cellStyle name="Обычный 53 2 2 3" xfId="10898"/>
    <cellStyle name="Обычный 53 2 2 3 2" xfId="14128"/>
    <cellStyle name="Обычный 53 2 2 3 2 2" xfId="27212"/>
    <cellStyle name="Обычный 53 2 2 3 3" xfId="30474"/>
    <cellStyle name="Обычный 53 2 2 3 4" xfId="33735"/>
    <cellStyle name="Обычный 53 2 2 3 5" xfId="36988"/>
    <cellStyle name="Обычный 53 2 2 3 6" xfId="18395"/>
    <cellStyle name="Обычный 53 2 2 4" xfId="9423"/>
    <cellStyle name="Обычный 53 2 2 4 2" xfId="20249"/>
    <cellStyle name="Обычный 53 2 2 5" xfId="12491"/>
    <cellStyle name="Обычный 53 2 2 5 2" xfId="22296"/>
    <cellStyle name="Обычный 53 2 2 6" xfId="23946"/>
    <cellStyle name="Обычный 53 2 2 7" xfId="25572"/>
    <cellStyle name="Обычный 53 2 2 8" xfId="28837"/>
    <cellStyle name="Обычный 53 2 2 9" xfId="32098"/>
    <cellStyle name="Обычный 53 2 3" xfId="4310"/>
    <cellStyle name="Обычный 53 2 3 10" xfId="16354"/>
    <cellStyle name="Обычный 53 2 3 2" xfId="11244"/>
    <cellStyle name="Обычный 53 2 3 2 2" xfId="14475"/>
    <cellStyle name="Обычный 53 2 3 2 2 2" xfId="27559"/>
    <cellStyle name="Обычный 53 2 3 2 3" xfId="30821"/>
    <cellStyle name="Обычный 53 2 3 2 4" xfId="34082"/>
    <cellStyle name="Обычный 53 2 3 2 5" xfId="37335"/>
    <cellStyle name="Обычный 53 2 3 2 6" xfId="18742"/>
    <cellStyle name="Обычный 53 2 3 3" xfId="9770"/>
    <cellStyle name="Обычный 53 2 3 3 2" xfId="20596"/>
    <cellStyle name="Обычный 53 2 3 4" xfId="12838"/>
    <cellStyle name="Обычный 53 2 3 4 2" xfId="22643"/>
    <cellStyle name="Обычный 53 2 3 5" xfId="24293"/>
    <cellStyle name="Обычный 53 2 3 6" xfId="25919"/>
    <cellStyle name="Обычный 53 2 3 7" xfId="29184"/>
    <cellStyle name="Обычный 53 2 3 8" xfId="32445"/>
    <cellStyle name="Обычный 53 2 3 9" xfId="35698"/>
    <cellStyle name="Обычный 53 2 4" xfId="10589"/>
    <cellStyle name="Обычный 53 2 4 2" xfId="13753"/>
    <cellStyle name="Обычный 53 2 4 2 2" xfId="26837"/>
    <cellStyle name="Обычный 53 2 4 3" xfId="30099"/>
    <cellStyle name="Обычный 53 2 4 4" xfId="33360"/>
    <cellStyle name="Обычный 53 2 4 5" xfId="36613"/>
    <cellStyle name="Обычный 53 2 4 6" xfId="17995"/>
    <cellStyle name="Обычный 53 2 5" xfId="9026"/>
    <cellStyle name="Обычный 53 2 5 2" xfId="19863"/>
    <cellStyle name="Обычный 53 2 6" xfId="12096"/>
    <cellStyle name="Обычный 53 2 6 2" xfId="21896"/>
    <cellStyle name="Обычный 53 2 7" xfId="23571"/>
    <cellStyle name="Обычный 53 2 8" xfId="25175"/>
    <cellStyle name="Обычный 53 2 9" xfId="28440"/>
    <cellStyle name="Обычный 53 3" xfId="3805"/>
    <cellStyle name="Обычный 53 3 10" xfId="35197"/>
    <cellStyle name="Обычный 53 3 11" xfId="15853"/>
    <cellStyle name="Обычный 53 3 2" xfId="4551"/>
    <cellStyle name="Обычный 53 3 2 10" xfId="16595"/>
    <cellStyle name="Обычный 53 3 2 2" xfId="11466"/>
    <cellStyle name="Обычный 53 3 2 2 2" xfId="14716"/>
    <cellStyle name="Обычный 53 3 2 2 2 2" xfId="27800"/>
    <cellStyle name="Обычный 53 3 2 2 3" xfId="31062"/>
    <cellStyle name="Обычный 53 3 2 2 4" xfId="34323"/>
    <cellStyle name="Обычный 53 3 2 2 5" xfId="37576"/>
    <cellStyle name="Обычный 53 3 2 2 6" xfId="18983"/>
    <cellStyle name="Обычный 53 3 2 3" xfId="10011"/>
    <cellStyle name="Обычный 53 3 2 3 2" xfId="20837"/>
    <cellStyle name="Обычный 53 3 2 4" xfId="13079"/>
    <cellStyle name="Обычный 53 3 2 4 2" xfId="22884"/>
    <cellStyle name="Обычный 53 3 2 5" xfId="24534"/>
    <cellStyle name="Обычный 53 3 2 6" xfId="26160"/>
    <cellStyle name="Обычный 53 3 2 7" xfId="29425"/>
    <cellStyle name="Обычный 53 3 2 8" xfId="32686"/>
    <cellStyle name="Обычный 53 3 2 9" xfId="35939"/>
    <cellStyle name="Обычный 53 3 3" xfId="10749"/>
    <cellStyle name="Обычный 53 3 3 2" xfId="13974"/>
    <cellStyle name="Обычный 53 3 3 2 2" xfId="27058"/>
    <cellStyle name="Обычный 53 3 3 3" xfId="30320"/>
    <cellStyle name="Обычный 53 3 3 4" xfId="33581"/>
    <cellStyle name="Обычный 53 3 3 5" xfId="36834"/>
    <cellStyle name="Обычный 53 3 3 6" xfId="18241"/>
    <cellStyle name="Обычный 53 3 4" xfId="9269"/>
    <cellStyle name="Обычный 53 3 4 2" xfId="20095"/>
    <cellStyle name="Обычный 53 3 5" xfId="12337"/>
    <cellStyle name="Обычный 53 3 5 2" xfId="22142"/>
    <cellStyle name="Обычный 53 3 6" xfId="23792"/>
    <cellStyle name="Обычный 53 3 7" xfId="25418"/>
    <cellStyle name="Обычный 53 3 8" xfId="28683"/>
    <cellStyle name="Обычный 53 3 9" xfId="31944"/>
    <cellStyle name="Обычный 53 4" xfId="25"/>
    <cellStyle name="Обычный 53 4 10" xfId="16200"/>
    <cellStyle name="Обычный 53 4 2" xfId="11090"/>
    <cellStyle name="Обычный 53 4 2 2" xfId="14321"/>
    <cellStyle name="Обычный 53 4 2 2 2" xfId="27405"/>
    <cellStyle name="Обычный 53 4 2 3" xfId="30667"/>
    <cellStyle name="Обычный 53 4 2 4" xfId="33928"/>
    <cellStyle name="Обычный 53 4 2 5" xfId="37181"/>
    <cellStyle name="Обычный 53 4 2 6" xfId="18588"/>
    <cellStyle name="Обычный 53 4 3" xfId="9616"/>
    <cellStyle name="Обычный 53 4 3 2" xfId="20442"/>
    <cellStyle name="Обычный 53 4 4" xfId="12684"/>
    <cellStyle name="Обычный 53 4 4 2" xfId="22489"/>
    <cellStyle name="Обычный 53 4 5" xfId="24139"/>
    <cellStyle name="Обычный 53 4 6" xfId="25765"/>
    <cellStyle name="Обычный 53 4 7" xfId="29030"/>
    <cellStyle name="Обычный 53 4 8" xfId="32291"/>
    <cellStyle name="Обычный 53 4 9" xfId="35544"/>
    <cellStyle name="Обычный 53 5" xfId="10450"/>
    <cellStyle name="Обычный 53 5 2" xfId="13605"/>
    <cellStyle name="Обычный 53 5 2 2" xfId="26689"/>
    <cellStyle name="Обычный 53 5 3" xfId="29951"/>
    <cellStyle name="Обычный 53 5 4" xfId="33212"/>
    <cellStyle name="Обычный 53 5 5" xfId="36465"/>
    <cellStyle name="Обычный 53 5 6" xfId="17841"/>
    <cellStyle name="Обычный 53 6" xfId="8872"/>
    <cellStyle name="Обычный 53 6 2" xfId="19716"/>
    <cellStyle name="Обычный 53 7" xfId="11942"/>
    <cellStyle name="Обычный 53 7 2" xfId="21742"/>
    <cellStyle name="Обычный 53 8" xfId="23424"/>
    <cellStyle name="Обычный 53 9" xfId="25021"/>
    <cellStyle name="Обычный 54" xfId="2987"/>
    <cellStyle name="Обычный 54 10" xfId="28293"/>
    <cellStyle name="Обычный 54 11" xfId="31554"/>
    <cellStyle name="Обычный 54 12" xfId="34809"/>
    <cellStyle name="Обычный 54 13" xfId="15489"/>
    <cellStyle name="Обычный 54 2" xfId="3309"/>
    <cellStyle name="Обычный 54 2 10" xfId="31708"/>
    <cellStyle name="Обычный 54 2 11" xfId="34963"/>
    <cellStyle name="Обычный 54 2 12" xfId="15638"/>
    <cellStyle name="Обычный 54 2 2" xfId="3966"/>
    <cellStyle name="Обычный 54 2 2 10" xfId="35358"/>
    <cellStyle name="Обычный 54 2 2 11" xfId="16014"/>
    <cellStyle name="Обычный 54 2 2 2" xfId="4712"/>
    <cellStyle name="Обычный 54 2 2 2 10" xfId="16756"/>
    <cellStyle name="Обычный 54 2 2 2 2" xfId="11627"/>
    <cellStyle name="Обычный 54 2 2 2 2 2" xfId="14877"/>
    <cellStyle name="Обычный 54 2 2 2 2 2 2" xfId="27961"/>
    <cellStyle name="Обычный 54 2 2 2 2 3" xfId="31223"/>
    <cellStyle name="Обычный 54 2 2 2 2 4" xfId="34484"/>
    <cellStyle name="Обычный 54 2 2 2 2 5" xfId="37737"/>
    <cellStyle name="Обычный 54 2 2 2 2 6" xfId="19144"/>
    <cellStyle name="Обычный 54 2 2 2 3" xfId="10172"/>
    <cellStyle name="Обычный 54 2 2 2 3 2" xfId="20998"/>
    <cellStyle name="Обычный 54 2 2 2 4" xfId="13240"/>
    <cellStyle name="Обычный 54 2 2 2 4 2" xfId="23045"/>
    <cellStyle name="Обычный 54 2 2 2 5" xfId="24695"/>
    <cellStyle name="Обычный 54 2 2 2 6" xfId="26321"/>
    <cellStyle name="Обычный 54 2 2 2 7" xfId="29586"/>
    <cellStyle name="Обычный 54 2 2 2 8" xfId="32847"/>
    <cellStyle name="Обычный 54 2 2 2 9" xfId="36100"/>
    <cellStyle name="Обычный 54 2 2 3" xfId="10905"/>
    <cellStyle name="Обычный 54 2 2 3 2" xfId="14135"/>
    <cellStyle name="Обычный 54 2 2 3 2 2" xfId="27219"/>
    <cellStyle name="Обычный 54 2 2 3 3" xfId="30481"/>
    <cellStyle name="Обычный 54 2 2 3 4" xfId="33742"/>
    <cellStyle name="Обычный 54 2 2 3 5" xfId="36995"/>
    <cellStyle name="Обычный 54 2 2 3 6" xfId="18402"/>
    <cellStyle name="Обычный 54 2 2 4" xfId="9430"/>
    <cellStyle name="Обычный 54 2 2 4 2" xfId="20256"/>
    <cellStyle name="Обычный 54 2 2 5" xfId="12498"/>
    <cellStyle name="Обычный 54 2 2 5 2" xfId="22303"/>
    <cellStyle name="Обычный 54 2 2 6" xfId="23953"/>
    <cellStyle name="Обычный 54 2 2 7" xfId="25579"/>
    <cellStyle name="Обычный 54 2 2 8" xfId="28844"/>
    <cellStyle name="Обычный 54 2 2 9" xfId="32105"/>
    <cellStyle name="Обычный 54 2 3" xfId="4317"/>
    <cellStyle name="Обычный 54 2 3 10" xfId="16361"/>
    <cellStyle name="Обычный 54 2 3 2" xfId="11251"/>
    <cellStyle name="Обычный 54 2 3 2 2" xfId="14482"/>
    <cellStyle name="Обычный 54 2 3 2 2 2" xfId="27566"/>
    <cellStyle name="Обычный 54 2 3 2 3" xfId="30828"/>
    <cellStyle name="Обычный 54 2 3 2 4" xfId="34089"/>
    <cellStyle name="Обычный 54 2 3 2 5" xfId="37342"/>
    <cellStyle name="Обычный 54 2 3 2 6" xfId="18749"/>
    <cellStyle name="Обычный 54 2 3 3" xfId="9777"/>
    <cellStyle name="Обычный 54 2 3 3 2" xfId="20603"/>
    <cellStyle name="Обычный 54 2 3 4" xfId="12845"/>
    <cellStyle name="Обычный 54 2 3 4 2" xfId="22650"/>
    <cellStyle name="Обычный 54 2 3 5" xfId="24300"/>
    <cellStyle name="Обычный 54 2 3 6" xfId="25926"/>
    <cellStyle name="Обычный 54 2 3 7" xfId="29191"/>
    <cellStyle name="Обычный 54 2 3 8" xfId="32452"/>
    <cellStyle name="Обычный 54 2 3 9" xfId="35705"/>
    <cellStyle name="Обычный 54 2 4" xfId="10596"/>
    <cellStyle name="Обычный 54 2 4 2" xfId="13760"/>
    <cellStyle name="Обычный 54 2 4 2 2" xfId="26844"/>
    <cellStyle name="Обычный 54 2 4 3" xfId="30106"/>
    <cellStyle name="Обычный 54 2 4 4" xfId="33367"/>
    <cellStyle name="Обычный 54 2 4 5" xfId="36620"/>
    <cellStyle name="Обычный 54 2 4 6" xfId="18002"/>
    <cellStyle name="Обычный 54 2 5" xfId="9033"/>
    <cellStyle name="Обычный 54 2 5 2" xfId="19870"/>
    <cellStyle name="Обычный 54 2 6" xfId="12103"/>
    <cellStyle name="Обычный 54 2 6 2" xfId="21903"/>
    <cellStyle name="Обычный 54 2 7" xfId="23578"/>
    <cellStyle name="Обычный 54 2 8" xfId="25182"/>
    <cellStyle name="Обычный 54 2 9" xfId="28447"/>
    <cellStyle name="Обычный 54 3" xfId="3812"/>
    <cellStyle name="Обычный 54 3 10" xfId="35204"/>
    <cellStyle name="Обычный 54 3 11" xfId="15860"/>
    <cellStyle name="Обычный 54 3 2" xfId="4558"/>
    <cellStyle name="Обычный 54 3 2 10" xfId="16602"/>
    <cellStyle name="Обычный 54 3 2 2" xfId="11473"/>
    <cellStyle name="Обычный 54 3 2 2 2" xfId="14723"/>
    <cellStyle name="Обычный 54 3 2 2 2 2" xfId="27807"/>
    <cellStyle name="Обычный 54 3 2 2 3" xfId="31069"/>
    <cellStyle name="Обычный 54 3 2 2 4" xfId="34330"/>
    <cellStyle name="Обычный 54 3 2 2 5" xfId="37583"/>
    <cellStyle name="Обычный 54 3 2 2 6" xfId="18990"/>
    <cellStyle name="Обычный 54 3 2 3" xfId="10018"/>
    <cellStyle name="Обычный 54 3 2 3 2" xfId="20844"/>
    <cellStyle name="Обычный 54 3 2 4" xfId="13086"/>
    <cellStyle name="Обычный 54 3 2 4 2" xfId="22891"/>
    <cellStyle name="Обычный 54 3 2 5" xfId="24541"/>
    <cellStyle name="Обычный 54 3 2 6" xfId="26167"/>
    <cellStyle name="Обычный 54 3 2 7" xfId="29432"/>
    <cellStyle name="Обычный 54 3 2 8" xfId="32693"/>
    <cellStyle name="Обычный 54 3 2 9" xfId="35946"/>
    <cellStyle name="Обычный 54 3 3" xfId="10756"/>
    <cellStyle name="Обычный 54 3 3 2" xfId="13981"/>
    <cellStyle name="Обычный 54 3 3 2 2" xfId="27065"/>
    <cellStyle name="Обычный 54 3 3 3" xfId="30327"/>
    <cellStyle name="Обычный 54 3 3 4" xfId="33588"/>
    <cellStyle name="Обычный 54 3 3 5" xfId="36841"/>
    <cellStyle name="Обычный 54 3 3 6" xfId="18248"/>
    <cellStyle name="Обычный 54 3 4" xfId="9276"/>
    <cellStyle name="Обычный 54 3 4 2" xfId="20102"/>
    <cellStyle name="Обычный 54 3 5" xfId="12344"/>
    <cellStyle name="Обычный 54 3 5 2" xfId="22149"/>
    <cellStyle name="Обычный 54 3 6" xfId="23799"/>
    <cellStyle name="Обычный 54 3 7" xfId="25425"/>
    <cellStyle name="Обычный 54 3 8" xfId="28690"/>
    <cellStyle name="Обычный 54 3 9" xfId="31951"/>
    <cellStyle name="Обычный 54 4" xfId="4163"/>
    <cellStyle name="Обычный 54 4 10" xfId="16207"/>
    <cellStyle name="Обычный 54 4 2" xfId="11097"/>
    <cellStyle name="Обычный 54 4 2 2" xfId="14328"/>
    <cellStyle name="Обычный 54 4 2 2 2" xfId="27412"/>
    <cellStyle name="Обычный 54 4 2 3" xfId="30674"/>
    <cellStyle name="Обычный 54 4 2 4" xfId="33935"/>
    <cellStyle name="Обычный 54 4 2 5" xfId="37188"/>
    <cellStyle name="Обычный 54 4 2 6" xfId="18595"/>
    <cellStyle name="Обычный 54 4 3" xfId="9623"/>
    <cellStyle name="Обычный 54 4 3 2" xfId="20449"/>
    <cellStyle name="Обычный 54 4 4" xfId="12691"/>
    <cellStyle name="Обычный 54 4 4 2" xfId="22496"/>
    <cellStyle name="Обычный 54 4 5" xfId="24146"/>
    <cellStyle name="Обычный 54 4 6" xfId="25772"/>
    <cellStyle name="Обычный 54 4 7" xfId="29037"/>
    <cellStyle name="Обычный 54 4 8" xfId="32298"/>
    <cellStyle name="Обычный 54 4 9" xfId="35551"/>
    <cellStyle name="Обычный 54 5" xfId="10456"/>
    <cellStyle name="Обычный 54 5 2" xfId="13611"/>
    <cellStyle name="Обычный 54 5 2 2" xfId="26695"/>
    <cellStyle name="Обычный 54 5 3" xfId="29957"/>
    <cellStyle name="Обычный 54 5 4" xfId="33218"/>
    <cellStyle name="Обычный 54 5 5" xfId="36471"/>
    <cellStyle name="Обычный 54 5 6" xfId="17846"/>
    <cellStyle name="Обычный 54 6" xfId="8879"/>
    <cellStyle name="Обычный 54 6 2" xfId="19721"/>
    <cellStyle name="Обычный 54 7" xfId="11949"/>
    <cellStyle name="Обычный 54 7 2" xfId="21747"/>
    <cellStyle name="Обычный 54 8" xfId="23429"/>
    <cellStyle name="Обычный 54 9" xfId="25028"/>
    <cellStyle name="Обычный 55" xfId="6"/>
    <cellStyle name="Обычный 55 10" xfId="31557"/>
    <cellStyle name="Обычный 55 11" xfId="34812"/>
    <cellStyle name="Обычный 55 12" xfId="15492"/>
    <cellStyle name="Обычный 55 2" xfId="3815"/>
    <cellStyle name="Обычный 55 2 10" xfId="35207"/>
    <cellStyle name="Обычный 55 2 11" xfId="15863"/>
    <cellStyle name="Обычный 55 2 2" xfId="4561"/>
    <cellStyle name="Обычный 55 2 2 10" xfId="16605"/>
    <cellStyle name="Обычный 55 2 2 2" xfId="11476"/>
    <cellStyle name="Обычный 55 2 2 2 2" xfId="14726"/>
    <cellStyle name="Обычный 55 2 2 2 2 2" xfId="27810"/>
    <cellStyle name="Обычный 55 2 2 2 3" xfId="31072"/>
    <cellStyle name="Обычный 55 2 2 2 4" xfId="34333"/>
    <cellStyle name="Обычный 55 2 2 2 5" xfId="37586"/>
    <cellStyle name="Обычный 55 2 2 2 6" xfId="18993"/>
    <cellStyle name="Обычный 55 2 2 3" xfId="10021"/>
    <cellStyle name="Обычный 55 2 2 3 2" xfId="20847"/>
    <cellStyle name="Обычный 55 2 2 4" xfId="13089"/>
    <cellStyle name="Обычный 55 2 2 4 2" xfId="22894"/>
    <cellStyle name="Обычный 55 2 2 5" xfId="24544"/>
    <cellStyle name="Обычный 55 2 2 6" xfId="26170"/>
    <cellStyle name="Обычный 55 2 2 7" xfId="29435"/>
    <cellStyle name="Обычный 55 2 2 8" xfId="32696"/>
    <cellStyle name="Обычный 55 2 2 9" xfId="35949"/>
    <cellStyle name="Обычный 55 2 3" xfId="10759"/>
    <cellStyle name="Обычный 55 2 3 2" xfId="13984"/>
    <cellStyle name="Обычный 55 2 3 2 2" xfId="27068"/>
    <cellStyle name="Обычный 55 2 3 3" xfId="30330"/>
    <cellStyle name="Обычный 55 2 3 4" xfId="33591"/>
    <cellStyle name="Обычный 55 2 3 5" xfId="36844"/>
    <cellStyle name="Обычный 55 2 3 6" xfId="18251"/>
    <cellStyle name="Обычный 55 2 4" xfId="9279"/>
    <cellStyle name="Обычный 55 2 4 2" xfId="20105"/>
    <cellStyle name="Обычный 55 2 5" xfId="12347"/>
    <cellStyle name="Обычный 55 2 5 2" xfId="22152"/>
    <cellStyle name="Обычный 55 2 6" xfId="23802"/>
    <cellStyle name="Обычный 55 2 7" xfId="25428"/>
    <cellStyle name="Обычный 55 2 8" xfId="28693"/>
    <cellStyle name="Обычный 55 2 9" xfId="31954"/>
    <cellStyle name="Обычный 55 3" xfId="4166"/>
    <cellStyle name="Обычный 55 3 10" xfId="16210"/>
    <cellStyle name="Обычный 55 3 2" xfId="11100"/>
    <cellStyle name="Обычный 55 3 2 2" xfId="14331"/>
    <cellStyle name="Обычный 55 3 2 2 2" xfId="27415"/>
    <cellStyle name="Обычный 55 3 2 3" xfId="30677"/>
    <cellStyle name="Обычный 55 3 2 4" xfId="33938"/>
    <cellStyle name="Обычный 55 3 2 5" xfId="37191"/>
    <cellStyle name="Обычный 55 3 2 6" xfId="18598"/>
    <cellStyle name="Обычный 55 3 3" xfId="9626"/>
    <cellStyle name="Обычный 55 3 3 2" xfId="20452"/>
    <cellStyle name="Обычный 55 3 4" xfId="12694"/>
    <cellStyle name="Обычный 55 3 4 2" xfId="22499"/>
    <cellStyle name="Обычный 55 3 5" xfId="24149"/>
    <cellStyle name="Обычный 55 3 6" xfId="25775"/>
    <cellStyle name="Обычный 55 3 7" xfId="29040"/>
    <cellStyle name="Обычный 55 3 8" xfId="32301"/>
    <cellStyle name="Обычный 55 3 9" xfId="35554"/>
    <cellStyle name="Обычный 55 4" xfId="10459"/>
    <cellStyle name="Обычный 55 4 2" xfId="13614"/>
    <cellStyle name="Обычный 55 4 2 2" xfId="26698"/>
    <cellStyle name="Обычный 55 4 3" xfId="29960"/>
    <cellStyle name="Обычный 55 4 4" xfId="33221"/>
    <cellStyle name="Обычный 55 4 5" xfId="36474"/>
    <cellStyle name="Обычный 55 4 6" xfId="17849"/>
    <cellStyle name="Обычный 55 5" xfId="8882"/>
    <cellStyle name="Обычный 55 5 2" xfId="19724"/>
    <cellStyle name="Обычный 55 6" xfId="11952"/>
    <cellStyle name="Обычный 55 6 2" xfId="21750"/>
    <cellStyle name="Обычный 55 7" xfId="23432"/>
    <cellStyle name="Обычный 55 8" xfId="25031"/>
    <cellStyle name="Обычный 55 9" xfId="28296"/>
    <cellStyle name="Обычный 56" xfId="3174"/>
    <cellStyle name="Обычный 57" xfId="3561"/>
    <cellStyle name="Обычный 57 10" xfId="34991"/>
    <cellStyle name="Обычный 57 11" xfId="15665"/>
    <cellStyle name="Обычный 57 2" xfId="4345"/>
    <cellStyle name="Обычный 57 2 10" xfId="16389"/>
    <cellStyle name="Обычный 57 2 2" xfId="11279"/>
    <cellStyle name="Обычный 57 2 2 2" xfId="14510"/>
    <cellStyle name="Обычный 57 2 2 2 2" xfId="27594"/>
    <cellStyle name="Обычный 57 2 2 3" xfId="30856"/>
    <cellStyle name="Обычный 57 2 2 4" xfId="34117"/>
    <cellStyle name="Обычный 57 2 2 5" xfId="37370"/>
    <cellStyle name="Обычный 57 2 2 6" xfId="18777"/>
    <cellStyle name="Обычный 57 2 3" xfId="9805"/>
    <cellStyle name="Обычный 57 2 3 2" xfId="20631"/>
    <cellStyle name="Обычный 57 2 4" xfId="12873"/>
    <cellStyle name="Обычный 57 2 4 2" xfId="22678"/>
    <cellStyle name="Обычный 57 2 5" xfId="24328"/>
    <cellStyle name="Обычный 57 2 6" xfId="25954"/>
    <cellStyle name="Обычный 57 2 7" xfId="29219"/>
    <cellStyle name="Обычный 57 2 8" xfId="32480"/>
    <cellStyle name="Обычный 57 2 9" xfId="35733"/>
    <cellStyle name="Обычный 57 3" xfId="10623"/>
    <cellStyle name="Обычный 57 3 2" xfId="13787"/>
    <cellStyle name="Обычный 57 3 2 2" xfId="26871"/>
    <cellStyle name="Обычный 57 3 3" xfId="30133"/>
    <cellStyle name="Обычный 57 3 4" xfId="33394"/>
    <cellStyle name="Обычный 57 3 5" xfId="36647"/>
    <cellStyle name="Обычный 57 3 6" xfId="18044"/>
    <cellStyle name="Обычный 57 4" xfId="9062"/>
    <cellStyle name="Обычный 57 4 2" xfId="19901"/>
    <cellStyle name="Обычный 57 5" xfId="12131"/>
    <cellStyle name="Обычный 57 5 2" xfId="21945"/>
    <cellStyle name="Обычный 57 6" xfId="23605"/>
    <cellStyle name="Обычный 57 7" xfId="25211"/>
    <cellStyle name="Обычный 57 8" xfId="28476"/>
    <cellStyle name="Обычный 57 9" xfId="31737"/>
    <cellStyle name="Обычный 58" xfId="3651"/>
    <cellStyle name="Обычный 58 10" xfId="35043"/>
    <cellStyle name="Обычный 58 11" xfId="15699"/>
    <cellStyle name="Обычный 58 2" xfId="4397"/>
    <cellStyle name="Обычный 58 2 10" xfId="16441"/>
    <cellStyle name="Обычный 58 2 2" xfId="11312"/>
    <cellStyle name="Обычный 58 2 2 2" xfId="14562"/>
    <cellStyle name="Обычный 58 2 2 2 2" xfId="27646"/>
    <cellStyle name="Обычный 58 2 2 3" xfId="30908"/>
    <cellStyle name="Обычный 58 2 2 4" xfId="34169"/>
    <cellStyle name="Обычный 58 2 2 5" xfId="37422"/>
    <cellStyle name="Обычный 58 2 2 6" xfId="18829"/>
    <cellStyle name="Обычный 58 2 3" xfId="9857"/>
    <cellStyle name="Обычный 58 2 3 2" xfId="20683"/>
    <cellStyle name="Обычный 58 2 4" xfId="12925"/>
    <cellStyle name="Обычный 58 2 4 2" xfId="22730"/>
    <cellStyle name="Обычный 58 2 5" xfId="24380"/>
    <cellStyle name="Обычный 58 2 6" xfId="26006"/>
    <cellStyle name="Обычный 58 2 7" xfId="29271"/>
    <cellStyle name="Обычный 58 2 8" xfId="32532"/>
    <cellStyle name="Обычный 58 2 9" xfId="35785"/>
    <cellStyle name="Обычный 58 3" xfId="10636"/>
    <cellStyle name="Обычный 58 3 2" xfId="13820"/>
    <cellStyle name="Обычный 58 3 2 2" xfId="26904"/>
    <cellStyle name="Обычный 58 3 3" xfId="30166"/>
    <cellStyle name="Обычный 58 3 4" xfId="33427"/>
    <cellStyle name="Обычный 58 3 5" xfId="36680"/>
    <cellStyle name="Обычный 58 3 6" xfId="18087"/>
    <cellStyle name="Обычный 58 4" xfId="9115"/>
    <cellStyle name="Обычный 58 4 2" xfId="19941"/>
    <cellStyle name="Обычный 58 5" xfId="12183"/>
    <cellStyle name="Обычный 58 5 2" xfId="21988"/>
    <cellStyle name="Обычный 58 6" xfId="23638"/>
    <cellStyle name="Обычный 58 7" xfId="25264"/>
    <cellStyle name="Обычный 58 8" xfId="28529"/>
    <cellStyle name="Обычный 58 9" xfId="31790"/>
    <cellStyle name="Обычный 59" xfId="1104"/>
    <cellStyle name="Обычный 59 10" xfId="15369"/>
    <cellStyle name="Обычный 59 2" xfId="10321"/>
    <cellStyle name="Обычный 59 2 2" xfId="13393"/>
    <cellStyle name="Обычный 59 2 2 2" xfId="26475"/>
    <cellStyle name="Обычный 59 2 3" xfId="29739"/>
    <cellStyle name="Обычный 59 2 4" xfId="33000"/>
    <cellStyle name="Обычный 59 2 5" xfId="36253"/>
    <cellStyle name="Обычный 59 2 6" xfId="17456"/>
    <cellStyle name="Обычный 59 3" xfId="8716"/>
    <cellStyle name="Обычный 59 3 2" xfId="19494"/>
    <cellStyle name="Обычный 59 4" xfId="11793"/>
    <cellStyle name="Обычный 59 4 2" xfId="21357"/>
    <cellStyle name="Обычный 59 5" xfId="23334"/>
    <cellStyle name="Обычный 59 6" xfId="24864"/>
    <cellStyle name="Обычный 59 7" xfId="28128"/>
    <cellStyle name="Обычный 59 8" xfId="31389"/>
    <cellStyle name="Обычный 59 9" xfId="34653"/>
    <cellStyle name="Обычный 6" xfId="113"/>
    <cellStyle name="Обычный 6 10" xfId="11789"/>
    <cellStyle name="Обычный 6 10 2" xfId="28124"/>
    <cellStyle name="Обычный 6 11" xfId="31385"/>
    <cellStyle name="Обычный 6 12" xfId="34649"/>
    <cellStyle name="Обычный 6 2" xfId="177"/>
    <cellStyle name="Обычный 6 2 2" xfId="526"/>
    <cellStyle name="Обычный 6 2 2 10" xfId="23250"/>
    <cellStyle name="Обычный 6 2 2 11" xfId="24890"/>
    <cellStyle name="Обычный 6 2 2 12" xfId="28154"/>
    <cellStyle name="Обычный 6 2 2 13" xfId="31415"/>
    <cellStyle name="Обычный 6 2 2 14" xfId="34679"/>
    <cellStyle name="Обычный 6 2 2 15" xfId="15121"/>
    <cellStyle name="Обычный 6 2 2 2" xfId="659"/>
    <cellStyle name="Обычный 6 2 2 2 10" xfId="15174"/>
    <cellStyle name="Обычный 6 2 2 2 2" xfId="839"/>
    <cellStyle name="Обычный 6 2 2 2 2 10" xfId="35024"/>
    <cellStyle name="Обычный 6 2 2 2 2 11" xfId="15690"/>
    <cellStyle name="Обычный 6 2 2 2 2 2" xfId="4378"/>
    <cellStyle name="Обычный 6 2 2 2 2 2 10" xfId="16422"/>
    <cellStyle name="Обычный 6 2 2 2 2 2 2" xfId="11304"/>
    <cellStyle name="Обычный 6 2 2 2 2 2 2 2" xfId="14543"/>
    <cellStyle name="Обычный 6 2 2 2 2 2 2 2 2" xfId="27627"/>
    <cellStyle name="Обычный 6 2 2 2 2 2 2 3" xfId="30889"/>
    <cellStyle name="Обычный 6 2 2 2 2 2 2 4" xfId="34150"/>
    <cellStyle name="Обычный 6 2 2 2 2 2 2 5" xfId="37403"/>
    <cellStyle name="Обычный 6 2 2 2 2 2 2 6" xfId="18810"/>
    <cellStyle name="Обычный 6 2 2 2 2 2 3" xfId="9838"/>
    <cellStyle name="Обычный 6 2 2 2 2 2 3 2" xfId="20664"/>
    <cellStyle name="Обычный 6 2 2 2 2 2 4" xfId="12906"/>
    <cellStyle name="Обычный 6 2 2 2 2 2 4 2" xfId="22711"/>
    <cellStyle name="Обычный 6 2 2 2 2 2 5" xfId="24361"/>
    <cellStyle name="Обычный 6 2 2 2 2 2 6" xfId="25987"/>
    <cellStyle name="Обычный 6 2 2 2 2 2 7" xfId="29252"/>
    <cellStyle name="Обычный 6 2 2 2 2 2 8" xfId="32513"/>
    <cellStyle name="Обычный 6 2 2 2 2 2 9" xfId="35766"/>
    <cellStyle name="Обычный 6 2 2 2 2 3" xfId="3616"/>
    <cellStyle name="Обычный 6 2 2 2 2 3 2" xfId="13812"/>
    <cellStyle name="Обычный 6 2 2 2 2 3 2 2" xfId="26896"/>
    <cellStyle name="Обычный 6 2 2 2 2 3 3" xfId="30158"/>
    <cellStyle name="Обычный 6 2 2 2 2 3 4" xfId="33419"/>
    <cellStyle name="Обычный 6 2 2 2 2 3 5" xfId="36672"/>
    <cellStyle name="Обычный 6 2 2 2 2 3 6" xfId="18075"/>
    <cellStyle name="Обычный 6 2 2 2 2 4" xfId="9095"/>
    <cellStyle name="Обычный 6 2 2 2 2 4 2" xfId="19930"/>
    <cellStyle name="Обычный 6 2 2 2 2 5" xfId="12164"/>
    <cellStyle name="Обычный 6 2 2 2 2 5 2" xfId="21976"/>
    <cellStyle name="Обычный 6 2 2 2 2 6" xfId="23630"/>
    <cellStyle name="Обычный 6 2 2 2 2 7" xfId="25244"/>
    <cellStyle name="Обычный 6 2 2 2 2 8" xfId="28509"/>
    <cellStyle name="Обычный 6 2 2 2 2 9" xfId="31770"/>
    <cellStyle name="Обычный 6 2 2 2 3" xfId="4836"/>
    <cellStyle name="Обычный 6 2 2 2 3 10" xfId="16875"/>
    <cellStyle name="Обычный 6 2 2 2 3 11" xfId="6674"/>
    <cellStyle name="Обычный 6 2 2 2 3 2" xfId="11746"/>
    <cellStyle name="Обычный 6 2 2 2 3 2 2" xfId="14996"/>
    <cellStyle name="Обычный 6 2 2 2 3 2 2 2" xfId="28080"/>
    <cellStyle name="Обычный 6 2 2 2 3 2 3" xfId="31342"/>
    <cellStyle name="Обычный 6 2 2 2 3 2 4" xfId="34603"/>
    <cellStyle name="Обычный 6 2 2 2 3 2 5" xfId="37856"/>
    <cellStyle name="Обычный 6 2 2 2 3 2 6" xfId="19264"/>
    <cellStyle name="Обычный 6 2 2 2 3 3" xfId="10288"/>
    <cellStyle name="Обычный 6 2 2 2 3 3 2" xfId="21118"/>
    <cellStyle name="Обычный 6 2 2 2 3 4" xfId="13359"/>
    <cellStyle name="Обычный 6 2 2 2 3 4 2" xfId="23165"/>
    <cellStyle name="Обычный 6 2 2 2 3 5" xfId="24815"/>
    <cellStyle name="Обычный 6 2 2 2 3 6" xfId="26440"/>
    <cellStyle name="Обычный 6 2 2 2 3 7" xfId="29705"/>
    <cellStyle name="Обычный 6 2 2 2 3 8" xfId="32966"/>
    <cellStyle name="Обычный 6 2 2 2 3 9" xfId="36219"/>
    <cellStyle name="Обычный 6 2 2 2 4" xfId="2969"/>
    <cellStyle name="Обычный 6 2 2 2 4 2" xfId="13493"/>
    <cellStyle name="Обычный 6 2 2 2 4 2 2" xfId="26577"/>
    <cellStyle name="Обычный 6 2 2 2 4 3" xfId="29839"/>
    <cellStyle name="Обычный 6 2 2 2 4 4" xfId="33100"/>
    <cellStyle name="Обычный 6 2 2 2 4 5" xfId="36353"/>
    <cellStyle name="Обычный 6 2 2 2 4 6" xfId="15474"/>
    <cellStyle name="Обычный 6 2 2 2 4 7" xfId="10354"/>
    <cellStyle name="Обычный 6 2 2 2 5" xfId="1063"/>
    <cellStyle name="Обычный 6 2 2 2 6" xfId="17393"/>
    <cellStyle name="Обычный 6 2 2 2 7" xfId="19431"/>
    <cellStyle name="Обычный 6 2 2 2 8" xfId="21294"/>
    <cellStyle name="Обычный 6 2 2 2 9" xfId="23302"/>
    <cellStyle name="Обычный 6 2 2 3" xfId="787"/>
    <cellStyle name="Обычный 6 2 2 3 10" xfId="35078"/>
    <cellStyle name="Обычный 6 2 2 3 11" xfId="15734"/>
    <cellStyle name="Обычный 6 2 2 3 2" xfId="4432"/>
    <cellStyle name="Обычный 6 2 2 3 2 10" xfId="16476"/>
    <cellStyle name="Обычный 6 2 2 3 2 2" xfId="11347"/>
    <cellStyle name="Обычный 6 2 2 3 2 2 2" xfId="14597"/>
    <cellStyle name="Обычный 6 2 2 3 2 2 2 2" xfId="27681"/>
    <cellStyle name="Обычный 6 2 2 3 2 2 3" xfId="30943"/>
    <cellStyle name="Обычный 6 2 2 3 2 2 4" xfId="34204"/>
    <cellStyle name="Обычный 6 2 2 3 2 2 5" xfId="37457"/>
    <cellStyle name="Обычный 6 2 2 3 2 2 6" xfId="18864"/>
    <cellStyle name="Обычный 6 2 2 3 2 3" xfId="9892"/>
    <cellStyle name="Обычный 6 2 2 3 2 3 2" xfId="20718"/>
    <cellStyle name="Обычный 6 2 2 3 2 4" xfId="12960"/>
    <cellStyle name="Обычный 6 2 2 3 2 4 2" xfId="22765"/>
    <cellStyle name="Обычный 6 2 2 3 2 5" xfId="24415"/>
    <cellStyle name="Обычный 6 2 2 3 2 6" xfId="26041"/>
    <cellStyle name="Обычный 6 2 2 3 2 7" xfId="29306"/>
    <cellStyle name="Обычный 6 2 2 3 2 8" xfId="32567"/>
    <cellStyle name="Обычный 6 2 2 3 2 9" xfId="35820"/>
    <cellStyle name="Обычный 6 2 2 3 3" xfId="3686"/>
    <cellStyle name="Обычный 6 2 2 3 3 2" xfId="13855"/>
    <cellStyle name="Обычный 6 2 2 3 3 2 2" xfId="26939"/>
    <cellStyle name="Обычный 6 2 2 3 3 3" xfId="30201"/>
    <cellStyle name="Обычный 6 2 2 3 3 4" xfId="33462"/>
    <cellStyle name="Обычный 6 2 2 3 3 5" xfId="36715"/>
    <cellStyle name="Обычный 6 2 2 3 3 6" xfId="18122"/>
    <cellStyle name="Обычный 6 2 2 3 4" xfId="9150"/>
    <cellStyle name="Обычный 6 2 2 3 4 2" xfId="19976"/>
    <cellStyle name="Обычный 6 2 2 3 5" xfId="12218"/>
    <cellStyle name="Обычный 6 2 2 3 5 2" xfId="22023"/>
    <cellStyle name="Обычный 6 2 2 3 6" xfId="23673"/>
    <cellStyle name="Обычный 6 2 2 3 7" xfId="25299"/>
    <cellStyle name="Обычный 6 2 2 3 8" xfId="28564"/>
    <cellStyle name="Обычный 6 2 2 3 9" xfId="31825"/>
    <cellStyle name="Обычный 6 2 2 4" xfId="4034"/>
    <cellStyle name="Обычный 6 2 2 4 10" xfId="16077"/>
    <cellStyle name="Обычный 6 2 2 4 2" xfId="10967"/>
    <cellStyle name="Обычный 6 2 2 4 2 2" xfId="14198"/>
    <cellStyle name="Обычный 6 2 2 4 2 2 2" xfId="27282"/>
    <cellStyle name="Обычный 6 2 2 4 2 3" xfId="30544"/>
    <cellStyle name="Обычный 6 2 2 4 2 4" xfId="33805"/>
    <cellStyle name="Обычный 6 2 2 4 2 5" xfId="37058"/>
    <cellStyle name="Обычный 6 2 2 4 2 6" xfId="18465"/>
    <cellStyle name="Обычный 6 2 2 4 3" xfId="9493"/>
    <cellStyle name="Обычный 6 2 2 4 3 2" xfId="20319"/>
    <cellStyle name="Обычный 6 2 2 4 4" xfId="12561"/>
    <cellStyle name="Обычный 6 2 2 4 4 2" xfId="22366"/>
    <cellStyle name="Обычный 6 2 2 4 5" xfId="24016"/>
    <cellStyle name="Обычный 6 2 2 4 6" xfId="25642"/>
    <cellStyle name="Обычный 6 2 2 4 7" xfId="28907"/>
    <cellStyle name="Обычный 6 2 2 4 8" xfId="32168"/>
    <cellStyle name="Обычный 6 2 2 4 9" xfId="35421"/>
    <cellStyle name="Обычный 6 2 2 5" xfId="4784"/>
    <cellStyle name="Обычный 6 2 2 5 10" xfId="16823"/>
    <cellStyle name="Обычный 6 2 2 5 2" xfId="11693"/>
    <cellStyle name="Обычный 6 2 2 5 2 2" xfId="14943"/>
    <cellStyle name="Обычный 6 2 2 5 2 2 2" xfId="28027"/>
    <cellStyle name="Обычный 6 2 2 5 2 3" xfId="31289"/>
    <cellStyle name="Обычный 6 2 2 5 2 4" xfId="34550"/>
    <cellStyle name="Обычный 6 2 2 5 2 5" xfId="37803"/>
    <cellStyle name="Обычный 6 2 2 5 2 6" xfId="19212"/>
    <cellStyle name="Обычный 6 2 2 5 3" xfId="10235"/>
    <cellStyle name="Обычный 6 2 2 5 3 2" xfId="21066"/>
    <cellStyle name="Обычный 6 2 2 5 4" xfId="13306"/>
    <cellStyle name="Обычный 6 2 2 5 4 2" xfId="23113"/>
    <cellStyle name="Обычный 6 2 2 5 5" xfId="24763"/>
    <cellStyle name="Обычный 6 2 2 5 6" xfId="26387"/>
    <cellStyle name="Обычный 6 2 2 5 7" xfId="29652"/>
    <cellStyle name="Обычный 6 2 2 5 8" xfId="32913"/>
    <cellStyle name="Обычный 6 2 2 5 9" xfId="36166"/>
    <cellStyle name="Обычный 6 2 2 6" xfId="998"/>
    <cellStyle name="Обычный 6 2 2 6 2" xfId="13440"/>
    <cellStyle name="Обычный 6 2 2 6 2 2" xfId="26524"/>
    <cellStyle name="Обычный 6 2 2 6 3" xfId="29786"/>
    <cellStyle name="Обычный 6 2 2 6 4" xfId="33047"/>
    <cellStyle name="Обычный 6 2 2 6 5" xfId="36300"/>
    <cellStyle name="Обычный 6 2 2 6 6" xfId="15291"/>
    <cellStyle name="Обычный 6 2 2 7" xfId="8740"/>
    <cellStyle name="Обычный 6 2 2 7 2" xfId="17334"/>
    <cellStyle name="Обычный 6 2 2 8" xfId="11818"/>
    <cellStyle name="Обычный 6 2 2 8 2" xfId="19373"/>
    <cellStyle name="Обычный 6 2 2 9" xfId="21234"/>
    <cellStyle name="Обычный 6 2 3" xfId="550"/>
    <cellStyle name="Обычный 6 2 3 10" xfId="23269"/>
    <cellStyle name="Обычный 6 2 3 11" xfId="24891"/>
    <cellStyle name="Обычный 6 2 3 12" xfId="28155"/>
    <cellStyle name="Обычный 6 2 3 13" xfId="31416"/>
    <cellStyle name="Обычный 6 2 3 14" xfId="34680"/>
    <cellStyle name="Обычный 6 2 3 15" xfId="15140"/>
    <cellStyle name="Обычный 6 2 3 2" xfId="677"/>
    <cellStyle name="Обычный 6 2 3 2 10" xfId="28523"/>
    <cellStyle name="Обычный 6 2 3 2 11" xfId="31784"/>
    <cellStyle name="Обычный 6 2 3 2 12" xfId="35038"/>
    <cellStyle name="Обычный 6 2 3 2 13" xfId="15192"/>
    <cellStyle name="Обычный 6 2 3 2 2" xfId="857"/>
    <cellStyle name="Обычный 6 2 3 2 2 10" xfId="16436"/>
    <cellStyle name="Обычный 6 2 3 2 2 2" xfId="4392"/>
    <cellStyle name="Обычный 6 2 3 2 2 2 2" xfId="14557"/>
    <cellStyle name="Обычный 6 2 3 2 2 2 2 2" xfId="27641"/>
    <cellStyle name="Обычный 6 2 3 2 2 2 3" xfId="30903"/>
    <cellStyle name="Обычный 6 2 3 2 2 2 4" xfId="34164"/>
    <cellStyle name="Обычный 6 2 3 2 2 2 5" xfId="37417"/>
    <cellStyle name="Обычный 6 2 3 2 2 2 6" xfId="18824"/>
    <cellStyle name="Обычный 6 2 3 2 2 3" xfId="9852"/>
    <cellStyle name="Обычный 6 2 3 2 2 3 2" xfId="20678"/>
    <cellStyle name="Обычный 6 2 3 2 2 4" xfId="12920"/>
    <cellStyle name="Обычный 6 2 3 2 2 4 2" xfId="22725"/>
    <cellStyle name="Обычный 6 2 3 2 2 5" xfId="24375"/>
    <cellStyle name="Обычный 6 2 3 2 2 6" xfId="26001"/>
    <cellStyle name="Обычный 6 2 3 2 2 7" xfId="29266"/>
    <cellStyle name="Обычный 6 2 3 2 2 8" xfId="32527"/>
    <cellStyle name="Обычный 6 2 3 2 2 9" xfId="35780"/>
    <cellStyle name="Обычный 6 2 3 2 3" xfId="4854"/>
    <cellStyle name="Обычный 6 2 3 2 3 10" xfId="16893"/>
    <cellStyle name="Обычный 6 2 3 2 3 2" xfId="11764"/>
    <cellStyle name="Обычный 6 2 3 2 3 2 2" xfId="15014"/>
    <cellStyle name="Обычный 6 2 3 2 3 2 2 2" xfId="28098"/>
    <cellStyle name="Обычный 6 2 3 2 3 2 3" xfId="31360"/>
    <cellStyle name="Обычный 6 2 3 2 3 2 4" xfId="34621"/>
    <cellStyle name="Обычный 6 2 3 2 3 2 5" xfId="37874"/>
    <cellStyle name="Обычный 6 2 3 2 3 2 6" xfId="19282"/>
    <cellStyle name="Обычный 6 2 3 2 3 3" xfId="10306"/>
    <cellStyle name="Обычный 6 2 3 2 3 3 2" xfId="21136"/>
    <cellStyle name="Обычный 6 2 3 2 3 4" xfId="13377"/>
    <cellStyle name="Обычный 6 2 3 2 3 4 2" xfId="23183"/>
    <cellStyle name="Обычный 6 2 3 2 3 5" xfId="24833"/>
    <cellStyle name="Обычный 6 2 3 2 3 6" xfId="26458"/>
    <cellStyle name="Обычный 6 2 3 2 3 7" xfId="29723"/>
    <cellStyle name="Обычный 6 2 3 2 3 8" xfId="32984"/>
    <cellStyle name="Обычный 6 2 3 2 3 9" xfId="36237"/>
    <cellStyle name="Обычный 6 2 3 2 4" xfId="1081"/>
    <cellStyle name="Обычный 6 2 3 2 4 2" xfId="13511"/>
    <cellStyle name="Обычный 6 2 3 2 4 2 2" xfId="26595"/>
    <cellStyle name="Обычный 6 2 3 2 4 3" xfId="29857"/>
    <cellStyle name="Обычный 6 2 3 2 4 4" xfId="33118"/>
    <cellStyle name="Обычный 6 2 3 2 4 5" xfId="36371"/>
    <cellStyle name="Обычный 6 2 3 2 4 6" xfId="15351"/>
    <cellStyle name="Обычный 6 2 3 2 5" xfId="9109"/>
    <cellStyle name="Обычный 6 2 3 2 5 2" xfId="17411"/>
    <cellStyle name="Обычный 6 2 3 2 6" xfId="12178"/>
    <cellStyle name="Обычный 6 2 3 2 6 2" xfId="19449"/>
    <cellStyle name="Обычный 6 2 3 2 7" xfId="21312"/>
    <cellStyle name="Обычный 6 2 3 2 8" xfId="23320"/>
    <cellStyle name="Обычный 6 2 3 2 9" xfId="25258"/>
    <cellStyle name="Обычный 6 2 3 3" xfId="806"/>
    <cellStyle name="Обычный 6 2 3 3 10" xfId="35079"/>
    <cellStyle name="Обычный 6 2 3 3 11" xfId="15735"/>
    <cellStyle name="Обычный 6 2 3 3 2" xfId="4433"/>
    <cellStyle name="Обычный 6 2 3 3 2 10" xfId="16477"/>
    <cellStyle name="Обычный 6 2 3 3 2 2" xfId="11348"/>
    <cellStyle name="Обычный 6 2 3 3 2 2 2" xfId="14598"/>
    <cellStyle name="Обычный 6 2 3 3 2 2 2 2" xfId="27682"/>
    <cellStyle name="Обычный 6 2 3 3 2 2 3" xfId="30944"/>
    <cellStyle name="Обычный 6 2 3 3 2 2 4" xfId="34205"/>
    <cellStyle name="Обычный 6 2 3 3 2 2 5" xfId="37458"/>
    <cellStyle name="Обычный 6 2 3 3 2 2 6" xfId="18865"/>
    <cellStyle name="Обычный 6 2 3 3 2 3" xfId="9893"/>
    <cellStyle name="Обычный 6 2 3 3 2 3 2" xfId="20719"/>
    <cellStyle name="Обычный 6 2 3 3 2 4" xfId="12961"/>
    <cellStyle name="Обычный 6 2 3 3 2 4 2" xfId="22766"/>
    <cellStyle name="Обычный 6 2 3 3 2 5" xfId="24416"/>
    <cellStyle name="Обычный 6 2 3 3 2 6" xfId="26042"/>
    <cellStyle name="Обычный 6 2 3 3 2 7" xfId="29307"/>
    <cellStyle name="Обычный 6 2 3 3 2 8" xfId="32568"/>
    <cellStyle name="Обычный 6 2 3 3 2 9" xfId="35821"/>
    <cellStyle name="Обычный 6 2 3 3 3" xfId="3687"/>
    <cellStyle name="Обычный 6 2 3 3 3 2" xfId="13856"/>
    <cellStyle name="Обычный 6 2 3 3 3 2 2" xfId="26940"/>
    <cellStyle name="Обычный 6 2 3 3 3 3" xfId="30202"/>
    <cellStyle name="Обычный 6 2 3 3 3 4" xfId="33463"/>
    <cellStyle name="Обычный 6 2 3 3 3 5" xfId="36716"/>
    <cellStyle name="Обычный 6 2 3 3 3 6" xfId="18123"/>
    <cellStyle name="Обычный 6 2 3 3 4" xfId="9151"/>
    <cellStyle name="Обычный 6 2 3 3 4 2" xfId="19977"/>
    <cellStyle name="Обычный 6 2 3 3 5" xfId="12219"/>
    <cellStyle name="Обычный 6 2 3 3 5 2" xfId="22024"/>
    <cellStyle name="Обычный 6 2 3 3 6" xfId="23674"/>
    <cellStyle name="Обычный 6 2 3 3 7" xfId="25300"/>
    <cellStyle name="Обычный 6 2 3 3 8" xfId="28565"/>
    <cellStyle name="Обычный 6 2 3 3 9" xfId="31826"/>
    <cellStyle name="Обычный 6 2 3 4" xfId="4035"/>
    <cellStyle name="Обычный 6 2 3 4 10" xfId="16078"/>
    <cellStyle name="Обычный 6 2 3 4 2" xfId="10968"/>
    <cellStyle name="Обычный 6 2 3 4 2 2" xfId="14199"/>
    <cellStyle name="Обычный 6 2 3 4 2 2 2" xfId="27283"/>
    <cellStyle name="Обычный 6 2 3 4 2 3" xfId="30545"/>
    <cellStyle name="Обычный 6 2 3 4 2 4" xfId="33806"/>
    <cellStyle name="Обычный 6 2 3 4 2 5" xfId="37059"/>
    <cellStyle name="Обычный 6 2 3 4 2 6" xfId="18466"/>
    <cellStyle name="Обычный 6 2 3 4 3" xfId="9494"/>
    <cellStyle name="Обычный 6 2 3 4 3 2" xfId="20320"/>
    <cellStyle name="Обычный 6 2 3 4 4" xfId="12562"/>
    <cellStyle name="Обычный 6 2 3 4 4 2" xfId="22367"/>
    <cellStyle name="Обычный 6 2 3 4 5" xfId="24017"/>
    <cellStyle name="Обычный 6 2 3 4 6" xfId="25643"/>
    <cellStyle name="Обычный 6 2 3 4 7" xfId="28908"/>
    <cellStyle name="Обычный 6 2 3 4 8" xfId="32169"/>
    <cellStyle name="Обычный 6 2 3 4 9" xfId="35422"/>
    <cellStyle name="Обычный 6 2 3 5" xfId="4803"/>
    <cellStyle name="Обычный 6 2 3 5 10" xfId="16842"/>
    <cellStyle name="Обычный 6 2 3 5 2" xfId="11712"/>
    <cellStyle name="Обычный 6 2 3 5 2 2" xfId="14962"/>
    <cellStyle name="Обычный 6 2 3 5 2 2 2" xfId="28046"/>
    <cellStyle name="Обычный 6 2 3 5 2 3" xfId="31308"/>
    <cellStyle name="Обычный 6 2 3 5 2 4" xfId="34569"/>
    <cellStyle name="Обычный 6 2 3 5 2 5" xfId="37822"/>
    <cellStyle name="Обычный 6 2 3 5 2 6" xfId="19231"/>
    <cellStyle name="Обычный 6 2 3 5 3" xfId="10254"/>
    <cellStyle name="Обычный 6 2 3 5 3 2" xfId="21085"/>
    <cellStyle name="Обычный 6 2 3 5 4" xfId="13325"/>
    <cellStyle name="Обычный 6 2 3 5 4 2" xfId="23132"/>
    <cellStyle name="Обычный 6 2 3 5 5" xfId="24782"/>
    <cellStyle name="Обычный 6 2 3 5 6" xfId="26406"/>
    <cellStyle name="Обычный 6 2 3 5 7" xfId="29671"/>
    <cellStyle name="Обычный 6 2 3 5 8" xfId="32932"/>
    <cellStyle name="Обычный 6 2 3 5 9" xfId="36185"/>
    <cellStyle name="Обычный 6 2 3 6" xfId="1017"/>
    <cellStyle name="Обычный 6 2 3 6 2" xfId="13459"/>
    <cellStyle name="Обычный 6 2 3 6 2 2" xfId="26543"/>
    <cellStyle name="Обычный 6 2 3 6 3" xfId="29805"/>
    <cellStyle name="Обычный 6 2 3 6 4" xfId="33066"/>
    <cellStyle name="Обычный 6 2 3 6 5" xfId="36319"/>
    <cellStyle name="Обычный 6 2 3 6 6" xfId="15310"/>
    <cellStyle name="Обычный 6 2 3 7" xfId="8741"/>
    <cellStyle name="Обычный 6 2 3 7 2" xfId="17353"/>
    <cellStyle name="Обычный 6 2 3 8" xfId="11819"/>
    <cellStyle name="Обычный 6 2 3 8 2" xfId="19392"/>
    <cellStyle name="Обычный 6 2 3 9" xfId="21253"/>
    <cellStyle name="Обычный 6 2 4" xfId="439"/>
    <cellStyle name="Обычный 6 2 4 10" xfId="24892"/>
    <cellStyle name="Обычный 6 2 4 11" xfId="28156"/>
    <cellStyle name="Обычный 6 2 4 12" xfId="31417"/>
    <cellStyle name="Обычный 6 2 4 13" xfId="34681"/>
    <cellStyle name="Обычный 6 2 4 14" xfId="15105"/>
    <cellStyle name="Обычный 6 2 4 2" xfId="771"/>
    <cellStyle name="Обычный 6 2 4 2 10" xfId="35080"/>
    <cellStyle name="Обычный 6 2 4 2 11" xfId="15736"/>
    <cellStyle name="Обычный 6 2 4 2 2" xfId="4434"/>
    <cellStyle name="Обычный 6 2 4 2 2 10" xfId="16478"/>
    <cellStyle name="Обычный 6 2 4 2 2 2" xfId="11349"/>
    <cellStyle name="Обычный 6 2 4 2 2 2 2" xfId="14599"/>
    <cellStyle name="Обычный 6 2 4 2 2 2 2 2" xfId="27683"/>
    <cellStyle name="Обычный 6 2 4 2 2 2 3" xfId="30945"/>
    <cellStyle name="Обычный 6 2 4 2 2 2 4" xfId="34206"/>
    <cellStyle name="Обычный 6 2 4 2 2 2 5" xfId="37459"/>
    <cellStyle name="Обычный 6 2 4 2 2 2 6" xfId="18866"/>
    <cellStyle name="Обычный 6 2 4 2 2 3" xfId="9894"/>
    <cellStyle name="Обычный 6 2 4 2 2 3 2" xfId="20720"/>
    <cellStyle name="Обычный 6 2 4 2 2 4" xfId="12962"/>
    <cellStyle name="Обычный 6 2 4 2 2 4 2" xfId="22767"/>
    <cellStyle name="Обычный 6 2 4 2 2 5" xfId="24417"/>
    <cellStyle name="Обычный 6 2 4 2 2 6" xfId="26043"/>
    <cellStyle name="Обычный 6 2 4 2 2 7" xfId="29308"/>
    <cellStyle name="Обычный 6 2 4 2 2 8" xfId="32569"/>
    <cellStyle name="Обычный 6 2 4 2 2 9" xfId="35822"/>
    <cellStyle name="Обычный 6 2 4 2 3" xfId="3688"/>
    <cellStyle name="Обычный 6 2 4 2 3 2" xfId="13857"/>
    <cellStyle name="Обычный 6 2 4 2 3 2 2" xfId="26941"/>
    <cellStyle name="Обычный 6 2 4 2 3 3" xfId="30203"/>
    <cellStyle name="Обычный 6 2 4 2 3 4" xfId="33464"/>
    <cellStyle name="Обычный 6 2 4 2 3 5" xfId="36717"/>
    <cellStyle name="Обычный 6 2 4 2 3 6" xfId="18124"/>
    <cellStyle name="Обычный 6 2 4 2 4" xfId="9152"/>
    <cellStyle name="Обычный 6 2 4 2 4 2" xfId="19978"/>
    <cellStyle name="Обычный 6 2 4 2 5" xfId="12220"/>
    <cellStyle name="Обычный 6 2 4 2 5 2" xfId="22025"/>
    <cellStyle name="Обычный 6 2 4 2 6" xfId="23675"/>
    <cellStyle name="Обычный 6 2 4 2 7" xfId="25301"/>
    <cellStyle name="Обычный 6 2 4 2 8" xfId="28566"/>
    <cellStyle name="Обычный 6 2 4 2 9" xfId="31827"/>
    <cellStyle name="Обычный 6 2 4 3" xfId="4036"/>
    <cellStyle name="Обычный 6 2 4 3 10" xfId="16079"/>
    <cellStyle name="Обычный 6 2 4 3 2" xfId="10969"/>
    <cellStyle name="Обычный 6 2 4 3 2 2" xfId="14200"/>
    <cellStyle name="Обычный 6 2 4 3 2 2 2" xfId="27284"/>
    <cellStyle name="Обычный 6 2 4 3 2 3" xfId="30546"/>
    <cellStyle name="Обычный 6 2 4 3 2 4" xfId="33807"/>
    <cellStyle name="Обычный 6 2 4 3 2 5" xfId="37060"/>
    <cellStyle name="Обычный 6 2 4 3 2 6" xfId="18467"/>
    <cellStyle name="Обычный 6 2 4 3 3" xfId="9495"/>
    <cellStyle name="Обычный 6 2 4 3 3 2" xfId="20321"/>
    <cellStyle name="Обычный 6 2 4 3 4" xfId="12563"/>
    <cellStyle name="Обычный 6 2 4 3 4 2" xfId="22368"/>
    <cellStyle name="Обычный 6 2 4 3 5" xfId="24018"/>
    <cellStyle name="Обычный 6 2 4 3 6" xfId="25644"/>
    <cellStyle name="Обычный 6 2 4 3 7" xfId="28909"/>
    <cellStyle name="Обычный 6 2 4 3 8" xfId="32170"/>
    <cellStyle name="Обычный 6 2 4 3 9" xfId="35423"/>
    <cellStyle name="Обычный 6 2 4 4" xfId="4768"/>
    <cellStyle name="Обычный 6 2 4 4 10" xfId="16807"/>
    <cellStyle name="Обычный 6 2 4 4 2" xfId="11677"/>
    <cellStyle name="Обычный 6 2 4 4 2 2" xfId="14927"/>
    <cellStyle name="Обычный 6 2 4 4 2 2 2" xfId="28011"/>
    <cellStyle name="Обычный 6 2 4 4 2 3" xfId="31273"/>
    <cellStyle name="Обычный 6 2 4 4 2 4" xfId="34534"/>
    <cellStyle name="Обычный 6 2 4 4 2 5" xfId="37787"/>
    <cellStyle name="Обычный 6 2 4 4 2 6" xfId="19196"/>
    <cellStyle name="Обычный 6 2 4 4 3" xfId="10219"/>
    <cellStyle name="Обычный 6 2 4 4 3 2" xfId="21050"/>
    <cellStyle name="Обычный 6 2 4 4 4" xfId="13290"/>
    <cellStyle name="Обычный 6 2 4 4 4 2" xfId="23097"/>
    <cellStyle name="Обычный 6 2 4 4 5" xfId="24747"/>
    <cellStyle name="Обычный 6 2 4 4 6" xfId="26371"/>
    <cellStyle name="Обычный 6 2 4 4 7" xfId="29636"/>
    <cellStyle name="Обычный 6 2 4 4 8" xfId="32897"/>
    <cellStyle name="Обычный 6 2 4 4 9" xfId="36150"/>
    <cellStyle name="Обычный 6 2 4 5" xfId="967"/>
    <cellStyle name="Обычный 6 2 4 5 2" xfId="13423"/>
    <cellStyle name="Обычный 6 2 4 5 2 2" xfId="26507"/>
    <cellStyle name="Обычный 6 2 4 5 3" xfId="29769"/>
    <cellStyle name="Обычный 6 2 4 5 4" xfId="33030"/>
    <cellStyle name="Обычный 6 2 4 5 5" xfId="36283"/>
    <cellStyle name="Обычный 6 2 4 5 6" xfId="15266"/>
    <cellStyle name="Обычный 6 2 4 6" xfId="8742"/>
    <cellStyle name="Обычный 6 2 4 6 2" xfId="17311"/>
    <cellStyle name="Обычный 6 2 4 7" xfId="11820"/>
    <cellStyle name="Обычный 6 2 4 7 2" xfId="19352"/>
    <cellStyle name="Обычный 6 2 4 8" xfId="21211"/>
    <cellStyle name="Обычный 6 2 4 9" xfId="23234"/>
    <cellStyle name="Обычный 6 2 5" xfId="2062"/>
    <cellStyle name="Обычный 6 2 6" xfId="5886"/>
    <cellStyle name="Обычный 6 3" xfId="342"/>
    <cellStyle name="Обычный 6 3 10" xfId="11821"/>
    <cellStyle name="Обычный 6 3 10 2" xfId="19338"/>
    <cellStyle name="Обычный 6 3 11" xfId="21193"/>
    <cellStyle name="Обычный 6 3 12" xfId="23225"/>
    <cellStyle name="Обычный 6 3 13" xfId="24893"/>
    <cellStyle name="Обычный 6 3 14" xfId="28157"/>
    <cellStyle name="Обычный 6 3 15" xfId="31418"/>
    <cellStyle name="Обычный 6 3 16" xfId="34682"/>
    <cellStyle name="Обычный 6 3 17" xfId="15092"/>
    <cellStyle name="Обычный 6 3 2" xfId="649"/>
    <cellStyle name="Обычный 6 3 2 10" xfId="23292"/>
    <cellStyle name="Обычный 6 3 2 11" xfId="24967"/>
    <cellStyle name="Обычный 6 3 2 12" xfId="28232"/>
    <cellStyle name="Обычный 6 3 2 13" xfId="31493"/>
    <cellStyle name="Обычный 6 3 2 14" xfId="34748"/>
    <cellStyle name="Обычный 6 3 2 15" xfId="15164"/>
    <cellStyle name="Обычный 6 3 2 2" xfId="829"/>
    <cellStyle name="Обычный 6 3 2 2 10" xfId="31614"/>
    <cellStyle name="Обычный 6 3 2 2 11" xfId="34869"/>
    <cellStyle name="Обычный 6 3 2 2 12" xfId="15546"/>
    <cellStyle name="Обычный 6 3 2 2 2" xfId="3872"/>
    <cellStyle name="Обычный 6 3 2 2 2 10" xfId="35264"/>
    <cellStyle name="Обычный 6 3 2 2 2 11" xfId="15920"/>
    <cellStyle name="Обычный 6 3 2 2 2 2" xfId="4618"/>
    <cellStyle name="Обычный 6 3 2 2 2 2 10" xfId="16662"/>
    <cellStyle name="Обычный 6 3 2 2 2 2 2" xfId="11533"/>
    <cellStyle name="Обычный 6 3 2 2 2 2 2 2" xfId="14783"/>
    <cellStyle name="Обычный 6 3 2 2 2 2 2 2 2" xfId="27867"/>
    <cellStyle name="Обычный 6 3 2 2 2 2 2 3" xfId="31129"/>
    <cellStyle name="Обычный 6 3 2 2 2 2 2 4" xfId="34390"/>
    <cellStyle name="Обычный 6 3 2 2 2 2 2 5" xfId="37643"/>
    <cellStyle name="Обычный 6 3 2 2 2 2 2 6" xfId="19050"/>
    <cellStyle name="Обычный 6 3 2 2 2 2 3" xfId="10078"/>
    <cellStyle name="Обычный 6 3 2 2 2 2 3 2" xfId="20904"/>
    <cellStyle name="Обычный 6 3 2 2 2 2 4" xfId="13146"/>
    <cellStyle name="Обычный 6 3 2 2 2 2 4 2" xfId="22951"/>
    <cellStyle name="Обычный 6 3 2 2 2 2 5" xfId="24601"/>
    <cellStyle name="Обычный 6 3 2 2 2 2 6" xfId="26227"/>
    <cellStyle name="Обычный 6 3 2 2 2 2 7" xfId="29492"/>
    <cellStyle name="Обычный 6 3 2 2 2 2 8" xfId="32753"/>
    <cellStyle name="Обычный 6 3 2 2 2 2 9" xfId="36006"/>
    <cellStyle name="Обычный 6 3 2 2 2 3" xfId="10813"/>
    <cellStyle name="Обычный 6 3 2 2 2 3 2" xfId="14041"/>
    <cellStyle name="Обычный 6 3 2 2 2 3 2 2" xfId="27125"/>
    <cellStyle name="Обычный 6 3 2 2 2 3 3" xfId="30387"/>
    <cellStyle name="Обычный 6 3 2 2 2 3 4" xfId="33648"/>
    <cellStyle name="Обычный 6 3 2 2 2 3 5" xfId="36901"/>
    <cellStyle name="Обычный 6 3 2 2 2 3 6" xfId="18308"/>
    <cellStyle name="Обычный 6 3 2 2 2 4" xfId="9336"/>
    <cellStyle name="Обычный 6 3 2 2 2 4 2" xfId="20162"/>
    <cellStyle name="Обычный 6 3 2 2 2 5" xfId="12404"/>
    <cellStyle name="Обычный 6 3 2 2 2 5 2" xfId="22209"/>
    <cellStyle name="Обычный 6 3 2 2 2 6" xfId="23859"/>
    <cellStyle name="Обычный 6 3 2 2 2 7" xfId="25485"/>
    <cellStyle name="Обычный 6 3 2 2 2 8" xfId="28750"/>
    <cellStyle name="Обычный 6 3 2 2 2 9" xfId="32011"/>
    <cellStyle name="Обычный 6 3 2 2 3" xfId="4223"/>
    <cellStyle name="Обычный 6 3 2 2 3 10" xfId="16267"/>
    <cellStyle name="Обычный 6 3 2 2 3 2" xfId="11157"/>
    <cellStyle name="Обычный 6 3 2 2 3 2 2" xfId="14388"/>
    <cellStyle name="Обычный 6 3 2 2 3 2 2 2" xfId="27472"/>
    <cellStyle name="Обычный 6 3 2 2 3 2 3" xfId="30734"/>
    <cellStyle name="Обычный 6 3 2 2 3 2 4" xfId="33995"/>
    <cellStyle name="Обычный 6 3 2 2 3 2 5" xfId="37248"/>
    <cellStyle name="Обычный 6 3 2 2 3 2 6" xfId="18655"/>
    <cellStyle name="Обычный 6 3 2 2 3 3" xfId="9683"/>
    <cellStyle name="Обычный 6 3 2 2 3 3 2" xfId="20509"/>
    <cellStyle name="Обычный 6 3 2 2 3 4" xfId="12751"/>
    <cellStyle name="Обычный 6 3 2 2 3 4 2" xfId="22556"/>
    <cellStyle name="Обычный 6 3 2 2 3 5" xfId="24206"/>
    <cellStyle name="Обычный 6 3 2 2 3 6" xfId="25832"/>
    <cellStyle name="Обычный 6 3 2 2 3 7" xfId="29097"/>
    <cellStyle name="Обычный 6 3 2 2 3 8" xfId="32358"/>
    <cellStyle name="Обычный 6 3 2 2 3 9" xfId="35611"/>
    <cellStyle name="Обычный 6 3 2 2 4" xfId="3123"/>
    <cellStyle name="Обычный 6 3 2 2 4 2" xfId="13668"/>
    <cellStyle name="Обычный 6 3 2 2 4 2 2" xfId="26752"/>
    <cellStyle name="Обычный 6 3 2 2 4 3" xfId="30014"/>
    <cellStyle name="Обычный 6 3 2 2 4 4" xfId="33275"/>
    <cellStyle name="Обычный 6 3 2 2 4 5" xfId="36528"/>
    <cellStyle name="Обычный 6 3 2 2 4 6" xfId="17908"/>
    <cellStyle name="Обычный 6 3 2 2 5" xfId="8939"/>
    <cellStyle name="Обычный 6 3 2 2 5 2" xfId="19778"/>
    <cellStyle name="Обычный 6 3 2 2 6" xfId="12009"/>
    <cellStyle name="Обычный 6 3 2 2 6 2" xfId="21809"/>
    <cellStyle name="Обычный 6 3 2 2 7" xfId="23486"/>
    <cellStyle name="Обычный 6 3 2 2 8" xfId="25088"/>
    <cellStyle name="Обычный 6 3 2 2 9" xfId="28353"/>
    <cellStyle name="Обычный 6 3 2 3" xfId="3751"/>
    <cellStyle name="Обычный 6 3 2 3 10" xfId="35143"/>
    <cellStyle name="Обычный 6 3 2 3 11" xfId="15799"/>
    <cellStyle name="Обычный 6 3 2 3 2" xfId="4497"/>
    <cellStyle name="Обычный 6 3 2 3 2 10" xfId="16541"/>
    <cellStyle name="Обычный 6 3 2 3 2 2" xfId="11412"/>
    <cellStyle name="Обычный 6 3 2 3 2 2 2" xfId="14662"/>
    <cellStyle name="Обычный 6 3 2 3 2 2 2 2" xfId="27746"/>
    <cellStyle name="Обычный 6 3 2 3 2 2 3" xfId="31008"/>
    <cellStyle name="Обычный 6 3 2 3 2 2 4" xfId="34269"/>
    <cellStyle name="Обычный 6 3 2 3 2 2 5" xfId="37522"/>
    <cellStyle name="Обычный 6 3 2 3 2 2 6" xfId="18929"/>
    <cellStyle name="Обычный 6 3 2 3 2 3" xfId="9957"/>
    <cellStyle name="Обычный 6 3 2 3 2 3 2" xfId="20783"/>
    <cellStyle name="Обычный 6 3 2 3 2 4" xfId="13025"/>
    <cellStyle name="Обычный 6 3 2 3 2 4 2" xfId="22830"/>
    <cellStyle name="Обычный 6 3 2 3 2 5" xfId="24480"/>
    <cellStyle name="Обычный 6 3 2 3 2 6" xfId="26106"/>
    <cellStyle name="Обычный 6 3 2 3 2 7" xfId="29371"/>
    <cellStyle name="Обычный 6 3 2 3 2 8" xfId="32632"/>
    <cellStyle name="Обычный 6 3 2 3 2 9" xfId="35885"/>
    <cellStyle name="Обычный 6 3 2 3 3" xfId="10695"/>
    <cellStyle name="Обычный 6 3 2 3 3 2" xfId="13920"/>
    <cellStyle name="Обычный 6 3 2 3 3 2 2" xfId="27004"/>
    <cellStyle name="Обычный 6 3 2 3 3 3" xfId="30266"/>
    <cellStyle name="Обычный 6 3 2 3 3 4" xfId="33527"/>
    <cellStyle name="Обычный 6 3 2 3 3 5" xfId="36780"/>
    <cellStyle name="Обычный 6 3 2 3 3 6" xfId="18187"/>
    <cellStyle name="Обычный 6 3 2 3 4" xfId="9215"/>
    <cellStyle name="Обычный 6 3 2 3 4 2" xfId="20041"/>
    <cellStyle name="Обычный 6 3 2 3 5" xfId="12283"/>
    <cellStyle name="Обычный 6 3 2 3 5 2" xfId="22088"/>
    <cellStyle name="Обычный 6 3 2 3 6" xfId="23738"/>
    <cellStyle name="Обычный 6 3 2 3 7" xfId="25364"/>
    <cellStyle name="Обычный 6 3 2 3 8" xfId="28629"/>
    <cellStyle name="Обычный 6 3 2 3 9" xfId="31890"/>
    <cellStyle name="Обычный 6 3 2 4" xfId="4103"/>
    <cellStyle name="Обычный 6 3 2 4 10" xfId="16146"/>
    <cellStyle name="Обычный 6 3 2 4 2" xfId="11036"/>
    <cellStyle name="Обычный 6 3 2 4 2 2" xfId="14267"/>
    <cellStyle name="Обычный 6 3 2 4 2 2 2" xfId="27351"/>
    <cellStyle name="Обычный 6 3 2 4 2 3" xfId="30613"/>
    <cellStyle name="Обычный 6 3 2 4 2 4" xfId="33874"/>
    <cellStyle name="Обычный 6 3 2 4 2 5" xfId="37127"/>
    <cellStyle name="Обычный 6 3 2 4 2 6" xfId="18534"/>
    <cellStyle name="Обычный 6 3 2 4 3" xfId="9562"/>
    <cellStyle name="Обычный 6 3 2 4 3 2" xfId="20388"/>
    <cellStyle name="Обычный 6 3 2 4 4" xfId="12630"/>
    <cellStyle name="Обычный 6 3 2 4 4 2" xfId="22435"/>
    <cellStyle name="Обычный 6 3 2 4 5" xfId="24085"/>
    <cellStyle name="Обычный 6 3 2 4 6" xfId="25711"/>
    <cellStyle name="Обычный 6 3 2 4 7" xfId="28976"/>
    <cellStyle name="Обычный 6 3 2 4 8" xfId="32237"/>
    <cellStyle name="Обычный 6 3 2 4 9" xfId="35490"/>
    <cellStyle name="Обычный 6 3 2 5" xfId="4826"/>
    <cellStyle name="Обычный 6 3 2 5 10" xfId="16865"/>
    <cellStyle name="Обычный 6 3 2 5 2" xfId="11736"/>
    <cellStyle name="Обычный 6 3 2 5 2 2" xfId="14986"/>
    <cellStyle name="Обычный 6 3 2 5 2 2 2" xfId="28070"/>
    <cellStyle name="Обычный 6 3 2 5 2 3" xfId="31332"/>
    <cellStyle name="Обычный 6 3 2 5 2 4" xfId="34593"/>
    <cellStyle name="Обычный 6 3 2 5 2 5" xfId="37846"/>
    <cellStyle name="Обычный 6 3 2 5 2 6" xfId="19254"/>
    <cellStyle name="Обычный 6 3 2 5 3" xfId="10278"/>
    <cellStyle name="Обычный 6 3 2 5 3 2" xfId="21108"/>
    <cellStyle name="Обычный 6 3 2 5 4" xfId="13349"/>
    <cellStyle name="Обычный 6 3 2 5 4 2" xfId="23155"/>
    <cellStyle name="Обычный 6 3 2 5 5" xfId="24805"/>
    <cellStyle name="Обычный 6 3 2 5 6" xfId="26430"/>
    <cellStyle name="Обычный 6 3 2 5 7" xfId="29695"/>
    <cellStyle name="Обычный 6 3 2 5 8" xfId="32956"/>
    <cellStyle name="Обычный 6 3 2 5 9" xfId="36209"/>
    <cellStyle name="Обычный 6 3 2 6" xfId="1053"/>
    <cellStyle name="Обычный 6 3 2 6 2" xfId="13483"/>
    <cellStyle name="Обычный 6 3 2 6 2 2" xfId="26567"/>
    <cellStyle name="Обычный 6 3 2 6 3" xfId="29829"/>
    <cellStyle name="Обычный 6 3 2 6 4" xfId="33090"/>
    <cellStyle name="Обычный 6 3 2 6 5" xfId="36343"/>
    <cellStyle name="Обычный 6 3 2 6 6" xfId="15332"/>
    <cellStyle name="Обычный 6 3 2 7" xfId="8818"/>
    <cellStyle name="Обычный 6 3 2 7 2" xfId="17383"/>
    <cellStyle name="Обычный 6 3 2 8" xfId="11888"/>
    <cellStyle name="Обычный 6 3 2 8 2" xfId="19421"/>
    <cellStyle name="Обычный 6 3 2 9" xfId="21284"/>
    <cellStyle name="Обычный 6 3 3" xfId="761"/>
    <cellStyle name="Обычный 6 3 3 10" xfId="31626"/>
    <cellStyle name="Обычный 6 3 3 11" xfId="34881"/>
    <cellStyle name="Обычный 6 3 3 12" xfId="15556"/>
    <cellStyle name="Обычный 6 3 3 2" xfId="3884"/>
    <cellStyle name="Обычный 6 3 3 2 10" xfId="35276"/>
    <cellStyle name="Обычный 6 3 3 2 11" xfId="15932"/>
    <cellStyle name="Обычный 6 3 3 2 2" xfId="4630"/>
    <cellStyle name="Обычный 6 3 3 2 2 10" xfId="16674"/>
    <cellStyle name="Обычный 6 3 3 2 2 2" xfId="11545"/>
    <cellStyle name="Обычный 6 3 3 2 2 2 2" xfId="14795"/>
    <cellStyle name="Обычный 6 3 3 2 2 2 2 2" xfId="27879"/>
    <cellStyle name="Обычный 6 3 3 2 2 2 3" xfId="31141"/>
    <cellStyle name="Обычный 6 3 3 2 2 2 4" xfId="34402"/>
    <cellStyle name="Обычный 6 3 3 2 2 2 5" xfId="37655"/>
    <cellStyle name="Обычный 6 3 3 2 2 2 6" xfId="19062"/>
    <cellStyle name="Обычный 6 3 3 2 2 3" xfId="10090"/>
    <cellStyle name="Обычный 6 3 3 2 2 3 2" xfId="20916"/>
    <cellStyle name="Обычный 6 3 3 2 2 4" xfId="13158"/>
    <cellStyle name="Обычный 6 3 3 2 2 4 2" xfId="22963"/>
    <cellStyle name="Обычный 6 3 3 2 2 5" xfId="24613"/>
    <cellStyle name="Обычный 6 3 3 2 2 6" xfId="26239"/>
    <cellStyle name="Обычный 6 3 3 2 2 7" xfId="29504"/>
    <cellStyle name="Обычный 6 3 3 2 2 8" xfId="32765"/>
    <cellStyle name="Обычный 6 3 3 2 2 9" xfId="36018"/>
    <cellStyle name="Обычный 6 3 3 2 3" xfId="10823"/>
    <cellStyle name="Обычный 6 3 3 2 3 2" xfId="14053"/>
    <cellStyle name="Обычный 6 3 3 2 3 2 2" xfId="27137"/>
    <cellStyle name="Обычный 6 3 3 2 3 3" xfId="30399"/>
    <cellStyle name="Обычный 6 3 3 2 3 4" xfId="33660"/>
    <cellStyle name="Обычный 6 3 3 2 3 5" xfId="36913"/>
    <cellStyle name="Обычный 6 3 3 2 3 6" xfId="18320"/>
    <cellStyle name="Обычный 6 3 3 2 4" xfId="9348"/>
    <cellStyle name="Обычный 6 3 3 2 4 2" xfId="20174"/>
    <cellStyle name="Обычный 6 3 3 2 5" xfId="12416"/>
    <cellStyle name="Обычный 6 3 3 2 5 2" xfId="22221"/>
    <cellStyle name="Обычный 6 3 3 2 6" xfId="23871"/>
    <cellStyle name="Обычный 6 3 3 2 7" xfId="25497"/>
    <cellStyle name="Обычный 6 3 3 2 8" xfId="28762"/>
    <cellStyle name="Обычный 6 3 3 2 9" xfId="32023"/>
    <cellStyle name="Обычный 6 3 3 3" xfId="4235"/>
    <cellStyle name="Обычный 6 3 3 3 10" xfId="16279"/>
    <cellStyle name="Обычный 6 3 3 3 2" xfId="11169"/>
    <cellStyle name="Обычный 6 3 3 3 2 2" xfId="14400"/>
    <cellStyle name="Обычный 6 3 3 3 2 2 2" xfId="27484"/>
    <cellStyle name="Обычный 6 3 3 3 2 3" xfId="30746"/>
    <cellStyle name="Обычный 6 3 3 3 2 4" xfId="34007"/>
    <cellStyle name="Обычный 6 3 3 3 2 5" xfId="37260"/>
    <cellStyle name="Обычный 6 3 3 3 2 6" xfId="18667"/>
    <cellStyle name="Обычный 6 3 3 3 3" xfId="9695"/>
    <cellStyle name="Обычный 6 3 3 3 3 2" xfId="20521"/>
    <cellStyle name="Обычный 6 3 3 3 4" xfId="12763"/>
    <cellStyle name="Обычный 6 3 3 3 4 2" xfId="22568"/>
    <cellStyle name="Обычный 6 3 3 3 5" xfId="24218"/>
    <cellStyle name="Обычный 6 3 3 3 6" xfId="25844"/>
    <cellStyle name="Обычный 6 3 3 3 7" xfId="29109"/>
    <cellStyle name="Обычный 6 3 3 3 8" xfId="32370"/>
    <cellStyle name="Обычный 6 3 3 3 9" xfId="35623"/>
    <cellStyle name="Обычный 6 3 3 4" xfId="3136"/>
    <cellStyle name="Обычный 6 3 3 4 2" xfId="13678"/>
    <cellStyle name="Обычный 6 3 3 4 2 2" xfId="26762"/>
    <cellStyle name="Обычный 6 3 3 4 3" xfId="30024"/>
    <cellStyle name="Обычный 6 3 3 4 4" xfId="33285"/>
    <cellStyle name="Обычный 6 3 3 4 5" xfId="36538"/>
    <cellStyle name="Обычный 6 3 3 4 6" xfId="17918"/>
    <cellStyle name="Обычный 6 3 3 5" xfId="8951"/>
    <cellStyle name="Обычный 6 3 3 5 2" xfId="19788"/>
    <cellStyle name="Обычный 6 3 3 6" xfId="12021"/>
    <cellStyle name="Обычный 6 3 3 6 2" xfId="21819"/>
    <cellStyle name="Обычный 6 3 3 7" xfId="23496"/>
    <cellStyle name="Обычный 6 3 3 8" xfId="25100"/>
    <cellStyle name="Обычный 6 3 3 9" xfId="28365"/>
    <cellStyle name="Обычный 6 3 4" xfId="3522"/>
    <cellStyle name="Обычный 6 3 5" xfId="3689"/>
    <cellStyle name="Обычный 6 3 5 10" xfId="35081"/>
    <cellStyle name="Обычный 6 3 5 11" xfId="15737"/>
    <cellStyle name="Обычный 6 3 5 2" xfId="4435"/>
    <cellStyle name="Обычный 6 3 5 2 10" xfId="16479"/>
    <cellStyle name="Обычный 6 3 5 2 2" xfId="11350"/>
    <cellStyle name="Обычный 6 3 5 2 2 2" xfId="14600"/>
    <cellStyle name="Обычный 6 3 5 2 2 2 2" xfId="27684"/>
    <cellStyle name="Обычный 6 3 5 2 2 3" xfId="30946"/>
    <cellStyle name="Обычный 6 3 5 2 2 4" xfId="34207"/>
    <cellStyle name="Обычный 6 3 5 2 2 5" xfId="37460"/>
    <cellStyle name="Обычный 6 3 5 2 2 6" xfId="18867"/>
    <cellStyle name="Обычный 6 3 5 2 3" xfId="9895"/>
    <cellStyle name="Обычный 6 3 5 2 3 2" xfId="20721"/>
    <cellStyle name="Обычный 6 3 5 2 4" xfId="12963"/>
    <cellStyle name="Обычный 6 3 5 2 4 2" xfId="22768"/>
    <cellStyle name="Обычный 6 3 5 2 5" xfId="24418"/>
    <cellStyle name="Обычный 6 3 5 2 6" xfId="26044"/>
    <cellStyle name="Обычный 6 3 5 2 7" xfId="29309"/>
    <cellStyle name="Обычный 6 3 5 2 8" xfId="32570"/>
    <cellStyle name="Обычный 6 3 5 2 9" xfId="35823"/>
    <cellStyle name="Обычный 6 3 5 3" xfId="10657"/>
    <cellStyle name="Обычный 6 3 5 3 2" xfId="13858"/>
    <cellStyle name="Обычный 6 3 5 3 2 2" xfId="26942"/>
    <cellStyle name="Обычный 6 3 5 3 3" xfId="30204"/>
    <cellStyle name="Обычный 6 3 5 3 4" xfId="33465"/>
    <cellStyle name="Обычный 6 3 5 3 5" xfId="36718"/>
    <cellStyle name="Обычный 6 3 5 3 6" xfId="18125"/>
    <cellStyle name="Обычный 6 3 5 4" xfId="9153"/>
    <cellStyle name="Обычный 6 3 5 4 2" xfId="19979"/>
    <cellStyle name="Обычный 6 3 5 5" xfId="12221"/>
    <cellStyle name="Обычный 6 3 5 5 2" xfId="22026"/>
    <cellStyle name="Обычный 6 3 5 6" xfId="23676"/>
    <cellStyle name="Обычный 6 3 5 7" xfId="25302"/>
    <cellStyle name="Обычный 6 3 5 8" xfId="28567"/>
    <cellStyle name="Обычный 6 3 5 9" xfId="31828"/>
    <cellStyle name="Обычный 6 3 6" xfId="4037"/>
    <cellStyle name="Обычный 6 3 6 10" xfId="16080"/>
    <cellStyle name="Обычный 6 3 6 2" xfId="10970"/>
    <cellStyle name="Обычный 6 3 6 2 2" xfId="14201"/>
    <cellStyle name="Обычный 6 3 6 2 2 2" xfId="27285"/>
    <cellStyle name="Обычный 6 3 6 2 3" xfId="30547"/>
    <cellStyle name="Обычный 6 3 6 2 4" xfId="33808"/>
    <cellStyle name="Обычный 6 3 6 2 5" xfId="37061"/>
    <cellStyle name="Обычный 6 3 6 2 6" xfId="18468"/>
    <cellStyle name="Обычный 6 3 6 3" xfId="9496"/>
    <cellStyle name="Обычный 6 3 6 3 2" xfId="20322"/>
    <cellStyle name="Обычный 6 3 6 4" xfId="12564"/>
    <cellStyle name="Обычный 6 3 6 4 2" xfId="22369"/>
    <cellStyle name="Обычный 6 3 6 5" xfId="24019"/>
    <cellStyle name="Обычный 6 3 6 6" xfId="25645"/>
    <cellStyle name="Обычный 6 3 6 7" xfId="28910"/>
    <cellStyle name="Обычный 6 3 6 8" xfId="32171"/>
    <cellStyle name="Обычный 6 3 6 9" xfId="35424"/>
    <cellStyle name="Обычный 6 3 7" xfId="4757"/>
    <cellStyle name="Обычный 6 3 7 10" xfId="16798"/>
    <cellStyle name="Обычный 6 3 7 2" xfId="11668"/>
    <cellStyle name="Обычный 6 3 7 2 2" xfId="14918"/>
    <cellStyle name="Обычный 6 3 7 2 2 2" xfId="28002"/>
    <cellStyle name="Обычный 6 3 7 2 3" xfId="31264"/>
    <cellStyle name="Обычный 6 3 7 2 4" xfId="34525"/>
    <cellStyle name="Обычный 6 3 7 2 5" xfId="37778"/>
    <cellStyle name="Обычный 6 3 7 2 6" xfId="19187"/>
    <cellStyle name="Обычный 6 3 7 3" xfId="10211"/>
    <cellStyle name="Обычный 6 3 7 3 2" xfId="21041"/>
    <cellStyle name="Обычный 6 3 7 4" xfId="13281"/>
    <cellStyle name="Обычный 6 3 7 4 2" xfId="23088"/>
    <cellStyle name="Обычный 6 3 7 5" xfId="24738"/>
    <cellStyle name="Обычный 6 3 7 6" xfId="26362"/>
    <cellStyle name="Обычный 6 3 7 7" xfId="29627"/>
    <cellStyle name="Обычный 6 3 7 8" xfId="32888"/>
    <cellStyle name="Обычный 6 3 7 9" xfId="36141"/>
    <cellStyle name="Обычный 6 3 8" xfId="946"/>
    <cellStyle name="Обычный 6 3 8 2" xfId="13405"/>
    <cellStyle name="Обычный 6 3 8 2 2" xfId="26488"/>
    <cellStyle name="Обычный 6 3 8 3" xfId="29751"/>
    <cellStyle name="Обычный 6 3 8 4" xfId="33012"/>
    <cellStyle name="Обычный 6 3 8 5" xfId="36265"/>
    <cellStyle name="Обычный 6 3 8 6" xfId="15253"/>
    <cellStyle name="Обычный 6 3 9" xfId="5887"/>
    <cellStyle name="Обычный 6 3 9 2" xfId="17293"/>
    <cellStyle name="Обычный 6 3 9 3" xfId="8743"/>
    <cellStyle name="Обычный 6 4" xfId="540"/>
    <cellStyle name="Обычный 6 4 10" xfId="23259"/>
    <cellStyle name="Обычный 6 4 11" xfId="24894"/>
    <cellStyle name="Обычный 6 4 12" xfId="28158"/>
    <cellStyle name="Обычный 6 4 13" xfId="31419"/>
    <cellStyle name="Обычный 6 4 14" xfId="34683"/>
    <cellStyle name="Обычный 6 4 15" xfId="15130"/>
    <cellStyle name="Обычный 6 4 2" xfId="667"/>
    <cellStyle name="Обычный 6 4 2 10" xfId="15182"/>
    <cellStyle name="Обычный 6 4 2 2" xfId="847"/>
    <cellStyle name="Обычный 6 4 2 2 10" xfId="35029"/>
    <cellStyle name="Обычный 6 4 2 2 11" xfId="15693"/>
    <cellStyle name="Обычный 6 4 2 2 2" xfId="4383"/>
    <cellStyle name="Обычный 6 4 2 2 2 10" xfId="16427"/>
    <cellStyle name="Обычный 6 4 2 2 2 2" xfId="11307"/>
    <cellStyle name="Обычный 6 4 2 2 2 2 2" xfId="14548"/>
    <cellStyle name="Обычный 6 4 2 2 2 2 2 2" xfId="27632"/>
    <cellStyle name="Обычный 6 4 2 2 2 2 3" xfId="30894"/>
    <cellStyle name="Обычный 6 4 2 2 2 2 4" xfId="34155"/>
    <cellStyle name="Обычный 6 4 2 2 2 2 5" xfId="37408"/>
    <cellStyle name="Обычный 6 4 2 2 2 2 6" xfId="18815"/>
    <cellStyle name="Обычный 6 4 2 2 2 3" xfId="9843"/>
    <cellStyle name="Обычный 6 4 2 2 2 3 2" xfId="20669"/>
    <cellStyle name="Обычный 6 4 2 2 2 4" xfId="12911"/>
    <cellStyle name="Обычный 6 4 2 2 2 4 2" xfId="22716"/>
    <cellStyle name="Обычный 6 4 2 2 2 5" xfId="24366"/>
    <cellStyle name="Обычный 6 4 2 2 2 6" xfId="25992"/>
    <cellStyle name="Обычный 6 4 2 2 2 7" xfId="29257"/>
    <cellStyle name="Обычный 6 4 2 2 2 8" xfId="32518"/>
    <cellStyle name="Обычный 6 4 2 2 2 9" xfId="35771"/>
    <cellStyle name="Обычный 6 4 2 2 3" xfId="3619"/>
    <cellStyle name="Обычный 6 4 2 2 3 2" xfId="13815"/>
    <cellStyle name="Обычный 6 4 2 2 3 2 2" xfId="26899"/>
    <cellStyle name="Обычный 6 4 2 2 3 3" xfId="30161"/>
    <cellStyle name="Обычный 6 4 2 2 3 4" xfId="33422"/>
    <cellStyle name="Обычный 6 4 2 2 3 5" xfId="36675"/>
    <cellStyle name="Обычный 6 4 2 2 3 6" xfId="18078"/>
    <cellStyle name="Обычный 6 4 2 2 4" xfId="9100"/>
    <cellStyle name="Обычный 6 4 2 2 4 2" xfId="19933"/>
    <cellStyle name="Обычный 6 4 2 2 5" xfId="12169"/>
    <cellStyle name="Обычный 6 4 2 2 5 2" xfId="21979"/>
    <cellStyle name="Обычный 6 4 2 2 6" xfId="23633"/>
    <cellStyle name="Обычный 6 4 2 2 7" xfId="25249"/>
    <cellStyle name="Обычный 6 4 2 2 8" xfId="28514"/>
    <cellStyle name="Обычный 6 4 2 2 9" xfId="31775"/>
    <cellStyle name="Обычный 6 4 2 3" xfId="4844"/>
    <cellStyle name="Обычный 6 4 2 3 10" xfId="16883"/>
    <cellStyle name="Обычный 6 4 2 3 11" xfId="6649"/>
    <cellStyle name="Обычный 6 4 2 3 2" xfId="11754"/>
    <cellStyle name="Обычный 6 4 2 3 2 2" xfId="15004"/>
    <cellStyle name="Обычный 6 4 2 3 2 2 2" xfId="28088"/>
    <cellStyle name="Обычный 6 4 2 3 2 3" xfId="31350"/>
    <cellStyle name="Обычный 6 4 2 3 2 4" xfId="34611"/>
    <cellStyle name="Обычный 6 4 2 3 2 5" xfId="37864"/>
    <cellStyle name="Обычный 6 4 2 3 2 6" xfId="19272"/>
    <cellStyle name="Обычный 6 4 2 3 3" xfId="10296"/>
    <cellStyle name="Обычный 6 4 2 3 3 2" xfId="21126"/>
    <cellStyle name="Обычный 6 4 2 3 4" xfId="13367"/>
    <cellStyle name="Обычный 6 4 2 3 4 2" xfId="23173"/>
    <cellStyle name="Обычный 6 4 2 3 5" xfId="24823"/>
    <cellStyle name="Обычный 6 4 2 3 6" xfId="26448"/>
    <cellStyle name="Обычный 6 4 2 3 7" xfId="29713"/>
    <cellStyle name="Обычный 6 4 2 3 8" xfId="32974"/>
    <cellStyle name="Обычный 6 4 2 3 9" xfId="36227"/>
    <cellStyle name="Обычный 6 4 2 4" xfId="2309"/>
    <cellStyle name="Обычный 6 4 2 4 2" xfId="13501"/>
    <cellStyle name="Обычный 6 4 2 4 2 2" xfId="26585"/>
    <cellStyle name="Обычный 6 4 2 4 3" xfId="29847"/>
    <cellStyle name="Обычный 6 4 2 4 4" xfId="33108"/>
    <cellStyle name="Обычный 6 4 2 4 5" xfId="36361"/>
    <cellStyle name="Обычный 6 4 2 4 6" xfId="15411"/>
    <cellStyle name="Обычный 6 4 2 4 7" xfId="10357"/>
    <cellStyle name="Обычный 6 4 2 5" xfId="1071"/>
    <cellStyle name="Обычный 6 4 2 6" xfId="17401"/>
    <cellStyle name="Обычный 6 4 2 7" xfId="19439"/>
    <cellStyle name="Обычный 6 4 2 8" xfId="21302"/>
    <cellStyle name="Обычный 6 4 2 9" xfId="23310"/>
    <cellStyle name="Обычный 6 4 3" xfId="796"/>
    <cellStyle name="Обычный 6 4 3 10" xfId="35082"/>
    <cellStyle name="Обычный 6 4 3 11" xfId="15738"/>
    <cellStyle name="Обычный 6 4 3 2" xfId="4436"/>
    <cellStyle name="Обычный 6 4 3 2 10" xfId="16480"/>
    <cellStyle name="Обычный 6 4 3 2 2" xfId="11351"/>
    <cellStyle name="Обычный 6 4 3 2 2 2" xfId="14601"/>
    <cellStyle name="Обычный 6 4 3 2 2 2 2" xfId="27685"/>
    <cellStyle name="Обычный 6 4 3 2 2 3" xfId="30947"/>
    <cellStyle name="Обычный 6 4 3 2 2 4" xfId="34208"/>
    <cellStyle name="Обычный 6 4 3 2 2 5" xfId="37461"/>
    <cellStyle name="Обычный 6 4 3 2 2 6" xfId="18868"/>
    <cellStyle name="Обычный 6 4 3 2 3" xfId="9896"/>
    <cellStyle name="Обычный 6 4 3 2 3 2" xfId="20722"/>
    <cellStyle name="Обычный 6 4 3 2 4" xfId="12964"/>
    <cellStyle name="Обычный 6 4 3 2 4 2" xfId="22769"/>
    <cellStyle name="Обычный 6 4 3 2 5" xfId="24419"/>
    <cellStyle name="Обычный 6 4 3 2 6" xfId="26045"/>
    <cellStyle name="Обычный 6 4 3 2 7" xfId="29310"/>
    <cellStyle name="Обычный 6 4 3 2 8" xfId="32571"/>
    <cellStyle name="Обычный 6 4 3 2 9" xfId="35824"/>
    <cellStyle name="Обычный 6 4 3 3" xfId="3690"/>
    <cellStyle name="Обычный 6 4 3 3 2" xfId="13859"/>
    <cellStyle name="Обычный 6 4 3 3 2 2" xfId="26943"/>
    <cellStyle name="Обычный 6 4 3 3 3" xfId="30205"/>
    <cellStyle name="Обычный 6 4 3 3 4" xfId="33466"/>
    <cellStyle name="Обычный 6 4 3 3 5" xfId="36719"/>
    <cellStyle name="Обычный 6 4 3 3 6" xfId="18126"/>
    <cellStyle name="Обычный 6 4 3 4" xfId="9154"/>
    <cellStyle name="Обычный 6 4 3 4 2" xfId="19980"/>
    <cellStyle name="Обычный 6 4 3 5" xfId="12222"/>
    <cellStyle name="Обычный 6 4 3 5 2" xfId="22027"/>
    <cellStyle name="Обычный 6 4 3 6" xfId="23677"/>
    <cellStyle name="Обычный 6 4 3 7" xfId="25303"/>
    <cellStyle name="Обычный 6 4 3 8" xfId="28568"/>
    <cellStyle name="Обычный 6 4 3 9" xfId="31829"/>
    <cellStyle name="Обычный 6 4 4" xfId="4038"/>
    <cellStyle name="Обычный 6 4 4 10" xfId="16081"/>
    <cellStyle name="Обычный 6 4 4 2" xfId="10971"/>
    <cellStyle name="Обычный 6 4 4 2 2" xfId="14202"/>
    <cellStyle name="Обычный 6 4 4 2 2 2" xfId="27286"/>
    <cellStyle name="Обычный 6 4 4 2 3" xfId="30548"/>
    <cellStyle name="Обычный 6 4 4 2 4" xfId="33809"/>
    <cellStyle name="Обычный 6 4 4 2 5" xfId="37062"/>
    <cellStyle name="Обычный 6 4 4 2 6" xfId="18469"/>
    <cellStyle name="Обычный 6 4 4 3" xfId="9497"/>
    <cellStyle name="Обычный 6 4 4 3 2" xfId="20323"/>
    <cellStyle name="Обычный 6 4 4 4" xfId="12565"/>
    <cellStyle name="Обычный 6 4 4 4 2" xfId="22370"/>
    <cellStyle name="Обычный 6 4 4 5" xfId="24020"/>
    <cellStyle name="Обычный 6 4 4 6" xfId="25646"/>
    <cellStyle name="Обычный 6 4 4 7" xfId="28911"/>
    <cellStyle name="Обычный 6 4 4 8" xfId="32172"/>
    <cellStyle name="Обычный 6 4 4 9" xfId="35425"/>
    <cellStyle name="Обычный 6 4 5" xfId="4793"/>
    <cellStyle name="Обычный 6 4 5 10" xfId="16832"/>
    <cellStyle name="Обычный 6 4 5 2" xfId="11702"/>
    <cellStyle name="Обычный 6 4 5 2 2" xfId="14952"/>
    <cellStyle name="Обычный 6 4 5 2 2 2" xfId="28036"/>
    <cellStyle name="Обычный 6 4 5 2 3" xfId="31298"/>
    <cellStyle name="Обычный 6 4 5 2 4" xfId="34559"/>
    <cellStyle name="Обычный 6 4 5 2 5" xfId="37812"/>
    <cellStyle name="Обычный 6 4 5 2 6" xfId="19221"/>
    <cellStyle name="Обычный 6 4 5 3" xfId="10244"/>
    <cellStyle name="Обычный 6 4 5 3 2" xfId="21075"/>
    <cellStyle name="Обычный 6 4 5 4" xfId="13315"/>
    <cellStyle name="Обычный 6 4 5 4 2" xfId="23122"/>
    <cellStyle name="Обычный 6 4 5 5" xfId="24772"/>
    <cellStyle name="Обычный 6 4 5 6" xfId="26396"/>
    <cellStyle name="Обычный 6 4 5 7" xfId="29661"/>
    <cellStyle name="Обычный 6 4 5 8" xfId="32922"/>
    <cellStyle name="Обычный 6 4 5 9" xfId="36175"/>
    <cellStyle name="Обычный 6 4 6" xfId="1007"/>
    <cellStyle name="Обычный 6 4 6 2" xfId="13449"/>
    <cellStyle name="Обычный 6 4 6 2 2" xfId="26533"/>
    <cellStyle name="Обычный 6 4 6 3" xfId="29795"/>
    <cellStyle name="Обычный 6 4 6 4" xfId="33056"/>
    <cellStyle name="Обычный 6 4 6 5" xfId="36309"/>
    <cellStyle name="Обычный 6 4 6 6" xfId="15300"/>
    <cellStyle name="Обычный 6 4 7" xfId="5888"/>
    <cellStyle name="Обычный 6 4 7 2" xfId="17343"/>
    <cellStyle name="Обычный 6 4 7 3" xfId="8744"/>
    <cellStyle name="Обычный 6 4 8" xfId="11822"/>
    <cellStyle name="Обычный 6 4 8 2" xfId="19382"/>
    <cellStyle name="Обычный 6 4 9" xfId="21243"/>
    <cellStyle name="Обычный 6 5" xfId="634"/>
    <cellStyle name="Обычный 6 5 10" xfId="15149"/>
    <cellStyle name="Обычный 6 5 2" xfId="814"/>
    <cellStyle name="Обычный 6 5 2 10" xfId="35006"/>
    <cellStyle name="Обычный 6 5 2 11" xfId="15679"/>
    <cellStyle name="Обычный 6 5 2 2" xfId="4360"/>
    <cellStyle name="Обычный 6 5 2 2 10" xfId="16404"/>
    <cellStyle name="Обычный 6 5 2 2 2" xfId="11293"/>
    <cellStyle name="Обычный 6 5 2 2 2 2" xfId="14525"/>
    <cellStyle name="Обычный 6 5 2 2 2 2 2" xfId="27609"/>
    <cellStyle name="Обычный 6 5 2 2 2 3" xfId="30871"/>
    <cellStyle name="Обычный 6 5 2 2 2 4" xfId="34132"/>
    <cellStyle name="Обычный 6 5 2 2 2 5" xfId="37385"/>
    <cellStyle name="Обычный 6 5 2 2 2 6" xfId="18792"/>
    <cellStyle name="Обычный 6 5 2 2 3" xfId="9820"/>
    <cellStyle name="Обычный 6 5 2 2 3 2" xfId="20646"/>
    <cellStyle name="Обычный 6 5 2 2 4" xfId="12888"/>
    <cellStyle name="Обычный 6 5 2 2 4 2" xfId="22693"/>
    <cellStyle name="Обычный 6 5 2 2 5" xfId="24343"/>
    <cellStyle name="Обычный 6 5 2 2 6" xfId="25969"/>
    <cellStyle name="Обычный 6 5 2 2 7" xfId="29234"/>
    <cellStyle name="Обычный 6 5 2 2 8" xfId="32495"/>
    <cellStyle name="Обычный 6 5 2 2 9" xfId="35748"/>
    <cellStyle name="Обычный 6 5 2 3" xfId="3605"/>
    <cellStyle name="Обычный 6 5 2 3 2" xfId="13801"/>
    <cellStyle name="Обычный 6 5 2 3 2 2" xfId="26885"/>
    <cellStyle name="Обычный 6 5 2 3 3" xfId="30147"/>
    <cellStyle name="Обычный 6 5 2 3 4" xfId="33408"/>
    <cellStyle name="Обычный 6 5 2 3 5" xfId="36661"/>
    <cellStyle name="Обычный 6 5 2 3 6" xfId="18064"/>
    <cellStyle name="Обычный 6 5 2 4" xfId="9077"/>
    <cellStyle name="Обычный 6 5 2 4 2" xfId="19919"/>
    <cellStyle name="Обычный 6 5 2 5" xfId="12146"/>
    <cellStyle name="Обычный 6 5 2 5 2" xfId="21965"/>
    <cellStyle name="Обычный 6 5 2 6" xfId="23619"/>
    <cellStyle name="Обычный 6 5 2 7" xfId="25226"/>
    <cellStyle name="Обычный 6 5 2 8" xfId="28491"/>
    <cellStyle name="Обычный 6 5 2 9" xfId="31752"/>
    <cellStyle name="Обычный 6 5 3" xfId="4811"/>
    <cellStyle name="Обычный 6 5 3 10" xfId="16850"/>
    <cellStyle name="Обычный 6 5 3 11" xfId="6600"/>
    <cellStyle name="Обычный 6 5 3 2" xfId="11721"/>
    <cellStyle name="Обычный 6 5 3 2 2" xfId="14971"/>
    <cellStyle name="Обычный 6 5 3 2 2 2" xfId="28055"/>
    <cellStyle name="Обычный 6 5 3 2 3" xfId="31317"/>
    <cellStyle name="Обычный 6 5 3 2 4" xfId="34578"/>
    <cellStyle name="Обычный 6 5 3 2 5" xfId="37831"/>
    <cellStyle name="Обычный 6 5 3 2 6" xfId="19239"/>
    <cellStyle name="Обычный 6 5 3 3" xfId="10263"/>
    <cellStyle name="Обычный 6 5 3 3 2" xfId="21093"/>
    <cellStyle name="Обычный 6 5 3 4" xfId="13334"/>
    <cellStyle name="Обычный 6 5 3 4 2" xfId="23140"/>
    <cellStyle name="Обычный 6 5 3 5" xfId="24790"/>
    <cellStyle name="Обычный 6 5 3 6" xfId="26415"/>
    <cellStyle name="Обычный 6 5 3 7" xfId="29680"/>
    <cellStyle name="Обычный 6 5 3 8" xfId="32941"/>
    <cellStyle name="Обычный 6 5 3 9" xfId="36194"/>
    <cellStyle name="Обычный 6 5 4" xfId="2063"/>
    <cellStyle name="Обычный 6 5 4 2" xfId="13468"/>
    <cellStyle name="Обычный 6 5 4 2 2" xfId="26552"/>
    <cellStyle name="Обычный 6 5 4 3" xfId="29814"/>
    <cellStyle name="Обычный 6 5 4 4" xfId="33075"/>
    <cellStyle name="Обычный 6 5 4 5" xfId="36328"/>
    <cellStyle name="Обычный 6 5 4 6" xfId="15382"/>
    <cellStyle name="Обычный 6 5 4 7" xfId="10341"/>
    <cellStyle name="Обычный 6 5 5" xfId="1038"/>
    <cellStyle name="Обычный 6 5 6" xfId="17368"/>
    <cellStyle name="Обычный 6 5 7" xfId="19406"/>
    <cellStyle name="Обычный 6 5 8" xfId="21269"/>
    <cellStyle name="Обычный 6 5 9" xfId="23277"/>
    <cellStyle name="Обычный 6 6" xfId="700"/>
    <cellStyle name="Обычный 6 6 2" xfId="3638"/>
    <cellStyle name="Обычный 6 6 3" xfId="2289"/>
    <cellStyle name="Обычный 6 7" xfId="173"/>
    <cellStyle name="Обычный 6 8" xfId="2061"/>
    <cellStyle name="Обычный 6 9" xfId="8712"/>
    <cellStyle name="Обычный 6 9 2" xfId="24860"/>
    <cellStyle name="Обычный 60" xfId="3996"/>
    <cellStyle name="Обычный 60 10" xfId="16042"/>
    <cellStyle name="Обычный 60 2" xfId="10932"/>
    <cellStyle name="Обычный 60 2 2" xfId="14163"/>
    <cellStyle name="Обычный 60 2 2 2" xfId="27247"/>
    <cellStyle name="Обычный 60 2 3" xfId="30509"/>
    <cellStyle name="Обычный 60 2 4" xfId="33770"/>
    <cellStyle name="Обычный 60 2 5" xfId="37023"/>
    <cellStyle name="Обычный 60 2 6" xfId="18430"/>
    <cellStyle name="Обычный 60 3" xfId="9458"/>
    <cellStyle name="Обычный 60 3 2" xfId="20284"/>
    <cellStyle name="Обычный 60 4" xfId="12526"/>
    <cellStyle name="Обычный 60 4 2" xfId="22331"/>
    <cellStyle name="Обычный 60 5" xfId="23981"/>
    <cellStyle name="Обычный 60 6" xfId="25607"/>
    <cellStyle name="Обычный 60 7" xfId="28872"/>
    <cellStyle name="Обычный 60 8" xfId="32133"/>
    <cellStyle name="Обычный 60 9" xfId="35386"/>
    <cellStyle name="Обычный 61" xfId="9"/>
    <cellStyle name="Обычный 61 10" xfId="16784"/>
    <cellStyle name="Обычный 61 2" xfId="11655"/>
    <cellStyle name="Обычный 61 2 2" xfId="14905"/>
    <cellStyle name="Обычный 61 2 2 2" xfId="27989"/>
    <cellStyle name="Обычный 61 2 3" xfId="31251"/>
    <cellStyle name="Обычный 61 2 4" xfId="34512"/>
    <cellStyle name="Обычный 61 2 5" xfId="37765"/>
    <cellStyle name="Обычный 61 2 6" xfId="19172"/>
    <cellStyle name="Обычный 61 3" xfId="10200"/>
    <cellStyle name="Обычный 61 3 2" xfId="21026"/>
    <cellStyle name="Обычный 61 4" xfId="13268"/>
    <cellStyle name="Обычный 61 4 2" xfId="23073"/>
    <cellStyle name="Обычный 61 5" xfId="24723"/>
    <cellStyle name="Обычный 61 6" xfId="26349"/>
    <cellStyle name="Обычный 61 7" xfId="29614"/>
    <cellStyle name="Обычный 61 8" xfId="32875"/>
    <cellStyle name="Обычный 61 9" xfId="36128"/>
    <cellStyle name="Обычный 62" xfId="863"/>
    <cellStyle name="Обычный 62 2" xfId="10333"/>
    <cellStyle name="Обычный 62 3" xfId="10313"/>
    <cellStyle name="Обычный 62 3 2" xfId="13383"/>
    <cellStyle name="Обычный 62 3 2 2" xfId="29729"/>
    <cellStyle name="Обычный 62 3 3" xfId="32990"/>
    <cellStyle name="Обычный 62 3 4" xfId="36243"/>
    <cellStyle name="Обычный 62 3 5" xfId="26464"/>
    <cellStyle name="Обычный 62 4" xfId="24851"/>
    <cellStyle name="Обычный 62 5" xfId="15200"/>
    <cellStyle name="Обычный 62 6" xfId="8704"/>
    <cellStyle name="Обычный 63" xfId="112"/>
    <cellStyle name="Обычный 63 2" xfId="17242"/>
    <cellStyle name="Обычный 63 3" xfId="8692"/>
    <cellStyle name="Обычный 64" xfId="15"/>
    <cellStyle name="Обычный 64 2" xfId="5567"/>
    <cellStyle name="Обычный 64 2 2" xfId="19299"/>
    <cellStyle name="Обычный 64 3" xfId="11770"/>
    <cellStyle name="Обычный 65" xfId="15020"/>
    <cellStyle name="Обычный 65 2" xfId="21142"/>
    <cellStyle name="Обычный 65 3" xfId="21"/>
    <cellStyle name="Обычный 66" xfId="15022"/>
    <cellStyle name="Обычный 66 2" xfId="23200"/>
    <cellStyle name="Обычный 67" xfId="15024"/>
    <cellStyle name="Обычный 67 2" xfId="24839"/>
    <cellStyle name="Обычный 68" xfId="15026"/>
    <cellStyle name="Обычный 68 2" xfId="28104"/>
    <cellStyle name="Обычный 69" xfId="15027"/>
    <cellStyle name="Обычный 69 2" xfId="31366"/>
    <cellStyle name="Обычный 7" xfId="186"/>
    <cellStyle name="Обычный 7 10" xfId="11781"/>
    <cellStyle name="Обычный 7 10 2" xfId="28116"/>
    <cellStyle name="Обычный 7 11" xfId="31378"/>
    <cellStyle name="Обычный 7 12" xfId="34641"/>
    <cellStyle name="Обычный 7 2" xfId="343"/>
    <cellStyle name="Обычный 7 2 10" xfId="11823"/>
    <cellStyle name="Обычный 7 2 10 2" xfId="19339"/>
    <cellStyle name="Обычный 7 2 11" xfId="21194"/>
    <cellStyle name="Обычный 7 2 12" xfId="23226"/>
    <cellStyle name="Обычный 7 2 13" xfId="24895"/>
    <cellStyle name="Обычный 7 2 14" xfId="28159"/>
    <cellStyle name="Обычный 7 2 15" xfId="31420"/>
    <cellStyle name="Обычный 7 2 16" xfId="34684"/>
    <cellStyle name="Обычный 7 2 17" xfId="15093"/>
    <cellStyle name="Обычный 7 2 2" xfId="527"/>
    <cellStyle name="Обычный 7 2 2 10" xfId="23251"/>
    <cellStyle name="Обычный 7 2 2 11" xfId="24896"/>
    <cellStyle name="Обычный 7 2 2 12" xfId="28160"/>
    <cellStyle name="Обычный 7 2 2 13" xfId="31421"/>
    <cellStyle name="Обычный 7 2 2 14" xfId="34685"/>
    <cellStyle name="Обычный 7 2 2 15" xfId="15122"/>
    <cellStyle name="Обычный 7 2 2 2" xfId="660"/>
    <cellStyle name="Обычный 7 2 2 2 10" xfId="25087"/>
    <cellStyle name="Обычный 7 2 2 2 11" xfId="28352"/>
    <cellStyle name="Обычный 7 2 2 2 12" xfId="31613"/>
    <cellStyle name="Обычный 7 2 2 2 13" xfId="34868"/>
    <cellStyle name="Обычный 7 2 2 2 14" xfId="15175"/>
    <cellStyle name="Обычный 7 2 2 2 2" xfId="840"/>
    <cellStyle name="Обычный 7 2 2 2 2 10" xfId="35263"/>
    <cellStyle name="Обычный 7 2 2 2 2 11" xfId="15919"/>
    <cellStyle name="Обычный 7 2 2 2 2 2" xfId="4617"/>
    <cellStyle name="Обычный 7 2 2 2 2 2 10" xfId="16661"/>
    <cellStyle name="Обычный 7 2 2 2 2 2 2" xfId="11532"/>
    <cellStyle name="Обычный 7 2 2 2 2 2 2 2" xfId="14782"/>
    <cellStyle name="Обычный 7 2 2 2 2 2 2 2 2" xfId="27866"/>
    <cellStyle name="Обычный 7 2 2 2 2 2 2 3" xfId="31128"/>
    <cellStyle name="Обычный 7 2 2 2 2 2 2 4" xfId="34389"/>
    <cellStyle name="Обычный 7 2 2 2 2 2 2 5" xfId="37642"/>
    <cellStyle name="Обычный 7 2 2 2 2 2 2 6" xfId="19049"/>
    <cellStyle name="Обычный 7 2 2 2 2 2 3" xfId="10077"/>
    <cellStyle name="Обычный 7 2 2 2 2 2 3 2" xfId="20903"/>
    <cellStyle name="Обычный 7 2 2 2 2 2 4" xfId="13145"/>
    <cellStyle name="Обычный 7 2 2 2 2 2 4 2" xfId="22950"/>
    <cellStyle name="Обычный 7 2 2 2 2 2 5" xfId="24600"/>
    <cellStyle name="Обычный 7 2 2 2 2 2 6" xfId="26226"/>
    <cellStyle name="Обычный 7 2 2 2 2 2 7" xfId="29491"/>
    <cellStyle name="Обычный 7 2 2 2 2 2 8" xfId="32752"/>
    <cellStyle name="Обычный 7 2 2 2 2 2 9" xfId="36005"/>
    <cellStyle name="Обычный 7 2 2 2 2 3" xfId="3871"/>
    <cellStyle name="Обычный 7 2 2 2 2 3 2" xfId="14040"/>
    <cellStyle name="Обычный 7 2 2 2 2 3 2 2" xfId="27124"/>
    <cellStyle name="Обычный 7 2 2 2 2 3 3" xfId="30386"/>
    <cellStyle name="Обычный 7 2 2 2 2 3 4" xfId="33647"/>
    <cellStyle name="Обычный 7 2 2 2 2 3 5" xfId="36900"/>
    <cellStyle name="Обычный 7 2 2 2 2 3 6" xfId="18307"/>
    <cellStyle name="Обычный 7 2 2 2 2 4" xfId="9335"/>
    <cellStyle name="Обычный 7 2 2 2 2 4 2" xfId="20161"/>
    <cellStyle name="Обычный 7 2 2 2 2 5" xfId="12403"/>
    <cellStyle name="Обычный 7 2 2 2 2 5 2" xfId="22208"/>
    <cellStyle name="Обычный 7 2 2 2 2 6" xfId="23858"/>
    <cellStyle name="Обычный 7 2 2 2 2 7" xfId="25484"/>
    <cellStyle name="Обычный 7 2 2 2 2 8" xfId="28749"/>
    <cellStyle name="Обычный 7 2 2 2 2 9" xfId="32010"/>
    <cellStyle name="Обычный 7 2 2 2 3" xfId="4222"/>
    <cellStyle name="Обычный 7 2 2 2 3 10" xfId="16266"/>
    <cellStyle name="Обычный 7 2 2 2 3 2" xfId="11156"/>
    <cellStyle name="Обычный 7 2 2 2 3 2 2" xfId="14387"/>
    <cellStyle name="Обычный 7 2 2 2 3 2 2 2" xfId="27471"/>
    <cellStyle name="Обычный 7 2 2 2 3 2 3" xfId="30733"/>
    <cellStyle name="Обычный 7 2 2 2 3 2 4" xfId="33994"/>
    <cellStyle name="Обычный 7 2 2 2 3 2 5" xfId="37247"/>
    <cellStyle name="Обычный 7 2 2 2 3 2 6" xfId="18654"/>
    <cellStyle name="Обычный 7 2 2 2 3 3" xfId="9682"/>
    <cellStyle name="Обычный 7 2 2 2 3 3 2" xfId="20508"/>
    <cellStyle name="Обычный 7 2 2 2 3 4" xfId="12750"/>
    <cellStyle name="Обычный 7 2 2 2 3 4 2" xfId="22555"/>
    <cellStyle name="Обычный 7 2 2 2 3 5" xfId="24205"/>
    <cellStyle name="Обычный 7 2 2 2 3 6" xfId="25831"/>
    <cellStyle name="Обычный 7 2 2 2 3 7" xfId="29096"/>
    <cellStyle name="Обычный 7 2 2 2 3 8" xfId="32357"/>
    <cellStyle name="Обычный 7 2 2 2 3 9" xfId="35610"/>
    <cellStyle name="Обычный 7 2 2 2 4" xfId="4837"/>
    <cellStyle name="Обычный 7 2 2 2 4 10" xfId="16876"/>
    <cellStyle name="Обычный 7 2 2 2 4 2" xfId="11747"/>
    <cellStyle name="Обычный 7 2 2 2 4 2 2" xfId="14997"/>
    <cellStyle name="Обычный 7 2 2 2 4 2 2 2" xfId="28081"/>
    <cellStyle name="Обычный 7 2 2 2 4 2 3" xfId="31343"/>
    <cellStyle name="Обычный 7 2 2 2 4 2 4" xfId="34604"/>
    <cellStyle name="Обычный 7 2 2 2 4 2 5" xfId="37857"/>
    <cellStyle name="Обычный 7 2 2 2 4 2 6" xfId="19265"/>
    <cellStyle name="Обычный 7 2 2 2 4 3" xfId="10289"/>
    <cellStyle name="Обычный 7 2 2 2 4 3 2" xfId="21119"/>
    <cellStyle name="Обычный 7 2 2 2 4 4" xfId="13360"/>
    <cellStyle name="Обычный 7 2 2 2 4 4 2" xfId="23166"/>
    <cellStyle name="Обычный 7 2 2 2 4 5" xfId="24816"/>
    <cellStyle name="Обычный 7 2 2 2 4 6" xfId="26441"/>
    <cellStyle name="Обычный 7 2 2 2 4 7" xfId="29706"/>
    <cellStyle name="Обычный 7 2 2 2 4 8" xfId="32967"/>
    <cellStyle name="Обычный 7 2 2 2 4 9" xfId="36220"/>
    <cellStyle name="Обычный 7 2 2 2 5" xfId="1064"/>
    <cellStyle name="Обычный 7 2 2 2 5 2" xfId="13494"/>
    <cellStyle name="Обычный 7 2 2 2 5 2 2" xfId="26578"/>
    <cellStyle name="Обычный 7 2 2 2 5 3" xfId="29840"/>
    <cellStyle name="Обычный 7 2 2 2 5 4" xfId="33101"/>
    <cellStyle name="Обычный 7 2 2 2 5 5" xfId="36354"/>
    <cellStyle name="Обычный 7 2 2 2 5 6" xfId="15339"/>
    <cellStyle name="Обычный 7 2 2 2 6" xfId="8938"/>
    <cellStyle name="Обычный 7 2 2 2 6 2" xfId="17394"/>
    <cellStyle name="Обычный 7 2 2 2 7" xfId="12008"/>
    <cellStyle name="Обычный 7 2 2 2 7 2" xfId="19432"/>
    <cellStyle name="Обычный 7 2 2 2 8" xfId="21295"/>
    <cellStyle name="Обычный 7 2 2 2 9" xfId="23303"/>
    <cellStyle name="Обычный 7 2 2 3" xfId="788"/>
    <cellStyle name="Обычный 7 2 2 3 10" xfId="35084"/>
    <cellStyle name="Обычный 7 2 2 3 11" xfId="15740"/>
    <cellStyle name="Обычный 7 2 2 3 2" xfId="4438"/>
    <cellStyle name="Обычный 7 2 2 3 2 10" xfId="16482"/>
    <cellStyle name="Обычный 7 2 2 3 2 2" xfId="11353"/>
    <cellStyle name="Обычный 7 2 2 3 2 2 2" xfId="14603"/>
    <cellStyle name="Обычный 7 2 2 3 2 2 2 2" xfId="27687"/>
    <cellStyle name="Обычный 7 2 2 3 2 2 3" xfId="30949"/>
    <cellStyle name="Обычный 7 2 2 3 2 2 4" xfId="34210"/>
    <cellStyle name="Обычный 7 2 2 3 2 2 5" xfId="37463"/>
    <cellStyle name="Обычный 7 2 2 3 2 2 6" xfId="18870"/>
    <cellStyle name="Обычный 7 2 2 3 2 3" xfId="9898"/>
    <cellStyle name="Обычный 7 2 2 3 2 3 2" xfId="20724"/>
    <cellStyle name="Обычный 7 2 2 3 2 4" xfId="12966"/>
    <cellStyle name="Обычный 7 2 2 3 2 4 2" xfId="22771"/>
    <cellStyle name="Обычный 7 2 2 3 2 5" xfId="24421"/>
    <cellStyle name="Обычный 7 2 2 3 2 6" xfId="26047"/>
    <cellStyle name="Обычный 7 2 2 3 2 7" xfId="29312"/>
    <cellStyle name="Обычный 7 2 2 3 2 8" xfId="32573"/>
    <cellStyle name="Обычный 7 2 2 3 2 9" xfId="35826"/>
    <cellStyle name="Обычный 7 2 2 3 3" xfId="3692"/>
    <cellStyle name="Обычный 7 2 2 3 3 2" xfId="13861"/>
    <cellStyle name="Обычный 7 2 2 3 3 2 2" xfId="26945"/>
    <cellStyle name="Обычный 7 2 2 3 3 3" xfId="30207"/>
    <cellStyle name="Обычный 7 2 2 3 3 4" xfId="33468"/>
    <cellStyle name="Обычный 7 2 2 3 3 5" xfId="36721"/>
    <cellStyle name="Обычный 7 2 2 3 3 6" xfId="18128"/>
    <cellStyle name="Обычный 7 2 2 3 4" xfId="9156"/>
    <cellStyle name="Обычный 7 2 2 3 4 2" xfId="19982"/>
    <cellStyle name="Обычный 7 2 2 3 5" xfId="12224"/>
    <cellStyle name="Обычный 7 2 2 3 5 2" xfId="22029"/>
    <cellStyle name="Обычный 7 2 2 3 6" xfId="23679"/>
    <cellStyle name="Обычный 7 2 2 3 7" xfId="25305"/>
    <cellStyle name="Обычный 7 2 2 3 8" xfId="28570"/>
    <cellStyle name="Обычный 7 2 2 3 9" xfId="31831"/>
    <cellStyle name="Обычный 7 2 2 4" xfId="4040"/>
    <cellStyle name="Обычный 7 2 2 4 10" xfId="16083"/>
    <cellStyle name="Обычный 7 2 2 4 2" xfId="10973"/>
    <cellStyle name="Обычный 7 2 2 4 2 2" xfId="14204"/>
    <cellStyle name="Обычный 7 2 2 4 2 2 2" xfId="27288"/>
    <cellStyle name="Обычный 7 2 2 4 2 3" xfId="30550"/>
    <cellStyle name="Обычный 7 2 2 4 2 4" xfId="33811"/>
    <cellStyle name="Обычный 7 2 2 4 2 5" xfId="37064"/>
    <cellStyle name="Обычный 7 2 2 4 2 6" xfId="18471"/>
    <cellStyle name="Обычный 7 2 2 4 3" xfId="9499"/>
    <cellStyle name="Обычный 7 2 2 4 3 2" xfId="20325"/>
    <cellStyle name="Обычный 7 2 2 4 4" xfId="12567"/>
    <cellStyle name="Обычный 7 2 2 4 4 2" xfId="22372"/>
    <cellStyle name="Обычный 7 2 2 4 5" xfId="24022"/>
    <cellStyle name="Обычный 7 2 2 4 6" xfId="25648"/>
    <cellStyle name="Обычный 7 2 2 4 7" xfId="28913"/>
    <cellStyle name="Обычный 7 2 2 4 8" xfId="32174"/>
    <cellStyle name="Обычный 7 2 2 4 9" xfId="35427"/>
    <cellStyle name="Обычный 7 2 2 5" xfId="4785"/>
    <cellStyle name="Обычный 7 2 2 5 10" xfId="16824"/>
    <cellStyle name="Обычный 7 2 2 5 2" xfId="11694"/>
    <cellStyle name="Обычный 7 2 2 5 2 2" xfId="14944"/>
    <cellStyle name="Обычный 7 2 2 5 2 2 2" xfId="28028"/>
    <cellStyle name="Обычный 7 2 2 5 2 3" xfId="31290"/>
    <cellStyle name="Обычный 7 2 2 5 2 4" xfId="34551"/>
    <cellStyle name="Обычный 7 2 2 5 2 5" xfId="37804"/>
    <cellStyle name="Обычный 7 2 2 5 2 6" xfId="19213"/>
    <cellStyle name="Обычный 7 2 2 5 3" xfId="10236"/>
    <cellStyle name="Обычный 7 2 2 5 3 2" xfId="21067"/>
    <cellStyle name="Обычный 7 2 2 5 4" xfId="13307"/>
    <cellStyle name="Обычный 7 2 2 5 4 2" xfId="23114"/>
    <cellStyle name="Обычный 7 2 2 5 5" xfId="24764"/>
    <cellStyle name="Обычный 7 2 2 5 6" xfId="26388"/>
    <cellStyle name="Обычный 7 2 2 5 7" xfId="29653"/>
    <cellStyle name="Обычный 7 2 2 5 8" xfId="32914"/>
    <cellStyle name="Обычный 7 2 2 5 9" xfId="36167"/>
    <cellStyle name="Обычный 7 2 2 6" xfId="999"/>
    <cellStyle name="Обычный 7 2 2 6 2" xfId="13441"/>
    <cellStyle name="Обычный 7 2 2 6 2 2" xfId="26525"/>
    <cellStyle name="Обычный 7 2 2 6 3" xfId="29787"/>
    <cellStyle name="Обычный 7 2 2 6 4" xfId="33048"/>
    <cellStyle name="Обычный 7 2 2 6 5" xfId="36301"/>
    <cellStyle name="Обычный 7 2 2 6 6" xfId="15292"/>
    <cellStyle name="Обычный 7 2 2 7" xfId="8746"/>
    <cellStyle name="Обычный 7 2 2 7 2" xfId="17335"/>
    <cellStyle name="Обычный 7 2 2 8" xfId="11824"/>
    <cellStyle name="Обычный 7 2 2 8 2" xfId="19374"/>
    <cellStyle name="Обычный 7 2 2 9" xfId="21235"/>
    <cellStyle name="Обычный 7 2 3" xfId="551"/>
    <cellStyle name="Обычный 7 2 3 10" xfId="23270"/>
    <cellStyle name="Обычный 7 2 3 11" xfId="24897"/>
    <cellStyle name="Обычный 7 2 3 12" xfId="28161"/>
    <cellStyle name="Обычный 7 2 3 13" xfId="31422"/>
    <cellStyle name="Обычный 7 2 3 14" xfId="34686"/>
    <cellStyle name="Обычный 7 2 3 15" xfId="15141"/>
    <cellStyle name="Обычный 7 2 3 2" xfId="678"/>
    <cellStyle name="Обычный 7 2 3 2 10" xfId="28524"/>
    <cellStyle name="Обычный 7 2 3 2 11" xfId="31785"/>
    <cellStyle name="Обычный 7 2 3 2 12" xfId="35039"/>
    <cellStyle name="Обычный 7 2 3 2 13" xfId="15193"/>
    <cellStyle name="Обычный 7 2 3 2 2" xfId="858"/>
    <cellStyle name="Обычный 7 2 3 2 2 10" xfId="16437"/>
    <cellStyle name="Обычный 7 2 3 2 2 2" xfId="4393"/>
    <cellStyle name="Обычный 7 2 3 2 2 2 2" xfId="14558"/>
    <cellStyle name="Обычный 7 2 3 2 2 2 2 2" xfId="27642"/>
    <cellStyle name="Обычный 7 2 3 2 2 2 3" xfId="30904"/>
    <cellStyle name="Обычный 7 2 3 2 2 2 4" xfId="34165"/>
    <cellStyle name="Обычный 7 2 3 2 2 2 5" xfId="37418"/>
    <cellStyle name="Обычный 7 2 3 2 2 2 6" xfId="18825"/>
    <cellStyle name="Обычный 7 2 3 2 2 3" xfId="9853"/>
    <cellStyle name="Обычный 7 2 3 2 2 3 2" xfId="20679"/>
    <cellStyle name="Обычный 7 2 3 2 2 4" xfId="12921"/>
    <cellStyle name="Обычный 7 2 3 2 2 4 2" xfId="22726"/>
    <cellStyle name="Обычный 7 2 3 2 2 5" xfId="24376"/>
    <cellStyle name="Обычный 7 2 3 2 2 6" xfId="26002"/>
    <cellStyle name="Обычный 7 2 3 2 2 7" xfId="29267"/>
    <cellStyle name="Обычный 7 2 3 2 2 8" xfId="32528"/>
    <cellStyle name="Обычный 7 2 3 2 2 9" xfId="35781"/>
    <cellStyle name="Обычный 7 2 3 2 3" xfId="4855"/>
    <cellStyle name="Обычный 7 2 3 2 3 10" xfId="16894"/>
    <cellStyle name="Обычный 7 2 3 2 3 2" xfId="11765"/>
    <cellStyle name="Обычный 7 2 3 2 3 2 2" xfId="15015"/>
    <cellStyle name="Обычный 7 2 3 2 3 2 2 2" xfId="28099"/>
    <cellStyle name="Обычный 7 2 3 2 3 2 3" xfId="31361"/>
    <cellStyle name="Обычный 7 2 3 2 3 2 4" xfId="34622"/>
    <cellStyle name="Обычный 7 2 3 2 3 2 5" xfId="37875"/>
    <cellStyle name="Обычный 7 2 3 2 3 2 6" xfId="19283"/>
    <cellStyle name="Обычный 7 2 3 2 3 3" xfId="10307"/>
    <cellStyle name="Обычный 7 2 3 2 3 3 2" xfId="21137"/>
    <cellStyle name="Обычный 7 2 3 2 3 4" xfId="13378"/>
    <cellStyle name="Обычный 7 2 3 2 3 4 2" xfId="23184"/>
    <cellStyle name="Обычный 7 2 3 2 3 5" xfId="24834"/>
    <cellStyle name="Обычный 7 2 3 2 3 6" xfId="26459"/>
    <cellStyle name="Обычный 7 2 3 2 3 7" xfId="29724"/>
    <cellStyle name="Обычный 7 2 3 2 3 8" xfId="32985"/>
    <cellStyle name="Обычный 7 2 3 2 3 9" xfId="36238"/>
    <cellStyle name="Обычный 7 2 3 2 4" xfId="1082"/>
    <cellStyle name="Обычный 7 2 3 2 4 2" xfId="13512"/>
    <cellStyle name="Обычный 7 2 3 2 4 2 2" xfId="26596"/>
    <cellStyle name="Обычный 7 2 3 2 4 3" xfId="29858"/>
    <cellStyle name="Обычный 7 2 3 2 4 4" xfId="33119"/>
    <cellStyle name="Обычный 7 2 3 2 4 5" xfId="36372"/>
    <cellStyle name="Обычный 7 2 3 2 4 6" xfId="15352"/>
    <cellStyle name="Обычный 7 2 3 2 5" xfId="9110"/>
    <cellStyle name="Обычный 7 2 3 2 5 2" xfId="17412"/>
    <cellStyle name="Обычный 7 2 3 2 6" xfId="12179"/>
    <cellStyle name="Обычный 7 2 3 2 6 2" xfId="19450"/>
    <cellStyle name="Обычный 7 2 3 2 7" xfId="21313"/>
    <cellStyle name="Обычный 7 2 3 2 8" xfId="23321"/>
    <cellStyle name="Обычный 7 2 3 2 9" xfId="25259"/>
    <cellStyle name="Обычный 7 2 3 3" xfId="807"/>
    <cellStyle name="Обычный 7 2 3 3 10" xfId="35085"/>
    <cellStyle name="Обычный 7 2 3 3 11" xfId="15741"/>
    <cellStyle name="Обычный 7 2 3 3 2" xfId="4439"/>
    <cellStyle name="Обычный 7 2 3 3 2 10" xfId="16483"/>
    <cellStyle name="Обычный 7 2 3 3 2 2" xfId="11354"/>
    <cellStyle name="Обычный 7 2 3 3 2 2 2" xfId="14604"/>
    <cellStyle name="Обычный 7 2 3 3 2 2 2 2" xfId="27688"/>
    <cellStyle name="Обычный 7 2 3 3 2 2 3" xfId="30950"/>
    <cellStyle name="Обычный 7 2 3 3 2 2 4" xfId="34211"/>
    <cellStyle name="Обычный 7 2 3 3 2 2 5" xfId="37464"/>
    <cellStyle name="Обычный 7 2 3 3 2 2 6" xfId="18871"/>
    <cellStyle name="Обычный 7 2 3 3 2 3" xfId="9899"/>
    <cellStyle name="Обычный 7 2 3 3 2 3 2" xfId="20725"/>
    <cellStyle name="Обычный 7 2 3 3 2 4" xfId="12967"/>
    <cellStyle name="Обычный 7 2 3 3 2 4 2" xfId="22772"/>
    <cellStyle name="Обычный 7 2 3 3 2 5" xfId="24422"/>
    <cellStyle name="Обычный 7 2 3 3 2 6" xfId="26048"/>
    <cellStyle name="Обычный 7 2 3 3 2 7" xfId="29313"/>
    <cellStyle name="Обычный 7 2 3 3 2 8" xfId="32574"/>
    <cellStyle name="Обычный 7 2 3 3 2 9" xfId="35827"/>
    <cellStyle name="Обычный 7 2 3 3 3" xfId="3693"/>
    <cellStyle name="Обычный 7 2 3 3 3 2" xfId="13862"/>
    <cellStyle name="Обычный 7 2 3 3 3 2 2" xfId="26946"/>
    <cellStyle name="Обычный 7 2 3 3 3 3" xfId="30208"/>
    <cellStyle name="Обычный 7 2 3 3 3 4" xfId="33469"/>
    <cellStyle name="Обычный 7 2 3 3 3 5" xfId="36722"/>
    <cellStyle name="Обычный 7 2 3 3 3 6" xfId="18129"/>
    <cellStyle name="Обычный 7 2 3 3 4" xfId="9157"/>
    <cellStyle name="Обычный 7 2 3 3 4 2" xfId="19983"/>
    <cellStyle name="Обычный 7 2 3 3 5" xfId="12225"/>
    <cellStyle name="Обычный 7 2 3 3 5 2" xfId="22030"/>
    <cellStyle name="Обычный 7 2 3 3 6" xfId="23680"/>
    <cellStyle name="Обычный 7 2 3 3 7" xfId="25306"/>
    <cellStyle name="Обычный 7 2 3 3 8" xfId="28571"/>
    <cellStyle name="Обычный 7 2 3 3 9" xfId="31832"/>
    <cellStyle name="Обычный 7 2 3 4" xfId="4041"/>
    <cellStyle name="Обычный 7 2 3 4 10" xfId="16084"/>
    <cellStyle name="Обычный 7 2 3 4 2" xfId="10974"/>
    <cellStyle name="Обычный 7 2 3 4 2 2" xfId="14205"/>
    <cellStyle name="Обычный 7 2 3 4 2 2 2" xfId="27289"/>
    <cellStyle name="Обычный 7 2 3 4 2 3" xfId="30551"/>
    <cellStyle name="Обычный 7 2 3 4 2 4" xfId="33812"/>
    <cellStyle name="Обычный 7 2 3 4 2 5" xfId="37065"/>
    <cellStyle name="Обычный 7 2 3 4 2 6" xfId="18472"/>
    <cellStyle name="Обычный 7 2 3 4 3" xfId="9500"/>
    <cellStyle name="Обычный 7 2 3 4 3 2" xfId="20326"/>
    <cellStyle name="Обычный 7 2 3 4 4" xfId="12568"/>
    <cellStyle name="Обычный 7 2 3 4 4 2" xfId="22373"/>
    <cellStyle name="Обычный 7 2 3 4 5" xfId="24023"/>
    <cellStyle name="Обычный 7 2 3 4 6" xfId="25649"/>
    <cellStyle name="Обычный 7 2 3 4 7" xfId="28914"/>
    <cellStyle name="Обычный 7 2 3 4 8" xfId="32175"/>
    <cellStyle name="Обычный 7 2 3 4 9" xfId="35428"/>
    <cellStyle name="Обычный 7 2 3 5" xfId="4804"/>
    <cellStyle name="Обычный 7 2 3 5 10" xfId="16843"/>
    <cellStyle name="Обычный 7 2 3 5 2" xfId="11713"/>
    <cellStyle name="Обычный 7 2 3 5 2 2" xfId="14963"/>
    <cellStyle name="Обычный 7 2 3 5 2 2 2" xfId="28047"/>
    <cellStyle name="Обычный 7 2 3 5 2 3" xfId="31309"/>
    <cellStyle name="Обычный 7 2 3 5 2 4" xfId="34570"/>
    <cellStyle name="Обычный 7 2 3 5 2 5" xfId="37823"/>
    <cellStyle name="Обычный 7 2 3 5 2 6" xfId="19232"/>
    <cellStyle name="Обычный 7 2 3 5 3" xfId="10255"/>
    <cellStyle name="Обычный 7 2 3 5 3 2" xfId="21086"/>
    <cellStyle name="Обычный 7 2 3 5 4" xfId="13326"/>
    <cellStyle name="Обычный 7 2 3 5 4 2" xfId="23133"/>
    <cellStyle name="Обычный 7 2 3 5 5" xfId="24783"/>
    <cellStyle name="Обычный 7 2 3 5 6" xfId="26407"/>
    <cellStyle name="Обычный 7 2 3 5 7" xfId="29672"/>
    <cellStyle name="Обычный 7 2 3 5 8" xfId="32933"/>
    <cellStyle name="Обычный 7 2 3 5 9" xfId="36186"/>
    <cellStyle name="Обычный 7 2 3 6" xfId="1018"/>
    <cellStyle name="Обычный 7 2 3 6 2" xfId="13460"/>
    <cellStyle name="Обычный 7 2 3 6 2 2" xfId="26544"/>
    <cellStyle name="Обычный 7 2 3 6 3" xfId="29806"/>
    <cellStyle name="Обычный 7 2 3 6 4" xfId="33067"/>
    <cellStyle name="Обычный 7 2 3 6 5" xfId="36320"/>
    <cellStyle name="Обычный 7 2 3 6 6" xfId="15311"/>
    <cellStyle name="Обычный 7 2 3 7" xfId="8747"/>
    <cellStyle name="Обычный 7 2 3 7 2" xfId="17354"/>
    <cellStyle name="Обычный 7 2 3 8" xfId="11825"/>
    <cellStyle name="Обычный 7 2 3 8 2" xfId="19393"/>
    <cellStyle name="Обычный 7 2 3 9" xfId="21254"/>
    <cellStyle name="Обычный 7 2 4" xfId="642"/>
    <cellStyle name="Обычный 7 2 4 10" xfId="28497"/>
    <cellStyle name="Обычный 7 2 4 11" xfId="31758"/>
    <cellStyle name="Обычный 7 2 4 12" xfId="35012"/>
    <cellStyle name="Обычный 7 2 4 13" xfId="15157"/>
    <cellStyle name="Обычный 7 2 4 2" xfId="822"/>
    <cellStyle name="Обычный 7 2 4 2 10" xfId="16410"/>
    <cellStyle name="Обычный 7 2 4 2 2" xfId="4366"/>
    <cellStyle name="Обычный 7 2 4 2 2 2" xfId="14531"/>
    <cellStyle name="Обычный 7 2 4 2 2 2 2" xfId="27615"/>
    <cellStyle name="Обычный 7 2 4 2 2 3" xfId="30877"/>
    <cellStyle name="Обычный 7 2 4 2 2 4" xfId="34138"/>
    <cellStyle name="Обычный 7 2 4 2 2 5" xfId="37391"/>
    <cellStyle name="Обычный 7 2 4 2 2 6" xfId="18798"/>
    <cellStyle name="Обычный 7 2 4 2 3" xfId="9826"/>
    <cellStyle name="Обычный 7 2 4 2 3 2" xfId="20652"/>
    <cellStyle name="Обычный 7 2 4 2 4" xfId="12894"/>
    <cellStyle name="Обычный 7 2 4 2 4 2" xfId="22699"/>
    <cellStyle name="Обычный 7 2 4 2 5" xfId="24349"/>
    <cellStyle name="Обычный 7 2 4 2 6" xfId="25975"/>
    <cellStyle name="Обычный 7 2 4 2 7" xfId="29240"/>
    <cellStyle name="Обычный 7 2 4 2 8" xfId="32501"/>
    <cellStyle name="Обычный 7 2 4 2 9" xfId="35754"/>
    <cellStyle name="Обычный 7 2 4 3" xfId="4819"/>
    <cellStyle name="Обычный 7 2 4 3 10" xfId="16858"/>
    <cellStyle name="Обычный 7 2 4 3 2" xfId="11729"/>
    <cellStyle name="Обычный 7 2 4 3 2 2" xfId="14979"/>
    <cellStyle name="Обычный 7 2 4 3 2 2 2" xfId="28063"/>
    <cellStyle name="Обычный 7 2 4 3 2 3" xfId="31325"/>
    <cellStyle name="Обычный 7 2 4 3 2 4" xfId="34586"/>
    <cellStyle name="Обычный 7 2 4 3 2 5" xfId="37839"/>
    <cellStyle name="Обычный 7 2 4 3 2 6" xfId="19247"/>
    <cellStyle name="Обычный 7 2 4 3 3" xfId="10271"/>
    <cellStyle name="Обычный 7 2 4 3 3 2" xfId="21101"/>
    <cellStyle name="Обычный 7 2 4 3 4" xfId="13342"/>
    <cellStyle name="Обычный 7 2 4 3 4 2" xfId="23148"/>
    <cellStyle name="Обычный 7 2 4 3 5" xfId="24798"/>
    <cellStyle name="Обычный 7 2 4 3 6" xfId="26423"/>
    <cellStyle name="Обычный 7 2 4 3 7" xfId="29688"/>
    <cellStyle name="Обычный 7 2 4 3 8" xfId="32949"/>
    <cellStyle name="Обычный 7 2 4 3 9" xfId="36202"/>
    <cellStyle name="Обычный 7 2 4 4" xfId="1046"/>
    <cellStyle name="Обычный 7 2 4 4 2" xfId="13476"/>
    <cellStyle name="Обычный 7 2 4 4 2 2" xfId="26560"/>
    <cellStyle name="Обычный 7 2 4 4 3" xfId="29822"/>
    <cellStyle name="Обычный 7 2 4 4 4" xfId="33083"/>
    <cellStyle name="Обычный 7 2 4 4 5" xfId="36336"/>
    <cellStyle name="Обычный 7 2 4 4 6" xfId="15326"/>
    <cellStyle name="Обычный 7 2 4 5" xfId="9083"/>
    <cellStyle name="Обычный 7 2 4 5 2" xfId="17376"/>
    <cellStyle name="Обычный 7 2 4 6" xfId="12152"/>
    <cellStyle name="Обычный 7 2 4 6 2" xfId="19414"/>
    <cellStyle name="Обычный 7 2 4 7" xfId="21277"/>
    <cellStyle name="Обычный 7 2 4 8" xfId="23285"/>
    <cellStyle name="Обычный 7 2 4 9" xfId="25232"/>
    <cellStyle name="Обычный 7 2 5" xfId="762"/>
    <cellStyle name="Обычный 7 2 5 10" xfId="35083"/>
    <cellStyle name="Обычный 7 2 5 11" xfId="15739"/>
    <cellStyle name="Обычный 7 2 5 2" xfId="4437"/>
    <cellStyle name="Обычный 7 2 5 2 10" xfId="16481"/>
    <cellStyle name="Обычный 7 2 5 2 2" xfId="11352"/>
    <cellStyle name="Обычный 7 2 5 2 2 2" xfId="14602"/>
    <cellStyle name="Обычный 7 2 5 2 2 2 2" xfId="27686"/>
    <cellStyle name="Обычный 7 2 5 2 2 3" xfId="30948"/>
    <cellStyle name="Обычный 7 2 5 2 2 4" xfId="34209"/>
    <cellStyle name="Обычный 7 2 5 2 2 5" xfId="37462"/>
    <cellStyle name="Обычный 7 2 5 2 2 6" xfId="18869"/>
    <cellStyle name="Обычный 7 2 5 2 3" xfId="9897"/>
    <cellStyle name="Обычный 7 2 5 2 3 2" xfId="20723"/>
    <cellStyle name="Обычный 7 2 5 2 4" xfId="12965"/>
    <cellStyle name="Обычный 7 2 5 2 4 2" xfId="22770"/>
    <cellStyle name="Обычный 7 2 5 2 5" xfId="24420"/>
    <cellStyle name="Обычный 7 2 5 2 6" xfId="26046"/>
    <cellStyle name="Обычный 7 2 5 2 7" xfId="29311"/>
    <cellStyle name="Обычный 7 2 5 2 8" xfId="32572"/>
    <cellStyle name="Обычный 7 2 5 2 9" xfId="35825"/>
    <cellStyle name="Обычный 7 2 5 3" xfId="3691"/>
    <cellStyle name="Обычный 7 2 5 3 2" xfId="13860"/>
    <cellStyle name="Обычный 7 2 5 3 2 2" xfId="26944"/>
    <cellStyle name="Обычный 7 2 5 3 3" xfId="30206"/>
    <cellStyle name="Обычный 7 2 5 3 4" xfId="33467"/>
    <cellStyle name="Обычный 7 2 5 3 5" xfId="36720"/>
    <cellStyle name="Обычный 7 2 5 3 6" xfId="18127"/>
    <cellStyle name="Обычный 7 2 5 4" xfId="9155"/>
    <cellStyle name="Обычный 7 2 5 4 2" xfId="19981"/>
    <cellStyle name="Обычный 7 2 5 5" xfId="12223"/>
    <cellStyle name="Обычный 7 2 5 5 2" xfId="22028"/>
    <cellStyle name="Обычный 7 2 5 6" xfId="23678"/>
    <cellStyle name="Обычный 7 2 5 7" xfId="25304"/>
    <cellStyle name="Обычный 7 2 5 8" xfId="28569"/>
    <cellStyle name="Обычный 7 2 5 9" xfId="31830"/>
    <cellStyle name="Обычный 7 2 6" xfId="4039"/>
    <cellStyle name="Обычный 7 2 6 10" xfId="16082"/>
    <cellStyle name="Обычный 7 2 6 2" xfId="10972"/>
    <cellStyle name="Обычный 7 2 6 2 2" xfId="14203"/>
    <cellStyle name="Обычный 7 2 6 2 2 2" xfId="27287"/>
    <cellStyle name="Обычный 7 2 6 2 3" xfId="30549"/>
    <cellStyle name="Обычный 7 2 6 2 4" xfId="33810"/>
    <cellStyle name="Обычный 7 2 6 2 5" xfId="37063"/>
    <cellStyle name="Обычный 7 2 6 2 6" xfId="18470"/>
    <cellStyle name="Обычный 7 2 6 3" xfId="9498"/>
    <cellStyle name="Обычный 7 2 6 3 2" xfId="20324"/>
    <cellStyle name="Обычный 7 2 6 4" xfId="12566"/>
    <cellStyle name="Обычный 7 2 6 4 2" xfId="22371"/>
    <cellStyle name="Обычный 7 2 6 5" xfId="24021"/>
    <cellStyle name="Обычный 7 2 6 6" xfId="25647"/>
    <cellStyle name="Обычный 7 2 6 7" xfId="28912"/>
    <cellStyle name="Обычный 7 2 6 8" xfId="32173"/>
    <cellStyle name="Обычный 7 2 6 9" xfId="35426"/>
    <cellStyle name="Обычный 7 2 7" xfId="4758"/>
    <cellStyle name="Обычный 7 2 7 10" xfId="16799"/>
    <cellStyle name="Обычный 7 2 7 2" xfId="11669"/>
    <cellStyle name="Обычный 7 2 7 2 2" xfId="14919"/>
    <cellStyle name="Обычный 7 2 7 2 2 2" xfId="28003"/>
    <cellStyle name="Обычный 7 2 7 2 3" xfId="31265"/>
    <cellStyle name="Обычный 7 2 7 2 4" xfId="34526"/>
    <cellStyle name="Обычный 7 2 7 2 5" xfId="37779"/>
    <cellStyle name="Обычный 7 2 7 2 6" xfId="19188"/>
    <cellStyle name="Обычный 7 2 7 3" xfId="10212"/>
    <cellStyle name="Обычный 7 2 7 3 2" xfId="21042"/>
    <cellStyle name="Обычный 7 2 7 4" xfId="13282"/>
    <cellStyle name="Обычный 7 2 7 4 2" xfId="23089"/>
    <cellStyle name="Обычный 7 2 7 5" xfId="24739"/>
    <cellStyle name="Обычный 7 2 7 6" xfId="26363"/>
    <cellStyle name="Обычный 7 2 7 7" xfId="29628"/>
    <cellStyle name="Обычный 7 2 7 8" xfId="32889"/>
    <cellStyle name="Обычный 7 2 7 9" xfId="36142"/>
    <cellStyle name="Обычный 7 2 8" xfId="947"/>
    <cellStyle name="Обычный 7 2 8 2" xfId="13406"/>
    <cellStyle name="Обычный 7 2 8 2 2" xfId="26489"/>
    <cellStyle name="Обычный 7 2 8 3" xfId="29752"/>
    <cellStyle name="Обычный 7 2 8 4" xfId="33013"/>
    <cellStyle name="Обычный 7 2 8 5" xfId="36266"/>
    <cellStyle name="Обычный 7 2 8 6" xfId="15254"/>
    <cellStyle name="Обычный 7 2 9" xfId="5889"/>
    <cellStyle name="Обычный 7 2 9 2" xfId="17294"/>
    <cellStyle name="Обычный 7 2 9 3" xfId="8745"/>
    <cellStyle name="Обычный 7 3" xfId="513"/>
    <cellStyle name="Обычный 7 3 10" xfId="23241"/>
    <cellStyle name="Обычный 7 3 11" xfId="24898"/>
    <cellStyle name="Обычный 7 3 12" xfId="28162"/>
    <cellStyle name="Обычный 7 3 13" xfId="31423"/>
    <cellStyle name="Обычный 7 3 14" xfId="34687"/>
    <cellStyle name="Обычный 7 3 15" xfId="15112"/>
    <cellStyle name="Обычный 7 3 2" xfId="650"/>
    <cellStyle name="Обычный 7 3 2 10" xfId="15165"/>
    <cellStyle name="Обычный 7 3 2 2" xfId="830"/>
    <cellStyle name="Обычный 7 3 2 2 10" xfId="35018"/>
    <cellStyle name="Обычный 7 3 2 2 11" xfId="15685"/>
    <cellStyle name="Обычный 7 3 2 2 2" xfId="4372"/>
    <cellStyle name="Обычный 7 3 2 2 2 10" xfId="16416"/>
    <cellStyle name="Обычный 7 3 2 2 2 2" xfId="11299"/>
    <cellStyle name="Обычный 7 3 2 2 2 2 2" xfId="14537"/>
    <cellStyle name="Обычный 7 3 2 2 2 2 2 2" xfId="27621"/>
    <cellStyle name="Обычный 7 3 2 2 2 2 3" xfId="30883"/>
    <cellStyle name="Обычный 7 3 2 2 2 2 4" xfId="34144"/>
    <cellStyle name="Обычный 7 3 2 2 2 2 5" xfId="37397"/>
    <cellStyle name="Обычный 7 3 2 2 2 2 6" xfId="18804"/>
    <cellStyle name="Обычный 7 3 2 2 2 3" xfId="9832"/>
    <cellStyle name="Обычный 7 3 2 2 2 3 2" xfId="20658"/>
    <cellStyle name="Обычный 7 3 2 2 2 4" xfId="12900"/>
    <cellStyle name="Обычный 7 3 2 2 2 4 2" xfId="22705"/>
    <cellStyle name="Обычный 7 3 2 2 2 5" xfId="24355"/>
    <cellStyle name="Обычный 7 3 2 2 2 6" xfId="25981"/>
    <cellStyle name="Обычный 7 3 2 2 2 7" xfId="29246"/>
    <cellStyle name="Обычный 7 3 2 2 2 8" xfId="32507"/>
    <cellStyle name="Обычный 7 3 2 2 2 9" xfId="35760"/>
    <cellStyle name="Обычный 7 3 2 2 3" xfId="3611"/>
    <cellStyle name="Обычный 7 3 2 2 3 2" xfId="13807"/>
    <cellStyle name="Обычный 7 3 2 2 3 2 2" xfId="26891"/>
    <cellStyle name="Обычный 7 3 2 2 3 3" xfId="30153"/>
    <cellStyle name="Обычный 7 3 2 2 3 4" xfId="33414"/>
    <cellStyle name="Обычный 7 3 2 2 3 5" xfId="36667"/>
    <cellStyle name="Обычный 7 3 2 2 3 6" xfId="18070"/>
    <cellStyle name="Обычный 7 3 2 2 4" xfId="9089"/>
    <cellStyle name="Обычный 7 3 2 2 4 2" xfId="19925"/>
    <cellStyle name="Обычный 7 3 2 2 5" xfId="12158"/>
    <cellStyle name="Обычный 7 3 2 2 5 2" xfId="21971"/>
    <cellStyle name="Обычный 7 3 2 2 6" xfId="23625"/>
    <cellStyle name="Обычный 7 3 2 2 7" xfId="25238"/>
    <cellStyle name="Обычный 7 3 2 2 8" xfId="28503"/>
    <cellStyle name="Обычный 7 3 2 2 9" xfId="31764"/>
    <cellStyle name="Обычный 7 3 2 3" xfId="4827"/>
    <cellStyle name="Обычный 7 3 2 3 10" xfId="16866"/>
    <cellStyle name="Обычный 7 3 2 3 11" xfId="6653"/>
    <cellStyle name="Обычный 7 3 2 3 2" xfId="11737"/>
    <cellStyle name="Обычный 7 3 2 3 2 2" xfId="14987"/>
    <cellStyle name="Обычный 7 3 2 3 2 2 2" xfId="28071"/>
    <cellStyle name="Обычный 7 3 2 3 2 3" xfId="31333"/>
    <cellStyle name="Обычный 7 3 2 3 2 4" xfId="34594"/>
    <cellStyle name="Обычный 7 3 2 3 2 5" xfId="37847"/>
    <cellStyle name="Обычный 7 3 2 3 2 6" xfId="19255"/>
    <cellStyle name="Обычный 7 3 2 3 3" xfId="10279"/>
    <cellStyle name="Обычный 7 3 2 3 3 2" xfId="21109"/>
    <cellStyle name="Обычный 7 3 2 3 4" xfId="13350"/>
    <cellStyle name="Обычный 7 3 2 3 4 2" xfId="23156"/>
    <cellStyle name="Обычный 7 3 2 3 5" xfId="24806"/>
    <cellStyle name="Обычный 7 3 2 3 6" xfId="26431"/>
    <cellStyle name="Обычный 7 3 2 3 7" xfId="29696"/>
    <cellStyle name="Обычный 7 3 2 3 8" xfId="32957"/>
    <cellStyle name="Обычный 7 3 2 3 9" xfId="36210"/>
    <cellStyle name="Обычный 7 3 2 4" xfId="2317"/>
    <cellStyle name="Обычный 7 3 2 4 2" xfId="13484"/>
    <cellStyle name="Обычный 7 3 2 4 2 2" xfId="26568"/>
    <cellStyle name="Обычный 7 3 2 4 3" xfId="29830"/>
    <cellStyle name="Обычный 7 3 2 4 4" xfId="33091"/>
    <cellStyle name="Обычный 7 3 2 4 5" xfId="36344"/>
    <cellStyle name="Обычный 7 3 2 4 6" xfId="15415"/>
    <cellStyle name="Обычный 7 3 2 4 7" xfId="10349"/>
    <cellStyle name="Обычный 7 3 2 5" xfId="1054"/>
    <cellStyle name="Обычный 7 3 2 6" xfId="17384"/>
    <cellStyle name="Обычный 7 3 2 7" xfId="19422"/>
    <cellStyle name="Обычный 7 3 2 8" xfId="21285"/>
    <cellStyle name="Обычный 7 3 2 9" xfId="23293"/>
    <cellStyle name="Обычный 7 3 3" xfId="778"/>
    <cellStyle name="Обычный 7 3 3 10" xfId="35086"/>
    <cellStyle name="Обычный 7 3 3 11" xfId="15742"/>
    <cellStyle name="Обычный 7 3 3 2" xfId="4440"/>
    <cellStyle name="Обычный 7 3 3 2 10" xfId="16484"/>
    <cellStyle name="Обычный 7 3 3 2 2" xfId="11355"/>
    <cellStyle name="Обычный 7 3 3 2 2 2" xfId="14605"/>
    <cellStyle name="Обычный 7 3 3 2 2 2 2" xfId="27689"/>
    <cellStyle name="Обычный 7 3 3 2 2 3" xfId="30951"/>
    <cellStyle name="Обычный 7 3 3 2 2 4" xfId="34212"/>
    <cellStyle name="Обычный 7 3 3 2 2 5" xfId="37465"/>
    <cellStyle name="Обычный 7 3 3 2 2 6" xfId="18872"/>
    <cellStyle name="Обычный 7 3 3 2 3" xfId="9900"/>
    <cellStyle name="Обычный 7 3 3 2 3 2" xfId="20726"/>
    <cellStyle name="Обычный 7 3 3 2 4" xfId="12968"/>
    <cellStyle name="Обычный 7 3 3 2 4 2" xfId="22773"/>
    <cellStyle name="Обычный 7 3 3 2 5" xfId="24423"/>
    <cellStyle name="Обычный 7 3 3 2 6" xfId="26049"/>
    <cellStyle name="Обычный 7 3 3 2 7" xfId="29314"/>
    <cellStyle name="Обычный 7 3 3 2 8" xfId="32575"/>
    <cellStyle name="Обычный 7 3 3 2 9" xfId="35828"/>
    <cellStyle name="Обычный 7 3 3 3" xfId="3694"/>
    <cellStyle name="Обычный 7 3 3 3 2" xfId="13863"/>
    <cellStyle name="Обычный 7 3 3 3 2 2" xfId="26947"/>
    <cellStyle name="Обычный 7 3 3 3 3" xfId="30209"/>
    <cellStyle name="Обычный 7 3 3 3 4" xfId="33470"/>
    <cellStyle name="Обычный 7 3 3 3 5" xfId="36723"/>
    <cellStyle name="Обычный 7 3 3 3 6" xfId="18130"/>
    <cellStyle name="Обычный 7 3 3 4" xfId="9158"/>
    <cellStyle name="Обычный 7 3 3 4 2" xfId="19984"/>
    <cellStyle name="Обычный 7 3 3 5" xfId="12226"/>
    <cellStyle name="Обычный 7 3 3 5 2" xfId="22031"/>
    <cellStyle name="Обычный 7 3 3 6" xfId="23681"/>
    <cellStyle name="Обычный 7 3 3 7" xfId="25307"/>
    <cellStyle name="Обычный 7 3 3 8" xfId="28572"/>
    <cellStyle name="Обычный 7 3 3 9" xfId="31833"/>
    <cellStyle name="Обычный 7 3 4" xfId="4042"/>
    <cellStyle name="Обычный 7 3 4 10" xfId="16085"/>
    <cellStyle name="Обычный 7 3 4 2" xfId="10975"/>
    <cellStyle name="Обычный 7 3 4 2 2" xfId="14206"/>
    <cellStyle name="Обычный 7 3 4 2 2 2" xfId="27290"/>
    <cellStyle name="Обычный 7 3 4 2 3" xfId="30552"/>
    <cellStyle name="Обычный 7 3 4 2 4" xfId="33813"/>
    <cellStyle name="Обычный 7 3 4 2 5" xfId="37066"/>
    <cellStyle name="Обычный 7 3 4 2 6" xfId="18473"/>
    <cellStyle name="Обычный 7 3 4 3" xfId="9501"/>
    <cellStyle name="Обычный 7 3 4 3 2" xfId="20327"/>
    <cellStyle name="Обычный 7 3 4 4" xfId="12569"/>
    <cellStyle name="Обычный 7 3 4 4 2" xfId="22374"/>
    <cellStyle name="Обычный 7 3 4 5" xfId="24024"/>
    <cellStyle name="Обычный 7 3 4 6" xfId="25650"/>
    <cellStyle name="Обычный 7 3 4 7" xfId="28915"/>
    <cellStyle name="Обычный 7 3 4 8" xfId="32176"/>
    <cellStyle name="Обычный 7 3 4 9" xfId="35429"/>
    <cellStyle name="Обычный 7 3 5" xfId="4775"/>
    <cellStyle name="Обычный 7 3 5 10" xfId="16814"/>
    <cellStyle name="Обычный 7 3 5 2" xfId="11684"/>
    <cellStyle name="Обычный 7 3 5 2 2" xfId="14934"/>
    <cellStyle name="Обычный 7 3 5 2 2 2" xfId="28018"/>
    <cellStyle name="Обычный 7 3 5 2 3" xfId="31280"/>
    <cellStyle name="Обычный 7 3 5 2 4" xfId="34541"/>
    <cellStyle name="Обычный 7 3 5 2 5" xfId="37794"/>
    <cellStyle name="Обычный 7 3 5 2 6" xfId="19203"/>
    <cellStyle name="Обычный 7 3 5 3" xfId="10226"/>
    <cellStyle name="Обычный 7 3 5 3 2" xfId="21057"/>
    <cellStyle name="Обычный 7 3 5 4" xfId="13297"/>
    <cellStyle name="Обычный 7 3 5 4 2" xfId="23104"/>
    <cellStyle name="Обычный 7 3 5 5" xfId="24754"/>
    <cellStyle name="Обычный 7 3 5 6" xfId="26378"/>
    <cellStyle name="Обычный 7 3 5 7" xfId="29643"/>
    <cellStyle name="Обычный 7 3 5 8" xfId="32904"/>
    <cellStyle name="Обычный 7 3 5 9" xfId="36157"/>
    <cellStyle name="Обычный 7 3 6" xfId="988"/>
    <cellStyle name="Обычный 7 3 6 2" xfId="13431"/>
    <cellStyle name="Обычный 7 3 6 2 2" xfId="26515"/>
    <cellStyle name="Обычный 7 3 6 3" xfId="29777"/>
    <cellStyle name="Обычный 7 3 6 4" xfId="33038"/>
    <cellStyle name="Обычный 7 3 6 5" xfId="36291"/>
    <cellStyle name="Обычный 7 3 6 6" xfId="15282"/>
    <cellStyle name="Обычный 7 3 7" xfId="5890"/>
    <cellStyle name="Обычный 7 3 7 2" xfId="17325"/>
    <cellStyle name="Обычный 7 3 7 3" xfId="8748"/>
    <cellStyle name="Обычный 7 3 8" xfId="11826"/>
    <cellStyle name="Обычный 7 3 8 2" xfId="19364"/>
    <cellStyle name="Обычный 7 3 9" xfId="21225"/>
    <cellStyle name="Обычный 7 4" xfId="541"/>
    <cellStyle name="Обычный 7 4 10" xfId="23260"/>
    <cellStyle name="Обычный 7 4 11" xfId="24899"/>
    <cellStyle name="Обычный 7 4 12" xfId="28163"/>
    <cellStyle name="Обычный 7 4 13" xfId="31424"/>
    <cellStyle name="Обычный 7 4 14" xfId="34688"/>
    <cellStyle name="Обычный 7 4 15" xfId="15131"/>
    <cellStyle name="Обычный 7 4 2" xfId="668"/>
    <cellStyle name="Обычный 7 4 2 10" xfId="15183"/>
    <cellStyle name="Обычный 7 4 2 2" xfId="848"/>
    <cellStyle name="Обычный 7 4 2 2 10" xfId="35030"/>
    <cellStyle name="Обычный 7 4 2 2 11" xfId="15694"/>
    <cellStyle name="Обычный 7 4 2 2 2" xfId="4384"/>
    <cellStyle name="Обычный 7 4 2 2 2 10" xfId="16428"/>
    <cellStyle name="Обычный 7 4 2 2 2 2" xfId="11308"/>
    <cellStyle name="Обычный 7 4 2 2 2 2 2" xfId="14549"/>
    <cellStyle name="Обычный 7 4 2 2 2 2 2 2" xfId="27633"/>
    <cellStyle name="Обычный 7 4 2 2 2 2 3" xfId="30895"/>
    <cellStyle name="Обычный 7 4 2 2 2 2 4" xfId="34156"/>
    <cellStyle name="Обычный 7 4 2 2 2 2 5" xfId="37409"/>
    <cellStyle name="Обычный 7 4 2 2 2 2 6" xfId="18816"/>
    <cellStyle name="Обычный 7 4 2 2 2 3" xfId="9844"/>
    <cellStyle name="Обычный 7 4 2 2 2 3 2" xfId="20670"/>
    <cellStyle name="Обычный 7 4 2 2 2 4" xfId="12912"/>
    <cellStyle name="Обычный 7 4 2 2 2 4 2" xfId="22717"/>
    <cellStyle name="Обычный 7 4 2 2 2 5" xfId="24367"/>
    <cellStyle name="Обычный 7 4 2 2 2 6" xfId="25993"/>
    <cellStyle name="Обычный 7 4 2 2 2 7" xfId="29258"/>
    <cellStyle name="Обычный 7 4 2 2 2 8" xfId="32519"/>
    <cellStyle name="Обычный 7 4 2 2 2 9" xfId="35772"/>
    <cellStyle name="Обычный 7 4 2 2 3" xfId="3620"/>
    <cellStyle name="Обычный 7 4 2 2 3 2" xfId="13816"/>
    <cellStyle name="Обычный 7 4 2 2 3 2 2" xfId="26900"/>
    <cellStyle name="Обычный 7 4 2 2 3 3" xfId="30162"/>
    <cellStyle name="Обычный 7 4 2 2 3 4" xfId="33423"/>
    <cellStyle name="Обычный 7 4 2 2 3 5" xfId="36676"/>
    <cellStyle name="Обычный 7 4 2 2 3 6" xfId="18079"/>
    <cellStyle name="Обычный 7 4 2 2 4" xfId="9101"/>
    <cellStyle name="Обычный 7 4 2 2 4 2" xfId="19934"/>
    <cellStyle name="Обычный 7 4 2 2 5" xfId="12170"/>
    <cellStyle name="Обычный 7 4 2 2 5 2" xfId="21980"/>
    <cellStyle name="Обычный 7 4 2 2 6" xfId="23634"/>
    <cellStyle name="Обычный 7 4 2 2 7" xfId="25250"/>
    <cellStyle name="Обычный 7 4 2 2 8" xfId="28515"/>
    <cellStyle name="Обычный 7 4 2 2 9" xfId="31776"/>
    <cellStyle name="Обычный 7 4 2 3" xfId="4845"/>
    <cellStyle name="Обычный 7 4 2 3 10" xfId="16884"/>
    <cellStyle name="Обычный 7 4 2 3 11" xfId="6675"/>
    <cellStyle name="Обычный 7 4 2 3 2" xfId="11755"/>
    <cellStyle name="Обычный 7 4 2 3 2 2" xfId="15005"/>
    <cellStyle name="Обычный 7 4 2 3 2 2 2" xfId="28089"/>
    <cellStyle name="Обычный 7 4 2 3 2 3" xfId="31351"/>
    <cellStyle name="Обычный 7 4 2 3 2 4" xfId="34612"/>
    <cellStyle name="Обычный 7 4 2 3 2 5" xfId="37865"/>
    <cellStyle name="Обычный 7 4 2 3 2 6" xfId="19273"/>
    <cellStyle name="Обычный 7 4 2 3 3" xfId="10297"/>
    <cellStyle name="Обычный 7 4 2 3 3 2" xfId="21127"/>
    <cellStyle name="Обычный 7 4 2 3 4" xfId="13368"/>
    <cellStyle name="Обычный 7 4 2 3 4 2" xfId="23174"/>
    <cellStyle name="Обычный 7 4 2 3 5" xfId="24824"/>
    <cellStyle name="Обычный 7 4 2 3 6" xfId="26449"/>
    <cellStyle name="Обычный 7 4 2 3 7" xfId="29714"/>
    <cellStyle name="Обычный 7 4 2 3 8" xfId="32975"/>
    <cellStyle name="Обычный 7 4 2 3 9" xfId="36228"/>
    <cellStyle name="Обычный 7 4 2 4" xfId="2970"/>
    <cellStyle name="Обычный 7 4 2 4 2" xfId="13502"/>
    <cellStyle name="Обычный 7 4 2 4 2 2" xfId="26586"/>
    <cellStyle name="Обычный 7 4 2 4 3" xfId="29848"/>
    <cellStyle name="Обычный 7 4 2 4 4" xfId="33109"/>
    <cellStyle name="Обычный 7 4 2 4 5" xfId="36362"/>
    <cellStyle name="Обычный 7 4 2 4 6" xfId="15475"/>
    <cellStyle name="Обычный 7 4 2 4 7" xfId="10358"/>
    <cellStyle name="Обычный 7 4 2 5" xfId="1072"/>
    <cellStyle name="Обычный 7 4 2 6" xfId="17402"/>
    <cellStyle name="Обычный 7 4 2 7" xfId="19440"/>
    <cellStyle name="Обычный 7 4 2 8" xfId="21303"/>
    <cellStyle name="Обычный 7 4 2 9" xfId="23311"/>
    <cellStyle name="Обычный 7 4 3" xfId="797"/>
    <cellStyle name="Обычный 7 4 3 10" xfId="35087"/>
    <cellStyle name="Обычный 7 4 3 11" xfId="15743"/>
    <cellStyle name="Обычный 7 4 3 2" xfId="4441"/>
    <cellStyle name="Обычный 7 4 3 2 10" xfId="16485"/>
    <cellStyle name="Обычный 7 4 3 2 2" xfId="11356"/>
    <cellStyle name="Обычный 7 4 3 2 2 2" xfId="14606"/>
    <cellStyle name="Обычный 7 4 3 2 2 2 2" xfId="27690"/>
    <cellStyle name="Обычный 7 4 3 2 2 3" xfId="30952"/>
    <cellStyle name="Обычный 7 4 3 2 2 4" xfId="34213"/>
    <cellStyle name="Обычный 7 4 3 2 2 5" xfId="37466"/>
    <cellStyle name="Обычный 7 4 3 2 2 6" xfId="18873"/>
    <cellStyle name="Обычный 7 4 3 2 3" xfId="9901"/>
    <cellStyle name="Обычный 7 4 3 2 3 2" xfId="20727"/>
    <cellStyle name="Обычный 7 4 3 2 4" xfId="12969"/>
    <cellStyle name="Обычный 7 4 3 2 4 2" xfId="22774"/>
    <cellStyle name="Обычный 7 4 3 2 5" xfId="24424"/>
    <cellStyle name="Обычный 7 4 3 2 6" xfId="26050"/>
    <cellStyle name="Обычный 7 4 3 2 7" xfId="29315"/>
    <cellStyle name="Обычный 7 4 3 2 8" xfId="32576"/>
    <cellStyle name="Обычный 7 4 3 2 9" xfId="35829"/>
    <cellStyle name="Обычный 7 4 3 3" xfId="3695"/>
    <cellStyle name="Обычный 7 4 3 3 2" xfId="13864"/>
    <cellStyle name="Обычный 7 4 3 3 2 2" xfId="26948"/>
    <cellStyle name="Обычный 7 4 3 3 3" xfId="30210"/>
    <cellStyle name="Обычный 7 4 3 3 4" xfId="33471"/>
    <cellStyle name="Обычный 7 4 3 3 5" xfId="36724"/>
    <cellStyle name="Обычный 7 4 3 3 6" xfId="18131"/>
    <cellStyle name="Обычный 7 4 3 4" xfId="9159"/>
    <cellStyle name="Обычный 7 4 3 4 2" xfId="19985"/>
    <cellStyle name="Обычный 7 4 3 5" xfId="12227"/>
    <cellStyle name="Обычный 7 4 3 5 2" xfId="22032"/>
    <cellStyle name="Обычный 7 4 3 6" xfId="23682"/>
    <cellStyle name="Обычный 7 4 3 7" xfId="25308"/>
    <cellStyle name="Обычный 7 4 3 8" xfId="28573"/>
    <cellStyle name="Обычный 7 4 3 9" xfId="31834"/>
    <cellStyle name="Обычный 7 4 4" xfId="4043"/>
    <cellStyle name="Обычный 7 4 4 10" xfId="16086"/>
    <cellStyle name="Обычный 7 4 4 2" xfId="10976"/>
    <cellStyle name="Обычный 7 4 4 2 2" xfId="14207"/>
    <cellStyle name="Обычный 7 4 4 2 2 2" xfId="27291"/>
    <cellStyle name="Обычный 7 4 4 2 3" xfId="30553"/>
    <cellStyle name="Обычный 7 4 4 2 4" xfId="33814"/>
    <cellStyle name="Обычный 7 4 4 2 5" xfId="37067"/>
    <cellStyle name="Обычный 7 4 4 2 6" xfId="18474"/>
    <cellStyle name="Обычный 7 4 4 3" xfId="9502"/>
    <cellStyle name="Обычный 7 4 4 3 2" xfId="20328"/>
    <cellStyle name="Обычный 7 4 4 4" xfId="12570"/>
    <cellStyle name="Обычный 7 4 4 4 2" xfId="22375"/>
    <cellStyle name="Обычный 7 4 4 5" xfId="24025"/>
    <cellStyle name="Обычный 7 4 4 6" xfId="25651"/>
    <cellStyle name="Обычный 7 4 4 7" xfId="28916"/>
    <cellStyle name="Обычный 7 4 4 8" xfId="32177"/>
    <cellStyle name="Обычный 7 4 4 9" xfId="35430"/>
    <cellStyle name="Обычный 7 4 5" xfId="4794"/>
    <cellStyle name="Обычный 7 4 5 10" xfId="16833"/>
    <cellStyle name="Обычный 7 4 5 2" xfId="11703"/>
    <cellStyle name="Обычный 7 4 5 2 2" xfId="14953"/>
    <cellStyle name="Обычный 7 4 5 2 2 2" xfId="28037"/>
    <cellStyle name="Обычный 7 4 5 2 3" xfId="31299"/>
    <cellStyle name="Обычный 7 4 5 2 4" xfId="34560"/>
    <cellStyle name="Обычный 7 4 5 2 5" xfId="37813"/>
    <cellStyle name="Обычный 7 4 5 2 6" xfId="19222"/>
    <cellStyle name="Обычный 7 4 5 3" xfId="10245"/>
    <cellStyle name="Обычный 7 4 5 3 2" xfId="21076"/>
    <cellStyle name="Обычный 7 4 5 4" xfId="13316"/>
    <cellStyle name="Обычный 7 4 5 4 2" xfId="23123"/>
    <cellStyle name="Обычный 7 4 5 5" xfId="24773"/>
    <cellStyle name="Обычный 7 4 5 6" xfId="26397"/>
    <cellStyle name="Обычный 7 4 5 7" xfId="29662"/>
    <cellStyle name="Обычный 7 4 5 8" xfId="32923"/>
    <cellStyle name="Обычный 7 4 5 9" xfId="36176"/>
    <cellStyle name="Обычный 7 4 6" xfId="1008"/>
    <cellStyle name="Обычный 7 4 6 2" xfId="13450"/>
    <cellStyle name="Обычный 7 4 6 2 2" xfId="26534"/>
    <cellStyle name="Обычный 7 4 6 3" xfId="29796"/>
    <cellStyle name="Обычный 7 4 6 4" xfId="33057"/>
    <cellStyle name="Обычный 7 4 6 5" xfId="36310"/>
    <cellStyle name="Обычный 7 4 6 6" xfId="15301"/>
    <cellStyle name="Обычный 7 4 7" xfId="8749"/>
    <cellStyle name="Обычный 7 4 7 2" xfId="17344"/>
    <cellStyle name="Обычный 7 4 8" xfId="11827"/>
    <cellStyle name="Обычный 7 4 8 2" xfId="19383"/>
    <cellStyle name="Обычный 7 4 9" xfId="21244"/>
    <cellStyle name="Обычный 7 5" xfId="635"/>
    <cellStyle name="Обычный 7 5 10" xfId="15150"/>
    <cellStyle name="Обычный 7 5 2" xfId="815"/>
    <cellStyle name="Обычный 7 5 2 10" xfId="35007"/>
    <cellStyle name="Обычный 7 5 2 11" xfId="15680"/>
    <cellStyle name="Обычный 7 5 2 2" xfId="4361"/>
    <cellStyle name="Обычный 7 5 2 2 10" xfId="16405"/>
    <cellStyle name="Обычный 7 5 2 2 2" xfId="11294"/>
    <cellStyle name="Обычный 7 5 2 2 2 2" xfId="14526"/>
    <cellStyle name="Обычный 7 5 2 2 2 2 2" xfId="27610"/>
    <cellStyle name="Обычный 7 5 2 2 2 3" xfId="30872"/>
    <cellStyle name="Обычный 7 5 2 2 2 4" xfId="34133"/>
    <cellStyle name="Обычный 7 5 2 2 2 5" xfId="37386"/>
    <cellStyle name="Обычный 7 5 2 2 2 6" xfId="18793"/>
    <cellStyle name="Обычный 7 5 2 2 3" xfId="9821"/>
    <cellStyle name="Обычный 7 5 2 2 3 2" xfId="20647"/>
    <cellStyle name="Обычный 7 5 2 2 4" xfId="12889"/>
    <cellStyle name="Обычный 7 5 2 2 4 2" xfId="22694"/>
    <cellStyle name="Обычный 7 5 2 2 5" xfId="24344"/>
    <cellStyle name="Обычный 7 5 2 2 6" xfId="25970"/>
    <cellStyle name="Обычный 7 5 2 2 7" xfId="29235"/>
    <cellStyle name="Обычный 7 5 2 2 8" xfId="32496"/>
    <cellStyle name="Обычный 7 5 2 2 9" xfId="35749"/>
    <cellStyle name="Обычный 7 5 2 3" xfId="3606"/>
    <cellStyle name="Обычный 7 5 2 3 2" xfId="13802"/>
    <cellStyle name="Обычный 7 5 2 3 2 2" xfId="26886"/>
    <cellStyle name="Обычный 7 5 2 3 3" xfId="30148"/>
    <cellStyle name="Обычный 7 5 2 3 4" xfId="33409"/>
    <cellStyle name="Обычный 7 5 2 3 5" xfId="36662"/>
    <cellStyle name="Обычный 7 5 2 3 6" xfId="18065"/>
    <cellStyle name="Обычный 7 5 2 4" xfId="9078"/>
    <cellStyle name="Обычный 7 5 2 4 2" xfId="19920"/>
    <cellStyle name="Обычный 7 5 2 5" xfId="12147"/>
    <cellStyle name="Обычный 7 5 2 5 2" xfId="21966"/>
    <cellStyle name="Обычный 7 5 2 6" xfId="23620"/>
    <cellStyle name="Обычный 7 5 2 7" xfId="25227"/>
    <cellStyle name="Обычный 7 5 2 8" xfId="28492"/>
    <cellStyle name="Обычный 7 5 2 9" xfId="31753"/>
    <cellStyle name="Обычный 7 5 3" xfId="4812"/>
    <cellStyle name="Обычный 7 5 3 10" xfId="16851"/>
    <cellStyle name="Обычный 7 5 3 11" xfId="6601"/>
    <cellStyle name="Обычный 7 5 3 2" xfId="11722"/>
    <cellStyle name="Обычный 7 5 3 2 2" xfId="14972"/>
    <cellStyle name="Обычный 7 5 3 2 2 2" xfId="28056"/>
    <cellStyle name="Обычный 7 5 3 2 3" xfId="31318"/>
    <cellStyle name="Обычный 7 5 3 2 4" xfId="34579"/>
    <cellStyle name="Обычный 7 5 3 2 5" xfId="37832"/>
    <cellStyle name="Обычный 7 5 3 2 6" xfId="19240"/>
    <cellStyle name="Обычный 7 5 3 3" xfId="10264"/>
    <cellStyle name="Обычный 7 5 3 3 2" xfId="21094"/>
    <cellStyle name="Обычный 7 5 3 4" xfId="13335"/>
    <cellStyle name="Обычный 7 5 3 4 2" xfId="23141"/>
    <cellStyle name="Обычный 7 5 3 5" xfId="24791"/>
    <cellStyle name="Обычный 7 5 3 6" xfId="26416"/>
    <cellStyle name="Обычный 7 5 3 7" xfId="29681"/>
    <cellStyle name="Обычный 7 5 3 8" xfId="32942"/>
    <cellStyle name="Обычный 7 5 3 9" xfId="36195"/>
    <cellStyle name="Обычный 7 5 4" xfId="2065"/>
    <cellStyle name="Обычный 7 5 4 2" xfId="13469"/>
    <cellStyle name="Обычный 7 5 4 2 2" xfId="26553"/>
    <cellStyle name="Обычный 7 5 4 3" xfId="29815"/>
    <cellStyle name="Обычный 7 5 4 4" xfId="33076"/>
    <cellStyle name="Обычный 7 5 4 5" xfId="36329"/>
    <cellStyle name="Обычный 7 5 4 6" xfId="15383"/>
    <cellStyle name="Обычный 7 5 4 7" xfId="10342"/>
    <cellStyle name="Обычный 7 5 5" xfId="1039"/>
    <cellStyle name="Обычный 7 5 6" xfId="17369"/>
    <cellStyle name="Обычный 7 5 7" xfId="19407"/>
    <cellStyle name="Обычный 7 5 8" xfId="21270"/>
    <cellStyle name="Обычный 7 5 9" xfId="23278"/>
    <cellStyle name="Обычный 7 6" xfId="701"/>
    <cellStyle name="Обычный 7 6 2" xfId="3639"/>
    <cellStyle name="Обычный 7 6 3" xfId="2290"/>
    <cellStyle name="Обычный 7 7" xfId="3569"/>
    <cellStyle name="Обычный 7 8" xfId="2064"/>
    <cellStyle name="Обычный 7 9" xfId="8705"/>
    <cellStyle name="Обычный 7 9 2" xfId="24852"/>
    <cellStyle name="Обычный 70" xfId="15028"/>
    <cellStyle name="Обычный 70 2" xfId="34630"/>
    <cellStyle name="Обычный 71" xfId="15030"/>
    <cellStyle name="Обычный 71 2" xfId="15063"/>
    <cellStyle name="Обычный 72" xfId="24"/>
    <cellStyle name="Обычный 72 2" xfId="39284"/>
    <cellStyle name="Обычный 73" xfId="15031"/>
    <cellStyle name="Обычный 74" xfId="48936"/>
    <cellStyle name="Обычный 75" xfId="48948"/>
    <cellStyle name="Обычный 8" xfId="344"/>
    <cellStyle name="Обычный 8 10" xfId="4044"/>
    <cellStyle name="Обычный 8 10 10" xfId="16087"/>
    <cellStyle name="Обычный 8 10 2" xfId="10977"/>
    <cellStyle name="Обычный 8 10 2 2" xfId="14208"/>
    <cellStyle name="Обычный 8 10 2 2 2" xfId="27292"/>
    <cellStyle name="Обычный 8 10 2 3" xfId="30554"/>
    <cellStyle name="Обычный 8 10 2 4" xfId="33815"/>
    <cellStyle name="Обычный 8 10 2 5" xfId="37068"/>
    <cellStyle name="Обычный 8 10 2 6" xfId="18475"/>
    <cellStyle name="Обычный 8 10 3" xfId="9503"/>
    <cellStyle name="Обычный 8 10 3 2" xfId="20329"/>
    <cellStyle name="Обычный 8 10 4" xfId="12571"/>
    <cellStyle name="Обычный 8 10 4 2" xfId="22376"/>
    <cellStyle name="Обычный 8 10 5" xfId="24026"/>
    <cellStyle name="Обычный 8 10 6" xfId="25652"/>
    <cellStyle name="Обычный 8 10 7" xfId="28917"/>
    <cellStyle name="Обычный 8 10 8" xfId="32178"/>
    <cellStyle name="Обычный 8 10 9" xfId="35431"/>
    <cellStyle name="Обычный 8 11" xfId="4759"/>
    <cellStyle name="Обычный 8 11 10" xfId="16800"/>
    <cellStyle name="Обычный 8 11 2" xfId="11670"/>
    <cellStyle name="Обычный 8 11 2 2" xfId="14920"/>
    <cellStyle name="Обычный 8 11 2 2 2" xfId="28004"/>
    <cellStyle name="Обычный 8 11 2 3" xfId="31266"/>
    <cellStyle name="Обычный 8 11 2 4" xfId="34527"/>
    <cellStyle name="Обычный 8 11 2 5" xfId="37780"/>
    <cellStyle name="Обычный 8 11 2 6" xfId="19189"/>
    <cellStyle name="Обычный 8 11 3" xfId="10213"/>
    <cellStyle name="Обычный 8 11 3 2" xfId="21043"/>
    <cellStyle name="Обычный 8 11 4" xfId="13283"/>
    <cellStyle name="Обычный 8 11 4 2" xfId="23090"/>
    <cellStyle name="Обычный 8 11 5" xfId="24740"/>
    <cellStyle name="Обычный 8 11 6" xfId="26364"/>
    <cellStyle name="Обычный 8 11 7" xfId="29629"/>
    <cellStyle name="Обычный 8 11 8" xfId="32890"/>
    <cellStyle name="Обычный 8 11 9" xfId="36143"/>
    <cellStyle name="Обычный 8 12" xfId="948"/>
    <cellStyle name="Обычный 8 12 2" xfId="13407"/>
    <cellStyle name="Обычный 8 12 2 2" xfId="26490"/>
    <cellStyle name="Обычный 8 12 3" xfId="29753"/>
    <cellStyle name="Обычный 8 12 4" xfId="33014"/>
    <cellStyle name="Обычный 8 12 5" xfId="36267"/>
    <cellStyle name="Обычный 8 12 6" xfId="15255"/>
    <cellStyle name="Обычный 8 13" xfId="8750"/>
    <cellStyle name="Обычный 8 13 2" xfId="17295"/>
    <cellStyle name="Обычный 8 14" xfId="11828"/>
    <cellStyle name="Обычный 8 14 2" xfId="19340"/>
    <cellStyle name="Обычный 8 15" xfId="21195"/>
    <cellStyle name="Обычный 8 16" xfId="23227"/>
    <cellStyle name="Обычный 8 17" xfId="24900"/>
    <cellStyle name="Обычный 8 18" xfId="28164"/>
    <cellStyle name="Обычный 8 19" xfId="31425"/>
    <cellStyle name="Обычный 8 2" xfId="440"/>
    <cellStyle name="Обычный 8 2 10" xfId="11829"/>
    <cellStyle name="Обычный 8 2 10 2" xfId="19353"/>
    <cellStyle name="Обычный 8 2 11" xfId="21212"/>
    <cellStyle name="Обычный 8 2 12" xfId="23235"/>
    <cellStyle name="Обычный 8 2 13" xfId="24901"/>
    <cellStyle name="Обычный 8 2 14" xfId="28165"/>
    <cellStyle name="Обычный 8 2 15" xfId="31426"/>
    <cellStyle name="Обычный 8 2 16" xfId="34690"/>
    <cellStyle name="Обычный 8 2 17" xfId="15106"/>
    <cellStyle name="Обычный 8 2 2" xfId="528"/>
    <cellStyle name="Обычный 8 2 2 10" xfId="23252"/>
    <cellStyle name="Обычный 8 2 2 11" xfId="24902"/>
    <cellStyle name="Обычный 8 2 2 12" xfId="28166"/>
    <cellStyle name="Обычный 8 2 2 13" xfId="31427"/>
    <cellStyle name="Обычный 8 2 2 14" xfId="34691"/>
    <cellStyle name="Обычный 8 2 2 15" xfId="15123"/>
    <cellStyle name="Обычный 8 2 2 2" xfId="661"/>
    <cellStyle name="Обычный 8 2 2 2 10" xfId="28510"/>
    <cellStyle name="Обычный 8 2 2 2 11" xfId="31771"/>
    <cellStyle name="Обычный 8 2 2 2 12" xfId="35025"/>
    <cellStyle name="Обычный 8 2 2 2 13" xfId="15176"/>
    <cellStyle name="Обычный 8 2 2 2 2" xfId="841"/>
    <cellStyle name="Обычный 8 2 2 2 2 10" xfId="16423"/>
    <cellStyle name="Обычный 8 2 2 2 2 2" xfId="4379"/>
    <cellStyle name="Обычный 8 2 2 2 2 2 2" xfId="14544"/>
    <cellStyle name="Обычный 8 2 2 2 2 2 2 2" xfId="27628"/>
    <cellStyle name="Обычный 8 2 2 2 2 2 3" xfId="30890"/>
    <cellStyle name="Обычный 8 2 2 2 2 2 4" xfId="34151"/>
    <cellStyle name="Обычный 8 2 2 2 2 2 5" xfId="37404"/>
    <cellStyle name="Обычный 8 2 2 2 2 2 6" xfId="18811"/>
    <cellStyle name="Обычный 8 2 2 2 2 3" xfId="9839"/>
    <cellStyle name="Обычный 8 2 2 2 2 3 2" xfId="20665"/>
    <cellStyle name="Обычный 8 2 2 2 2 4" xfId="12907"/>
    <cellStyle name="Обычный 8 2 2 2 2 4 2" xfId="22712"/>
    <cellStyle name="Обычный 8 2 2 2 2 5" xfId="24362"/>
    <cellStyle name="Обычный 8 2 2 2 2 6" xfId="25988"/>
    <cellStyle name="Обычный 8 2 2 2 2 7" xfId="29253"/>
    <cellStyle name="Обычный 8 2 2 2 2 8" xfId="32514"/>
    <cellStyle name="Обычный 8 2 2 2 2 9" xfId="35767"/>
    <cellStyle name="Обычный 8 2 2 2 3" xfId="4838"/>
    <cellStyle name="Обычный 8 2 2 2 3 10" xfId="16877"/>
    <cellStyle name="Обычный 8 2 2 2 3 2" xfId="11748"/>
    <cellStyle name="Обычный 8 2 2 2 3 2 2" xfId="14998"/>
    <cellStyle name="Обычный 8 2 2 2 3 2 2 2" xfId="28082"/>
    <cellStyle name="Обычный 8 2 2 2 3 2 3" xfId="31344"/>
    <cellStyle name="Обычный 8 2 2 2 3 2 4" xfId="34605"/>
    <cellStyle name="Обычный 8 2 2 2 3 2 5" xfId="37858"/>
    <cellStyle name="Обычный 8 2 2 2 3 2 6" xfId="19266"/>
    <cellStyle name="Обычный 8 2 2 2 3 3" xfId="10290"/>
    <cellStyle name="Обычный 8 2 2 2 3 3 2" xfId="21120"/>
    <cellStyle name="Обычный 8 2 2 2 3 4" xfId="13361"/>
    <cellStyle name="Обычный 8 2 2 2 3 4 2" xfId="23167"/>
    <cellStyle name="Обычный 8 2 2 2 3 5" xfId="24817"/>
    <cellStyle name="Обычный 8 2 2 2 3 6" xfId="26442"/>
    <cellStyle name="Обычный 8 2 2 2 3 7" xfId="29707"/>
    <cellStyle name="Обычный 8 2 2 2 3 8" xfId="32968"/>
    <cellStyle name="Обычный 8 2 2 2 3 9" xfId="36221"/>
    <cellStyle name="Обычный 8 2 2 2 4" xfId="1065"/>
    <cellStyle name="Обычный 8 2 2 2 4 2" xfId="13495"/>
    <cellStyle name="Обычный 8 2 2 2 4 2 2" xfId="26579"/>
    <cellStyle name="Обычный 8 2 2 2 4 3" xfId="29841"/>
    <cellStyle name="Обычный 8 2 2 2 4 4" xfId="33102"/>
    <cellStyle name="Обычный 8 2 2 2 4 5" xfId="36355"/>
    <cellStyle name="Обычный 8 2 2 2 4 6" xfId="15340"/>
    <cellStyle name="Обычный 8 2 2 2 5" xfId="9096"/>
    <cellStyle name="Обычный 8 2 2 2 5 2" xfId="17395"/>
    <cellStyle name="Обычный 8 2 2 2 6" xfId="12165"/>
    <cellStyle name="Обычный 8 2 2 2 6 2" xfId="19433"/>
    <cellStyle name="Обычный 8 2 2 2 7" xfId="21296"/>
    <cellStyle name="Обычный 8 2 2 2 8" xfId="23304"/>
    <cellStyle name="Обычный 8 2 2 2 9" xfId="25245"/>
    <cellStyle name="Обычный 8 2 2 3" xfId="789"/>
    <cellStyle name="Обычный 8 2 2 3 10" xfId="35090"/>
    <cellStyle name="Обычный 8 2 2 3 11" xfId="15746"/>
    <cellStyle name="Обычный 8 2 2 3 2" xfId="4444"/>
    <cellStyle name="Обычный 8 2 2 3 2 10" xfId="16488"/>
    <cellStyle name="Обычный 8 2 2 3 2 2" xfId="11359"/>
    <cellStyle name="Обычный 8 2 2 3 2 2 2" xfId="14609"/>
    <cellStyle name="Обычный 8 2 2 3 2 2 2 2" xfId="27693"/>
    <cellStyle name="Обычный 8 2 2 3 2 2 3" xfId="30955"/>
    <cellStyle name="Обычный 8 2 2 3 2 2 4" xfId="34216"/>
    <cellStyle name="Обычный 8 2 2 3 2 2 5" xfId="37469"/>
    <cellStyle name="Обычный 8 2 2 3 2 2 6" xfId="18876"/>
    <cellStyle name="Обычный 8 2 2 3 2 3" xfId="9904"/>
    <cellStyle name="Обычный 8 2 2 3 2 3 2" xfId="20730"/>
    <cellStyle name="Обычный 8 2 2 3 2 4" xfId="12972"/>
    <cellStyle name="Обычный 8 2 2 3 2 4 2" xfId="22777"/>
    <cellStyle name="Обычный 8 2 2 3 2 5" xfId="24427"/>
    <cellStyle name="Обычный 8 2 2 3 2 6" xfId="26053"/>
    <cellStyle name="Обычный 8 2 2 3 2 7" xfId="29318"/>
    <cellStyle name="Обычный 8 2 2 3 2 8" xfId="32579"/>
    <cellStyle name="Обычный 8 2 2 3 2 9" xfId="35832"/>
    <cellStyle name="Обычный 8 2 2 3 3" xfId="3698"/>
    <cellStyle name="Обычный 8 2 2 3 3 2" xfId="13867"/>
    <cellStyle name="Обычный 8 2 2 3 3 2 2" xfId="26951"/>
    <cellStyle name="Обычный 8 2 2 3 3 3" xfId="30213"/>
    <cellStyle name="Обычный 8 2 2 3 3 4" xfId="33474"/>
    <cellStyle name="Обычный 8 2 2 3 3 5" xfId="36727"/>
    <cellStyle name="Обычный 8 2 2 3 3 6" xfId="18134"/>
    <cellStyle name="Обычный 8 2 2 3 4" xfId="9162"/>
    <cellStyle name="Обычный 8 2 2 3 4 2" xfId="19988"/>
    <cellStyle name="Обычный 8 2 2 3 5" xfId="12230"/>
    <cellStyle name="Обычный 8 2 2 3 5 2" xfId="22035"/>
    <cellStyle name="Обычный 8 2 2 3 6" xfId="23685"/>
    <cellStyle name="Обычный 8 2 2 3 7" xfId="25311"/>
    <cellStyle name="Обычный 8 2 2 3 8" xfId="28576"/>
    <cellStyle name="Обычный 8 2 2 3 9" xfId="31837"/>
    <cellStyle name="Обычный 8 2 2 4" xfId="4046"/>
    <cellStyle name="Обычный 8 2 2 4 10" xfId="16089"/>
    <cellStyle name="Обычный 8 2 2 4 2" xfId="10979"/>
    <cellStyle name="Обычный 8 2 2 4 2 2" xfId="14210"/>
    <cellStyle name="Обычный 8 2 2 4 2 2 2" xfId="27294"/>
    <cellStyle name="Обычный 8 2 2 4 2 3" xfId="30556"/>
    <cellStyle name="Обычный 8 2 2 4 2 4" xfId="33817"/>
    <cellStyle name="Обычный 8 2 2 4 2 5" xfId="37070"/>
    <cellStyle name="Обычный 8 2 2 4 2 6" xfId="18477"/>
    <cellStyle name="Обычный 8 2 2 4 3" xfId="9505"/>
    <cellStyle name="Обычный 8 2 2 4 3 2" xfId="20331"/>
    <cellStyle name="Обычный 8 2 2 4 4" xfId="12573"/>
    <cellStyle name="Обычный 8 2 2 4 4 2" xfId="22378"/>
    <cellStyle name="Обычный 8 2 2 4 5" xfId="24028"/>
    <cellStyle name="Обычный 8 2 2 4 6" xfId="25654"/>
    <cellStyle name="Обычный 8 2 2 4 7" xfId="28919"/>
    <cellStyle name="Обычный 8 2 2 4 8" xfId="32180"/>
    <cellStyle name="Обычный 8 2 2 4 9" xfId="35433"/>
    <cellStyle name="Обычный 8 2 2 5" xfId="4786"/>
    <cellStyle name="Обычный 8 2 2 5 10" xfId="16825"/>
    <cellStyle name="Обычный 8 2 2 5 2" xfId="11695"/>
    <cellStyle name="Обычный 8 2 2 5 2 2" xfId="14945"/>
    <cellStyle name="Обычный 8 2 2 5 2 2 2" xfId="28029"/>
    <cellStyle name="Обычный 8 2 2 5 2 3" xfId="31291"/>
    <cellStyle name="Обычный 8 2 2 5 2 4" xfId="34552"/>
    <cellStyle name="Обычный 8 2 2 5 2 5" xfId="37805"/>
    <cellStyle name="Обычный 8 2 2 5 2 6" xfId="19214"/>
    <cellStyle name="Обычный 8 2 2 5 3" xfId="10237"/>
    <cellStyle name="Обычный 8 2 2 5 3 2" xfId="21068"/>
    <cellStyle name="Обычный 8 2 2 5 4" xfId="13308"/>
    <cellStyle name="Обычный 8 2 2 5 4 2" xfId="23115"/>
    <cellStyle name="Обычный 8 2 2 5 5" xfId="24765"/>
    <cellStyle name="Обычный 8 2 2 5 6" xfId="26389"/>
    <cellStyle name="Обычный 8 2 2 5 7" xfId="29654"/>
    <cellStyle name="Обычный 8 2 2 5 8" xfId="32915"/>
    <cellStyle name="Обычный 8 2 2 5 9" xfId="36168"/>
    <cellStyle name="Обычный 8 2 2 6" xfId="1000"/>
    <cellStyle name="Обычный 8 2 2 6 2" xfId="13442"/>
    <cellStyle name="Обычный 8 2 2 6 2 2" xfId="26526"/>
    <cellStyle name="Обычный 8 2 2 6 3" xfId="29788"/>
    <cellStyle name="Обычный 8 2 2 6 4" xfId="33049"/>
    <cellStyle name="Обычный 8 2 2 6 5" xfId="36302"/>
    <cellStyle name="Обычный 8 2 2 6 6" xfId="15293"/>
    <cellStyle name="Обычный 8 2 2 7" xfId="8752"/>
    <cellStyle name="Обычный 8 2 2 7 2" xfId="17336"/>
    <cellStyle name="Обычный 8 2 2 8" xfId="11830"/>
    <cellStyle name="Обычный 8 2 2 8 2" xfId="19375"/>
    <cellStyle name="Обычный 8 2 2 9" xfId="21236"/>
    <cellStyle name="Обычный 8 2 3" xfId="552"/>
    <cellStyle name="Обычный 8 2 3 10" xfId="23271"/>
    <cellStyle name="Обычный 8 2 3 11" xfId="24903"/>
    <cellStyle name="Обычный 8 2 3 12" xfId="28167"/>
    <cellStyle name="Обычный 8 2 3 13" xfId="31428"/>
    <cellStyle name="Обычный 8 2 3 14" xfId="34692"/>
    <cellStyle name="Обычный 8 2 3 15" xfId="15142"/>
    <cellStyle name="Обычный 8 2 3 2" xfId="679"/>
    <cellStyle name="Обычный 8 2 3 2 10" xfId="28525"/>
    <cellStyle name="Обычный 8 2 3 2 11" xfId="31786"/>
    <cellStyle name="Обычный 8 2 3 2 12" xfId="35040"/>
    <cellStyle name="Обычный 8 2 3 2 13" xfId="15194"/>
    <cellStyle name="Обычный 8 2 3 2 2" xfId="859"/>
    <cellStyle name="Обычный 8 2 3 2 2 10" xfId="16438"/>
    <cellStyle name="Обычный 8 2 3 2 2 2" xfId="4394"/>
    <cellStyle name="Обычный 8 2 3 2 2 2 2" xfId="14559"/>
    <cellStyle name="Обычный 8 2 3 2 2 2 2 2" xfId="27643"/>
    <cellStyle name="Обычный 8 2 3 2 2 2 3" xfId="30905"/>
    <cellStyle name="Обычный 8 2 3 2 2 2 4" xfId="34166"/>
    <cellStyle name="Обычный 8 2 3 2 2 2 5" xfId="37419"/>
    <cellStyle name="Обычный 8 2 3 2 2 2 6" xfId="18826"/>
    <cellStyle name="Обычный 8 2 3 2 2 3" xfId="9854"/>
    <cellStyle name="Обычный 8 2 3 2 2 3 2" xfId="20680"/>
    <cellStyle name="Обычный 8 2 3 2 2 4" xfId="12922"/>
    <cellStyle name="Обычный 8 2 3 2 2 4 2" xfId="22727"/>
    <cellStyle name="Обычный 8 2 3 2 2 5" xfId="24377"/>
    <cellStyle name="Обычный 8 2 3 2 2 6" xfId="26003"/>
    <cellStyle name="Обычный 8 2 3 2 2 7" xfId="29268"/>
    <cellStyle name="Обычный 8 2 3 2 2 8" xfId="32529"/>
    <cellStyle name="Обычный 8 2 3 2 2 9" xfId="35782"/>
    <cellStyle name="Обычный 8 2 3 2 3" xfId="4856"/>
    <cellStyle name="Обычный 8 2 3 2 3 10" xfId="16895"/>
    <cellStyle name="Обычный 8 2 3 2 3 2" xfId="11766"/>
    <cellStyle name="Обычный 8 2 3 2 3 2 2" xfId="15016"/>
    <cellStyle name="Обычный 8 2 3 2 3 2 2 2" xfId="28100"/>
    <cellStyle name="Обычный 8 2 3 2 3 2 3" xfId="31362"/>
    <cellStyle name="Обычный 8 2 3 2 3 2 4" xfId="34623"/>
    <cellStyle name="Обычный 8 2 3 2 3 2 5" xfId="37876"/>
    <cellStyle name="Обычный 8 2 3 2 3 2 6" xfId="19284"/>
    <cellStyle name="Обычный 8 2 3 2 3 3" xfId="10308"/>
    <cellStyle name="Обычный 8 2 3 2 3 3 2" xfId="21138"/>
    <cellStyle name="Обычный 8 2 3 2 3 4" xfId="13379"/>
    <cellStyle name="Обычный 8 2 3 2 3 4 2" xfId="23185"/>
    <cellStyle name="Обычный 8 2 3 2 3 5" xfId="24835"/>
    <cellStyle name="Обычный 8 2 3 2 3 6" xfId="26460"/>
    <cellStyle name="Обычный 8 2 3 2 3 7" xfId="29725"/>
    <cellStyle name="Обычный 8 2 3 2 3 8" xfId="32986"/>
    <cellStyle name="Обычный 8 2 3 2 3 9" xfId="36239"/>
    <cellStyle name="Обычный 8 2 3 2 4" xfId="1083"/>
    <cellStyle name="Обычный 8 2 3 2 4 2" xfId="13513"/>
    <cellStyle name="Обычный 8 2 3 2 4 2 2" xfId="26597"/>
    <cellStyle name="Обычный 8 2 3 2 4 3" xfId="29859"/>
    <cellStyle name="Обычный 8 2 3 2 4 4" xfId="33120"/>
    <cellStyle name="Обычный 8 2 3 2 4 5" xfId="36373"/>
    <cellStyle name="Обычный 8 2 3 2 4 6" xfId="15353"/>
    <cellStyle name="Обычный 8 2 3 2 5" xfId="9111"/>
    <cellStyle name="Обычный 8 2 3 2 5 2" xfId="17413"/>
    <cellStyle name="Обычный 8 2 3 2 6" xfId="12180"/>
    <cellStyle name="Обычный 8 2 3 2 6 2" xfId="19451"/>
    <cellStyle name="Обычный 8 2 3 2 7" xfId="21314"/>
    <cellStyle name="Обычный 8 2 3 2 8" xfId="23322"/>
    <cellStyle name="Обычный 8 2 3 2 9" xfId="25260"/>
    <cellStyle name="Обычный 8 2 3 3" xfId="808"/>
    <cellStyle name="Обычный 8 2 3 3 10" xfId="35091"/>
    <cellStyle name="Обычный 8 2 3 3 11" xfId="15747"/>
    <cellStyle name="Обычный 8 2 3 3 2" xfId="4445"/>
    <cellStyle name="Обычный 8 2 3 3 2 10" xfId="16489"/>
    <cellStyle name="Обычный 8 2 3 3 2 2" xfId="11360"/>
    <cellStyle name="Обычный 8 2 3 3 2 2 2" xfId="14610"/>
    <cellStyle name="Обычный 8 2 3 3 2 2 2 2" xfId="27694"/>
    <cellStyle name="Обычный 8 2 3 3 2 2 3" xfId="30956"/>
    <cellStyle name="Обычный 8 2 3 3 2 2 4" xfId="34217"/>
    <cellStyle name="Обычный 8 2 3 3 2 2 5" xfId="37470"/>
    <cellStyle name="Обычный 8 2 3 3 2 2 6" xfId="18877"/>
    <cellStyle name="Обычный 8 2 3 3 2 3" xfId="9905"/>
    <cellStyle name="Обычный 8 2 3 3 2 3 2" xfId="20731"/>
    <cellStyle name="Обычный 8 2 3 3 2 4" xfId="12973"/>
    <cellStyle name="Обычный 8 2 3 3 2 4 2" xfId="22778"/>
    <cellStyle name="Обычный 8 2 3 3 2 5" xfId="24428"/>
    <cellStyle name="Обычный 8 2 3 3 2 6" xfId="26054"/>
    <cellStyle name="Обычный 8 2 3 3 2 7" xfId="29319"/>
    <cellStyle name="Обычный 8 2 3 3 2 8" xfId="32580"/>
    <cellStyle name="Обычный 8 2 3 3 2 9" xfId="35833"/>
    <cellStyle name="Обычный 8 2 3 3 3" xfId="3699"/>
    <cellStyle name="Обычный 8 2 3 3 3 2" xfId="13868"/>
    <cellStyle name="Обычный 8 2 3 3 3 2 2" xfId="26952"/>
    <cellStyle name="Обычный 8 2 3 3 3 3" xfId="30214"/>
    <cellStyle name="Обычный 8 2 3 3 3 4" xfId="33475"/>
    <cellStyle name="Обычный 8 2 3 3 3 5" xfId="36728"/>
    <cellStyle name="Обычный 8 2 3 3 3 6" xfId="18135"/>
    <cellStyle name="Обычный 8 2 3 3 4" xfId="9163"/>
    <cellStyle name="Обычный 8 2 3 3 4 2" xfId="19989"/>
    <cellStyle name="Обычный 8 2 3 3 5" xfId="12231"/>
    <cellStyle name="Обычный 8 2 3 3 5 2" xfId="22036"/>
    <cellStyle name="Обычный 8 2 3 3 6" xfId="23686"/>
    <cellStyle name="Обычный 8 2 3 3 7" xfId="25312"/>
    <cellStyle name="Обычный 8 2 3 3 8" xfId="28577"/>
    <cellStyle name="Обычный 8 2 3 3 9" xfId="31838"/>
    <cellStyle name="Обычный 8 2 3 4" xfId="4047"/>
    <cellStyle name="Обычный 8 2 3 4 10" xfId="16090"/>
    <cellStyle name="Обычный 8 2 3 4 2" xfId="10980"/>
    <cellStyle name="Обычный 8 2 3 4 2 2" xfId="14211"/>
    <cellStyle name="Обычный 8 2 3 4 2 2 2" xfId="27295"/>
    <cellStyle name="Обычный 8 2 3 4 2 3" xfId="30557"/>
    <cellStyle name="Обычный 8 2 3 4 2 4" xfId="33818"/>
    <cellStyle name="Обычный 8 2 3 4 2 5" xfId="37071"/>
    <cellStyle name="Обычный 8 2 3 4 2 6" xfId="18478"/>
    <cellStyle name="Обычный 8 2 3 4 3" xfId="9506"/>
    <cellStyle name="Обычный 8 2 3 4 3 2" xfId="20332"/>
    <cellStyle name="Обычный 8 2 3 4 4" xfId="12574"/>
    <cellStyle name="Обычный 8 2 3 4 4 2" xfId="22379"/>
    <cellStyle name="Обычный 8 2 3 4 5" xfId="24029"/>
    <cellStyle name="Обычный 8 2 3 4 6" xfId="25655"/>
    <cellStyle name="Обычный 8 2 3 4 7" xfId="28920"/>
    <cellStyle name="Обычный 8 2 3 4 8" xfId="32181"/>
    <cellStyle name="Обычный 8 2 3 4 9" xfId="35434"/>
    <cellStyle name="Обычный 8 2 3 5" xfId="4805"/>
    <cellStyle name="Обычный 8 2 3 5 10" xfId="16844"/>
    <cellStyle name="Обычный 8 2 3 5 2" xfId="11714"/>
    <cellStyle name="Обычный 8 2 3 5 2 2" xfId="14964"/>
    <cellStyle name="Обычный 8 2 3 5 2 2 2" xfId="28048"/>
    <cellStyle name="Обычный 8 2 3 5 2 3" xfId="31310"/>
    <cellStyle name="Обычный 8 2 3 5 2 4" xfId="34571"/>
    <cellStyle name="Обычный 8 2 3 5 2 5" xfId="37824"/>
    <cellStyle name="Обычный 8 2 3 5 2 6" xfId="19233"/>
    <cellStyle name="Обычный 8 2 3 5 3" xfId="10256"/>
    <cellStyle name="Обычный 8 2 3 5 3 2" xfId="21087"/>
    <cellStyle name="Обычный 8 2 3 5 4" xfId="13327"/>
    <cellStyle name="Обычный 8 2 3 5 4 2" xfId="23134"/>
    <cellStyle name="Обычный 8 2 3 5 5" xfId="24784"/>
    <cellStyle name="Обычный 8 2 3 5 6" xfId="26408"/>
    <cellStyle name="Обычный 8 2 3 5 7" xfId="29673"/>
    <cellStyle name="Обычный 8 2 3 5 8" xfId="32934"/>
    <cellStyle name="Обычный 8 2 3 5 9" xfId="36187"/>
    <cellStyle name="Обычный 8 2 3 6" xfId="1019"/>
    <cellStyle name="Обычный 8 2 3 6 2" xfId="13461"/>
    <cellStyle name="Обычный 8 2 3 6 2 2" xfId="26545"/>
    <cellStyle name="Обычный 8 2 3 6 3" xfId="29807"/>
    <cellStyle name="Обычный 8 2 3 6 4" xfId="33068"/>
    <cellStyle name="Обычный 8 2 3 6 5" xfId="36321"/>
    <cellStyle name="Обычный 8 2 3 6 6" xfId="15312"/>
    <cellStyle name="Обычный 8 2 3 7" xfId="8753"/>
    <cellStyle name="Обычный 8 2 3 7 2" xfId="17355"/>
    <cellStyle name="Обычный 8 2 3 8" xfId="11831"/>
    <cellStyle name="Обычный 8 2 3 8 2" xfId="19394"/>
    <cellStyle name="Обычный 8 2 3 9" xfId="21255"/>
    <cellStyle name="Обычный 8 2 4" xfId="643"/>
    <cellStyle name="Обычный 8 2 4 10" xfId="28498"/>
    <cellStyle name="Обычный 8 2 4 11" xfId="31759"/>
    <cellStyle name="Обычный 8 2 4 12" xfId="35013"/>
    <cellStyle name="Обычный 8 2 4 13" xfId="15158"/>
    <cellStyle name="Обычный 8 2 4 2" xfId="823"/>
    <cellStyle name="Обычный 8 2 4 2 10" xfId="16411"/>
    <cellStyle name="Обычный 8 2 4 2 2" xfId="4367"/>
    <cellStyle name="Обычный 8 2 4 2 2 2" xfId="14532"/>
    <cellStyle name="Обычный 8 2 4 2 2 2 2" xfId="27616"/>
    <cellStyle name="Обычный 8 2 4 2 2 3" xfId="30878"/>
    <cellStyle name="Обычный 8 2 4 2 2 4" xfId="34139"/>
    <cellStyle name="Обычный 8 2 4 2 2 5" xfId="37392"/>
    <cellStyle name="Обычный 8 2 4 2 2 6" xfId="18799"/>
    <cellStyle name="Обычный 8 2 4 2 3" xfId="9827"/>
    <cellStyle name="Обычный 8 2 4 2 3 2" xfId="20653"/>
    <cellStyle name="Обычный 8 2 4 2 4" xfId="12895"/>
    <cellStyle name="Обычный 8 2 4 2 4 2" xfId="22700"/>
    <cellStyle name="Обычный 8 2 4 2 5" xfId="24350"/>
    <cellStyle name="Обычный 8 2 4 2 6" xfId="25976"/>
    <cellStyle name="Обычный 8 2 4 2 7" xfId="29241"/>
    <cellStyle name="Обычный 8 2 4 2 8" xfId="32502"/>
    <cellStyle name="Обычный 8 2 4 2 9" xfId="35755"/>
    <cellStyle name="Обычный 8 2 4 3" xfId="4820"/>
    <cellStyle name="Обычный 8 2 4 3 10" xfId="16859"/>
    <cellStyle name="Обычный 8 2 4 3 2" xfId="11730"/>
    <cellStyle name="Обычный 8 2 4 3 2 2" xfId="14980"/>
    <cellStyle name="Обычный 8 2 4 3 2 2 2" xfId="28064"/>
    <cellStyle name="Обычный 8 2 4 3 2 3" xfId="31326"/>
    <cellStyle name="Обычный 8 2 4 3 2 4" xfId="34587"/>
    <cellStyle name="Обычный 8 2 4 3 2 5" xfId="37840"/>
    <cellStyle name="Обычный 8 2 4 3 2 6" xfId="19248"/>
    <cellStyle name="Обычный 8 2 4 3 3" xfId="10272"/>
    <cellStyle name="Обычный 8 2 4 3 3 2" xfId="21102"/>
    <cellStyle name="Обычный 8 2 4 3 4" xfId="13343"/>
    <cellStyle name="Обычный 8 2 4 3 4 2" xfId="23149"/>
    <cellStyle name="Обычный 8 2 4 3 5" xfId="24799"/>
    <cellStyle name="Обычный 8 2 4 3 6" xfId="26424"/>
    <cellStyle name="Обычный 8 2 4 3 7" xfId="29689"/>
    <cellStyle name="Обычный 8 2 4 3 8" xfId="32950"/>
    <cellStyle name="Обычный 8 2 4 3 9" xfId="36203"/>
    <cellStyle name="Обычный 8 2 4 4" xfId="1047"/>
    <cellStyle name="Обычный 8 2 4 4 2" xfId="13477"/>
    <cellStyle name="Обычный 8 2 4 4 2 2" xfId="26561"/>
    <cellStyle name="Обычный 8 2 4 4 3" xfId="29823"/>
    <cellStyle name="Обычный 8 2 4 4 4" xfId="33084"/>
    <cellStyle name="Обычный 8 2 4 4 5" xfId="36337"/>
    <cellStyle name="Обычный 8 2 4 4 6" xfId="15327"/>
    <cellStyle name="Обычный 8 2 4 5" xfId="9084"/>
    <cellStyle name="Обычный 8 2 4 5 2" xfId="17377"/>
    <cellStyle name="Обычный 8 2 4 6" xfId="12153"/>
    <cellStyle name="Обычный 8 2 4 6 2" xfId="19415"/>
    <cellStyle name="Обычный 8 2 4 7" xfId="21278"/>
    <cellStyle name="Обычный 8 2 4 8" xfId="23286"/>
    <cellStyle name="Обычный 8 2 4 9" xfId="25233"/>
    <cellStyle name="Обычный 8 2 5" xfId="772"/>
    <cellStyle name="Обычный 8 2 5 10" xfId="35089"/>
    <cellStyle name="Обычный 8 2 5 11" xfId="15745"/>
    <cellStyle name="Обычный 8 2 5 2" xfId="4443"/>
    <cellStyle name="Обычный 8 2 5 2 10" xfId="16487"/>
    <cellStyle name="Обычный 8 2 5 2 2" xfId="11358"/>
    <cellStyle name="Обычный 8 2 5 2 2 2" xfId="14608"/>
    <cellStyle name="Обычный 8 2 5 2 2 2 2" xfId="27692"/>
    <cellStyle name="Обычный 8 2 5 2 2 3" xfId="30954"/>
    <cellStyle name="Обычный 8 2 5 2 2 4" xfId="34215"/>
    <cellStyle name="Обычный 8 2 5 2 2 5" xfId="37468"/>
    <cellStyle name="Обычный 8 2 5 2 2 6" xfId="18875"/>
    <cellStyle name="Обычный 8 2 5 2 3" xfId="9903"/>
    <cellStyle name="Обычный 8 2 5 2 3 2" xfId="20729"/>
    <cellStyle name="Обычный 8 2 5 2 4" xfId="12971"/>
    <cellStyle name="Обычный 8 2 5 2 4 2" xfId="22776"/>
    <cellStyle name="Обычный 8 2 5 2 5" xfId="24426"/>
    <cellStyle name="Обычный 8 2 5 2 6" xfId="26052"/>
    <cellStyle name="Обычный 8 2 5 2 7" xfId="29317"/>
    <cellStyle name="Обычный 8 2 5 2 8" xfId="32578"/>
    <cellStyle name="Обычный 8 2 5 2 9" xfId="35831"/>
    <cellStyle name="Обычный 8 2 5 3" xfId="3697"/>
    <cellStyle name="Обычный 8 2 5 3 2" xfId="13866"/>
    <cellStyle name="Обычный 8 2 5 3 2 2" xfId="26950"/>
    <cellStyle name="Обычный 8 2 5 3 3" xfId="30212"/>
    <cellStyle name="Обычный 8 2 5 3 4" xfId="33473"/>
    <cellStyle name="Обычный 8 2 5 3 5" xfId="36726"/>
    <cellStyle name="Обычный 8 2 5 3 6" xfId="18133"/>
    <cellStyle name="Обычный 8 2 5 4" xfId="9161"/>
    <cellStyle name="Обычный 8 2 5 4 2" xfId="19987"/>
    <cellStyle name="Обычный 8 2 5 5" xfId="12229"/>
    <cellStyle name="Обычный 8 2 5 5 2" xfId="22034"/>
    <cellStyle name="Обычный 8 2 5 6" xfId="23684"/>
    <cellStyle name="Обычный 8 2 5 7" xfId="25310"/>
    <cellStyle name="Обычный 8 2 5 8" xfId="28575"/>
    <cellStyle name="Обычный 8 2 5 9" xfId="31836"/>
    <cellStyle name="Обычный 8 2 6" xfId="4045"/>
    <cellStyle name="Обычный 8 2 6 10" xfId="16088"/>
    <cellStyle name="Обычный 8 2 6 2" xfId="10978"/>
    <cellStyle name="Обычный 8 2 6 2 2" xfId="14209"/>
    <cellStyle name="Обычный 8 2 6 2 2 2" xfId="27293"/>
    <cellStyle name="Обычный 8 2 6 2 3" xfId="30555"/>
    <cellStyle name="Обычный 8 2 6 2 4" xfId="33816"/>
    <cellStyle name="Обычный 8 2 6 2 5" xfId="37069"/>
    <cellStyle name="Обычный 8 2 6 2 6" xfId="18476"/>
    <cellStyle name="Обычный 8 2 6 3" xfId="9504"/>
    <cellStyle name="Обычный 8 2 6 3 2" xfId="20330"/>
    <cellStyle name="Обычный 8 2 6 4" xfId="12572"/>
    <cellStyle name="Обычный 8 2 6 4 2" xfId="22377"/>
    <cellStyle name="Обычный 8 2 6 5" xfId="24027"/>
    <cellStyle name="Обычный 8 2 6 6" xfId="25653"/>
    <cellStyle name="Обычный 8 2 6 7" xfId="28918"/>
    <cellStyle name="Обычный 8 2 6 8" xfId="32179"/>
    <cellStyle name="Обычный 8 2 6 9" xfId="35432"/>
    <cellStyle name="Обычный 8 2 7" xfId="4769"/>
    <cellStyle name="Обычный 8 2 7 10" xfId="16808"/>
    <cellStyle name="Обычный 8 2 7 2" xfId="11678"/>
    <cellStyle name="Обычный 8 2 7 2 2" xfId="14928"/>
    <cellStyle name="Обычный 8 2 7 2 2 2" xfId="28012"/>
    <cellStyle name="Обычный 8 2 7 2 3" xfId="31274"/>
    <cellStyle name="Обычный 8 2 7 2 4" xfId="34535"/>
    <cellStyle name="Обычный 8 2 7 2 5" xfId="37788"/>
    <cellStyle name="Обычный 8 2 7 2 6" xfId="19197"/>
    <cellStyle name="Обычный 8 2 7 3" xfId="10220"/>
    <cellStyle name="Обычный 8 2 7 3 2" xfId="21051"/>
    <cellStyle name="Обычный 8 2 7 4" xfId="13291"/>
    <cellStyle name="Обычный 8 2 7 4 2" xfId="23098"/>
    <cellStyle name="Обычный 8 2 7 5" xfId="24748"/>
    <cellStyle name="Обычный 8 2 7 6" xfId="26372"/>
    <cellStyle name="Обычный 8 2 7 7" xfId="29637"/>
    <cellStyle name="Обычный 8 2 7 8" xfId="32898"/>
    <cellStyle name="Обычный 8 2 7 9" xfId="36151"/>
    <cellStyle name="Обычный 8 2 8" xfId="968"/>
    <cellStyle name="Обычный 8 2 8 2" xfId="13424"/>
    <cellStyle name="Обычный 8 2 8 2 2" xfId="26508"/>
    <cellStyle name="Обычный 8 2 8 3" xfId="29770"/>
    <cellStyle name="Обычный 8 2 8 4" xfId="33031"/>
    <cellStyle name="Обычный 8 2 8 5" xfId="36284"/>
    <cellStyle name="Обычный 8 2 8 6" xfId="15267"/>
    <cellStyle name="Обычный 8 2 9" xfId="8751"/>
    <cellStyle name="Обычный 8 2 9 2" xfId="17312"/>
    <cellStyle name="Обычный 8 20" xfId="34689"/>
    <cellStyle name="Обычный 8 21" xfId="15094"/>
    <cellStyle name="Обычный 8 3" xfId="514"/>
    <cellStyle name="Обычный 8 3 10" xfId="23242"/>
    <cellStyle name="Обычный 8 3 11" xfId="24904"/>
    <cellStyle name="Обычный 8 3 12" xfId="28168"/>
    <cellStyle name="Обычный 8 3 13" xfId="31429"/>
    <cellStyle name="Обычный 8 3 14" xfId="34693"/>
    <cellStyle name="Обычный 8 3 15" xfId="15113"/>
    <cellStyle name="Обычный 8 3 2" xfId="651"/>
    <cellStyle name="Обычный 8 3 2 10" xfId="15166"/>
    <cellStyle name="Обычный 8 3 2 2" xfId="831"/>
    <cellStyle name="Обычный 8 3 2 2 10" xfId="35019"/>
    <cellStyle name="Обычный 8 3 2 2 11" xfId="15686"/>
    <cellStyle name="Обычный 8 3 2 2 2" xfId="4373"/>
    <cellStyle name="Обычный 8 3 2 2 2 10" xfId="16417"/>
    <cellStyle name="Обычный 8 3 2 2 2 2" xfId="11300"/>
    <cellStyle name="Обычный 8 3 2 2 2 2 2" xfId="14538"/>
    <cellStyle name="Обычный 8 3 2 2 2 2 2 2" xfId="27622"/>
    <cellStyle name="Обычный 8 3 2 2 2 2 3" xfId="30884"/>
    <cellStyle name="Обычный 8 3 2 2 2 2 4" xfId="34145"/>
    <cellStyle name="Обычный 8 3 2 2 2 2 5" xfId="37398"/>
    <cellStyle name="Обычный 8 3 2 2 2 2 6" xfId="18805"/>
    <cellStyle name="Обычный 8 3 2 2 2 3" xfId="9833"/>
    <cellStyle name="Обычный 8 3 2 2 2 3 2" xfId="20659"/>
    <cellStyle name="Обычный 8 3 2 2 2 4" xfId="12901"/>
    <cellStyle name="Обычный 8 3 2 2 2 4 2" xfId="22706"/>
    <cellStyle name="Обычный 8 3 2 2 2 5" xfId="24356"/>
    <cellStyle name="Обычный 8 3 2 2 2 6" xfId="25982"/>
    <cellStyle name="Обычный 8 3 2 2 2 7" xfId="29247"/>
    <cellStyle name="Обычный 8 3 2 2 2 8" xfId="32508"/>
    <cellStyle name="Обычный 8 3 2 2 2 9" xfId="35761"/>
    <cellStyle name="Обычный 8 3 2 2 3" xfId="3612"/>
    <cellStyle name="Обычный 8 3 2 2 3 2" xfId="13808"/>
    <cellStyle name="Обычный 8 3 2 2 3 2 2" xfId="26892"/>
    <cellStyle name="Обычный 8 3 2 2 3 3" xfId="30154"/>
    <cellStyle name="Обычный 8 3 2 2 3 4" xfId="33415"/>
    <cellStyle name="Обычный 8 3 2 2 3 5" xfId="36668"/>
    <cellStyle name="Обычный 8 3 2 2 3 6" xfId="18071"/>
    <cellStyle name="Обычный 8 3 2 2 4" xfId="9090"/>
    <cellStyle name="Обычный 8 3 2 2 4 2" xfId="19926"/>
    <cellStyle name="Обычный 8 3 2 2 5" xfId="12159"/>
    <cellStyle name="Обычный 8 3 2 2 5 2" xfId="21972"/>
    <cellStyle name="Обычный 8 3 2 2 6" xfId="23626"/>
    <cellStyle name="Обычный 8 3 2 2 7" xfId="25239"/>
    <cellStyle name="Обычный 8 3 2 2 8" xfId="28504"/>
    <cellStyle name="Обычный 8 3 2 2 9" xfId="31765"/>
    <cellStyle name="Обычный 8 3 2 3" xfId="4828"/>
    <cellStyle name="Обычный 8 3 2 3 10" xfId="16867"/>
    <cellStyle name="Обычный 8 3 2 3 11" xfId="6676"/>
    <cellStyle name="Обычный 8 3 2 3 2" xfId="11738"/>
    <cellStyle name="Обычный 8 3 2 3 2 2" xfId="14988"/>
    <cellStyle name="Обычный 8 3 2 3 2 2 2" xfId="28072"/>
    <cellStyle name="Обычный 8 3 2 3 2 3" xfId="31334"/>
    <cellStyle name="Обычный 8 3 2 3 2 4" xfId="34595"/>
    <cellStyle name="Обычный 8 3 2 3 2 5" xfId="37848"/>
    <cellStyle name="Обычный 8 3 2 3 2 6" xfId="19256"/>
    <cellStyle name="Обычный 8 3 2 3 3" xfId="10280"/>
    <cellStyle name="Обычный 8 3 2 3 3 2" xfId="21110"/>
    <cellStyle name="Обычный 8 3 2 3 4" xfId="13351"/>
    <cellStyle name="Обычный 8 3 2 3 4 2" xfId="23157"/>
    <cellStyle name="Обычный 8 3 2 3 5" xfId="24807"/>
    <cellStyle name="Обычный 8 3 2 3 6" xfId="26432"/>
    <cellStyle name="Обычный 8 3 2 3 7" xfId="29697"/>
    <cellStyle name="Обычный 8 3 2 3 8" xfId="32958"/>
    <cellStyle name="Обычный 8 3 2 3 9" xfId="36211"/>
    <cellStyle name="Обычный 8 3 2 4" xfId="2971"/>
    <cellStyle name="Обычный 8 3 2 4 2" xfId="13485"/>
    <cellStyle name="Обычный 8 3 2 4 2 2" xfId="26569"/>
    <cellStyle name="Обычный 8 3 2 4 3" xfId="29831"/>
    <cellStyle name="Обычный 8 3 2 4 4" xfId="33092"/>
    <cellStyle name="Обычный 8 3 2 4 5" xfId="36345"/>
    <cellStyle name="Обычный 8 3 2 4 6" xfId="15476"/>
    <cellStyle name="Обычный 8 3 2 4 7" xfId="10350"/>
    <cellStyle name="Обычный 8 3 2 5" xfId="1055"/>
    <cellStyle name="Обычный 8 3 2 6" xfId="17385"/>
    <cellStyle name="Обычный 8 3 2 7" xfId="19423"/>
    <cellStyle name="Обычный 8 3 2 8" xfId="21286"/>
    <cellStyle name="Обычный 8 3 2 9" xfId="23294"/>
    <cellStyle name="Обычный 8 3 3" xfId="779"/>
    <cellStyle name="Обычный 8 3 3 10" xfId="35092"/>
    <cellStyle name="Обычный 8 3 3 11" xfId="15748"/>
    <cellStyle name="Обычный 8 3 3 2" xfId="4446"/>
    <cellStyle name="Обычный 8 3 3 2 10" xfId="16490"/>
    <cellStyle name="Обычный 8 3 3 2 2" xfId="11361"/>
    <cellStyle name="Обычный 8 3 3 2 2 2" xfId="14611"/>
    <cellStyle name="Обычный 8 3 3 2 2 2 2" xfId="27695"/>
    <cellStyle name="Обычный 8 3 3 2 2 3" xfId="30957"/>
    <cellStyle name="Обычный 8 3 3 2 2 4" xfId="34218"/>
    <cellStyle name="Обычный 8 3 3 2 2 5" xfId="37471"/>
    <cellStyle name="Обычный 8 3 3 2 2 6" xfId="18878"/>
    <cellStyle name="Обычный 8 3 3 2 3" xfId="9906"/>
    <cellStyle name="Обычный 8 3 3 2 3 2" xfId="20732"/>
    <cellStyle name="Обычный 8 3 3 2 4" xfId="12974"/>
    <cellStyle name="Обычный 8 3 3 2 4 2" xfId="22779"/>
    <cellStyle name="Обычный 8 3 3 2 5" xfId="24429"/>
    <cellStyle name="Обычный 8 3 3 2 6" xfId="26055"/>
    <cellStyle name="Обычный 8 3 3 2 7" xfId="29320"/>
    <cellStyle name="Обычный 8 3 3 2 8" xfId="32581"/>
    <cellStyle name="Обычный 8 3 3 2 9" xfId="35834"/>
    <cellStyle name="Обычный 8 3 3 3" xfId="3700"/>
    <cellStyle name="Обычный 8 3 3 3 2" xfId="13869"/>
    <cellStyle name="Обычный 8 3 3 3 2 2" xfId="26953"/>
    <cellStyle name="Обычный 8 3 3 3 3" xfId="30215"/>
    <cellStyle name="Обычный 8 3 3 3 4" xfId="33476"/>
    <cellStyle name="Обычный 8 3 3 3 5" xfId="36729"/>
    <cellStyle name="Обычный 8 3 3 3 6" xfId="18136"/>
    <cellStyle name="Обычный 8 3 3 4" xfId="9164"/>
    <cellStyle name="Обычный 8 3 3 4 2" xfId="19990"/>
    <cellStyle name="Обычный 8 3 3 5" xfId="12232"/>
    <cellStyle name="Обычный 8 3 3 5 2" xfId="22037"/>
    <cellStyle name="Обычный 8 3 3 6" xfId="23687"/>
    <cellStyle name="Обычный 8 3 3 7" xfId="25313"/>
    <cellStyle name="Обычный 8 3 3 8" xfId="28578"/>
    <cellStyle name="Обычный 8 3 3 9" xfId="31839"/>
    <cellStyle name="Обычный 8 3 4" xfId="4048"/>
    <cellStyle name="Обычный 8 3 4 10" xfId="16091"/>
    <cellStyle name="Обычный 8 3 4 2" xfId="10981"/>
    <cellStyle name="Обычный 8 3 4 2 2" xfId="14212"/>
    <cellStyle name="Обычный 8 3 4 2 2 2" xfId="27296"/>
    <cellStyle name="Обычный 8 3 4 2 3" xfId="30558"/>
    <cellStyle name="Обычный 8 3 4 2 4" xfId="33819"/>
    <cellStyle name="Обычный 8 3 4 2 5" xfId="37072"/>
    <cellStyle name="Обычный 8 3 4 2 6" xfId="18479"/>
    <cellStyle name="Обычный 8 3 4 3" xfId="9507"/>
    <cellStyle name="Обычный 8 3 4 3 2" xfId="20333"/>
    <cellStyle name="Обычный 8 3 4 4" xfId="12575"/>
    <cellStyle name="Обычный 8 3 4 4 2" xfId="22380"/>
    <cellStyle name="Обычный 8 3 4 5" xfId="24030"/>
    <cellStyle name="Обычный 8 3 4 6" xfId="25656"/>
    <cellStyle name="Обычный 8 3 4 7" xfId="28921"/>
    <cellStyle name="Обычный 8 3 4 8" xfId="32182"/>
    <cellStyle name="Обычный 8 3 4 9" xfId="35435"/>
    <cellStyle name="Обычный 8 3 5" xfId="4776"/>
    <cellStyle name="Обычный 8 3 5 10" xfId="16815"/>
    <cellStyle name="Обычный 8 3 5 2" xfId="11685"/>
    <cellStyle name="Обычный 8 3 5 2 2" xfId="14935"/>
    <cellStyle name="Обычный 8 3 5 2 2 2" xfId="28019"/>
    <cellStyle name="Обычный 8 3 5 2 3" xfId="31281"/>
    <cellStyle name="Обычный 8 3 5 2 4" xfId="34542"/>
    <cellStyle name="Обычный 8 3 5 2 5" xfId="37795"/>
    <cellStyle name="Обычный 8 3 5 2 6" xfId="19204"/>
    <cellStyle name="Обычный 8 3 5 3" xfId="10227"/>
    <cellStyle name="Обычный 8 3 5 3 2" xfId="21058"/>
    <cellStyle name="Обычный 8 3 5 4" xfId="13298"/>
    <cellStyle name="Обычный 8 3 5 4 2" xfId="23105"/>
    <cellStyle name="Обычный 8 3 5 5" xfId="24755"/>
    <cellStyle name="Обычный 8 3 5 6" xfId="26379"/>
    <cellStyle name="Обычный 8 3 5 7" xfId="29644"/>
    <cellStyle name="Обычный 8 3 5 8" xfId="32905"/>
    <cellStyle name="Обычный 8 3 5 9" xfId="36158"/>
    <cellStyle name="Обычный 8 3 6" xfId="989"/>
    <cellStyle name="Обычный 8 3 6 2" xfId="13432"/>
    <cellStyle name="Обычный 8 3 6 2 2" xfId="26516"/>
    <cellStyle name="Обычный 8 3 6 3" xfId="29778"/>
    <cellStyle name="Обычный 8 3 6 4" xfId="33039"/>
    <cellStyle name="Обычный 8 3 6 5" xfId="36292"/>
    <cellStyle name="Обычный 8 3 6 6" xfId="15283"/>
    <cellStyle name="Обычный 8 3 7" xfId="8754"/>
    <cellStyle name="Обычный 8 3 7 2" xfId="17326"/>
    <cellStyle name="Обычный 8 3 8" xfId="11832"/>
    <cellStyle name="Обычный 8 3 8 2" xfId="19365"/>
    <cellStyle name="Обычный 8 3 9" xfId="21226"/>
    <cellStyle name="Обычный 8 4" xfId="542"/>
    <cellStyle name="Обычный 8 4 10" xfId="23261"/>
    <cellStyle name="Обычный 8 4 11" xfId="24905"/>
    <cellStyle name="Обычный 8 4 12" xfId="28169"/>
    <cellStyle name="Обычный 8 4 13" xfId="31430"/>
    <cellStyle name="Обычный 8 4 14" xfId="34694"/>
    <cellStyle name="Обычный 8 4 15" xfId="15132"/>
    <cellStyle name="Обычный 8 4 2" xfId="669"/>
    <cellStyle name="Обычный 8 4 2 10" xfId="28516"/>
    <cellStyle name="Обычный 8 4 2 11" xfId="31777"/>
    <cellStyle name="Обычный 8 4 2 12" xfId="35031"/>
    <cellStyle name="Обычный 8 4 2 13" xfId="15184"/>
    <cellStyle name="Обычный 8 4 2 2" xfId="849"/>
    <cellStyle name="Обычный 8 4 2 2 10" xfId="16429"/>
    <cellStyle name="Обычный 8 4 2 2 2" xfId="4385"/>
    <cellStyle name="Обычный 8 4 2 2 2 2" xfId="14550"/>
    <cellStyle name="Обычный 8 4 2 2 2 2 2" xfId="27634"/>
    <cellStyle name="Обычный 8 4 2 2 2 3" xfId="30896"/>
    <cellStyle name="Обычный 8 4 2 2 2 4" xfId="34157"/>
    <cellStyle name="Обычный 8 4 2 2 2 5" xfId="37410"/>
    <cellStyle name="Обычный 8 4 2 2 2 6" xfId="18817"/>
    <cellStyle name="Обычный 8 4 2 2 3" xfId="9845"/>
    <cellStyle name="Обычный 8 4 2 2 3 2" xfId="20671"/>
    <cellStyle name="Обычный 8 4 2 2 4" xfId="12913"/>
    <cellStyle name="Обычный 8 4 2 2 4 2" xfId="22718"/>
    <cellStyle name="Обычный 8 4 2 2 5" xfId="24368"/>
    <cellStyle name="Обычный 8 4 2 2 6" xfId="25994"/>
    <cellStyle name="Обычный 8 4 2 2 7" xfId="29259"/>
    <cellStyle name="Обычный 8 4 2 2 8" xfId="32520"/>
    <cellStyle name="Обычный 8 4 2 2 9" xfId="35773"/>
    <cellStyle name="Обычный 8 4 2 3" xfId="4846"/>
    <cellStyle name="Обычный 8 4 2 3 10" xfId="16885"/>
    <cellStyle name="Обычный 8 4 2 3 2" xfId="11756"/>
    <cellStyle name="Обычный 8 4 2 3 2 2" xfId="15006"/>
    <cellStyle name="Обычный 8 4 2 3 2 2 2" xfId="28090"/>
    <cellStyle name="Обычный 8 4 2 3 2 3" xfId="31352"/>
    <cellStyle name="Обычный 8 4 2 3 2 4" xfId="34613"/>
    <cellStyle name="Обычный 8 4 2 3 2 5" xfId="37866"/>
    <cellStyle name="Обычный 8 4 2 3 2 6" xfId="19274"/>
    <cellStyle name="Обычный 8 4 2 3 3" xfId="10298"/>
    <cellStyle name="Обычный 8 4 2 3 3 2" xfId="21128"/>
    <cellStyle name="Обычный 8 4 2 3 4" xfId="13369"/>
    <cellStyle name="Обычный 8 4 2 3 4 2" xfId="23175"/>
    <cellStyle name="Обычный 8 4 2 3 5" xfId="24825"/>
    <cellStyle name="Обычный 8 4 2 3 6" xfId="26450"/>
    <cellStyle name="Обычный 8 4 2 3 7" xfId="29715"/>
    <cellStyle name="Обычный 8 4 2 3 8" xfId="32976"/>
    <cellStyle name="Обычный 8 4 2 3 9" xfId="36229"/>
    <cellStyle name="Обычный 8 4 2 4" xfId="1073"/>
    <cellStyle name="Обычный 8 4 2 4 2" xfId="13503"/>
    <cellStyle name="Обычный 8 4 2 4 2 2" xfId="26587"/>
    <cellStyle name="Обычный 8 4 2 4 3" xfId="29849"/>
    <cellStyle name="Обычный 8 4 2 4 4" xfId="33110"/>
    <cellStyle name="Обычный 8 4 2 4 5" xfId="36363"/>
    <cellStyle name="Обычный 8 4 2 4 6" xfId="15345"/>
    <cellStyle name="Обычный 8 4 2 5" xfId="9102"/>
    <cellStyle name="Обычный 8 4 2 5 2" xfId="17403"/>
    <cellStyle name="Обычный 8 4 2 6" xfId="12171"/>
    <cellStyle name="Обычный 8 4 2 6 2" xfId="19441"/>
    <cellStyle name="Обычный 8 4 2 7" xfId="21304"/>
    <cellStyle name="Обычный 8 4 2 8" xfId="23312"/>
    <cellStyle name="Обычный 8 4 2 9" xfId="25251"/>
    <cellStyle name="Обычный 8 4 3" xfId="798"/>
    <cellStyle name="Обычный 8 4 3 10" xfId="35093"/>
    <cellStyle name="Обычный 8 4 3 11" xfId="15749"/>
    <cellStyle name="Обычный 8 4 3 2" xfId="4447"/>
    <cellStyle name="Обычный 8 4 3 2 10" xfId="16491"/>
    <cellStyle name="Обычный 8 4 3 2 2" xfId="11362"/>
    <cellStyle name="Обычный 8 4 3 2 2 2" xfId="14612"/>
    <cellStyle name="Обычный 8 4 3 2 2 2 2" xfId="27696"/>
    <cellStyle name="Обычный 8 4 3 2 2 3" xfId="30958"/>
    <cellStyle name="Обычный 8 4 3 2 2 4" xfId="34219"/>
    <cellStyle name="Обычный 8 4 3 2 2 5" xfId="37472"/>
    <cellStyle name="Обычный 8 4 3 2 2 6" xfId="18879"/>
    <cellStyle name="Обычный 8 4 3 2 3" xfId="9907"/>
    <cellStyle name="Обычный 8 4 3 2 3 2" xfId="20733"/>
    <cellStyle name="Обычный 8 4 3 2 4" xfId="12975"/>
    <cellStyle name="Обычный 8 4 3 2 4 2" xfId="22780"/>
    <cellStyle name="Обычный 8 4 3 2 5" xfId="24430"/>
    <cellStyle name="Обычный 8 4 3 2 6" xfId="26056"/>
    <cellStyle name="Обычный 8 4 3 2 7" xfId="29321"/>
    <cellStyle name="Обычный 8 4 3 2 8" xfId="32582"/>
    <cellStyle name="Обычный 8 4 3 2 9" xfId="35835"/>
    <cellStyle name="Обычный 8 4 3 3" xfId="3701"/>
    <cellStyle name="Обычный 8 4 3 3 2" xfId="13870"/>
    <cellStyle name="Обычный 8 4 3 3 2 2" xfId="26954"/>
    <cellStyle name="Обычный 8 4 3 3 3" xfId="30216"/>
    <cellStyle name="Обычный 8 4 3 3 4" xfId="33477"/>
    <cellStyle name="Обычный 8 4 3 3 5" xfId="36730"/>
    <cellStyle name="Обычный 8 4 3 3 6" xfId="18137"/>
    <cellStyle name="Обычный 8 4 3 4" xfId="9165"/>
    <cellStyle name="Обычный 8 4 3 4 2" xfId="19991"/>
    <cellStyle name="Обычный 8 4 3 5" xfId="12233"/>
    <cellStyle name="Обычный 8 4 3 5 2" xfId="22038"/>
    <cellStyle name="Обычный 8 4 3 6" xfId="23688"/>
    <cellStyle name="Обычный 8 4 3 7" xfId="25314"/>
    <cellStyle name="Обычный 8 4 3 8" xfId="28579"/>
    <cellStyle name="Обычный 8 4 3 9" xfId="31840"/>
    <cellStyle name="Обычный 8 4 4" xfId="4049"/>
    <cellStyle name="Обычный 8 4 4 10" xfId="16092"/>
    <cellStyle name="Обычный 8 4 4 2" xfId="10982"/>
    <cellStyle name="Обычный 8 4 4 2 2" xfId="14213"/>
    <cellStyle name="Обычный 8 4 4 2 2 2" xfId="27297"/>
    <cellStyle name="Обычный 8 4 4 2 3" xfId="30559"/>
    <cellStyle name="Обычный 8 4 4 2 4" xfId="33820"/>
    <cellStyle name="Обычный 8 4 4 2 5" xfId="37073"/>
    <cellStyle name="Обычный 8 4 4 2 6" xfId="18480"/>
    <cellStyle name="Обычный 8 4 4 3" xfId="9508"/>
    <cellStyle name="Обычный 8 4 4 3 2" xfId="20334"/>
    <cellStyle name="Обычный 8 4 4 4" xfId="12576"/>
    <cellStyle name="Обычный 8 4 4 4 2" xfId="22381"/>
    <cellStyle name="Обычный 8 4 4 5" xfId="24031"/>
    <cellStyle name="Обычный 8 4 4 6" xfId="25657"/>
    <cellStyle name="Обычный 8 4 4 7" xfId="28922"/>
    <cellStyle name="Обычный 8 4 4 8" xfId="32183"/>
    <cellStyle name="Обычный 8 4 4 9" xfId="35436"/>
    <cellStyle name="Обычный 8 4 5" xfId="4795"/>
    <cellStyle name="Обычный 8 4 5 10" xfId="16834"/>
    <cellStyle name="Обычный 8 4 5 2" xfId="11704"/>
    <cellStyle name="Обычный 8 4 5 2 2" xfId="14954"/>
    <cellStyle name="Обычный 8 4 5 2 2 2" xfId="28038"/>
    <cellStyle name="Обычный 8 4 5 2 3" xfId="31300"/>
    <cellStyle name="Обычный 8 4 5 2 4" xfId="34561"/>
    <cellStyle name="Обычный 8 4 5 2 5" xfId="37814"/>
    <cellStyle name="Обычный 8 4 5 2 6" xfId="19223"/>
    <cellStyle name="Обычный 8 4 5 3" xfId="10246"/>
    <cellStyle name="Обычный 8 4 5 3 2" xfId="21077"/>
    <cellStyle name="Обычный 8 4 5 4" xfId="13317"/>
    <cellStyle name="Обычный 8 4 5 4 2" xfId="23124"/>
    <cellStyle name="Обычный 8 4 5 5" xfId="24774"/>
    <cellStyle name="Обычный 8 4 5 6" xfId="26398"/>
    <cellStyle name="Обычный 8 4 5 7" xfId="29663"/>
    <cellStyle name="Обычный 8 4 5 8" xfId="32924"/>
    <cellStyle name="Обычный 8 4 5 9" xfId="36177"/>
    <cellStyle name="Обычный 8 4 6" xfId="1009"/>
    <cellStyle name="Обычный 8 4 6 2" xfId="13451"/>
    <cellStyle name="Обычный 8 4 6 2 2" xfId="26535"/>
    <cellStyle name="Обычный 8 4 6 3" xfId="29797"/>
    <cellStyle name="Обычный 8 4 6 4" xfId="33058"/>
    <cellStyle name="Обычный 8 4 6 5" xfId="36311"/>
    <cellStyle name="Обычный 8 4 6 6" xfId="15302"/>
    <cellStyle name="Обычный 8 4 7" xfId="8755"/>
    <cellStyle name="Обычный 8 4 7 2" xfId="17345"/>
    <cellStyle name="Обычный 8 4 8" xfId="11833"/>
    <cellStyle name="Обычный 8 4 8 2" xfId="19384"/>
    <cellStyle name="Обычный 8 4 9" xfId="21245"/>
    <cellStyle name="Обычный 8 5" xfId="636"/>
    <cellStyle name="Обычный 8 5 10" xfId="15151"/>
    <cellStyle name="Обычный 8 5 2" xfId="816"/>
    <cellStyle name="Обычный 8 5 2 10" xfId="35008"/>
    <cellStyle name="Обычный 8 5 2 11" xfId="15681"/>
    <cellStyle name="Обычный 8 5 2 2" xfId="4362"/>
    <cellStyle name="Обычный 8 5 2 2 10" xfId="16406"/>
    <cellStyle name="Обычный 8 5 2 2 2" xfId="11295"/>
    <cellStyle name="Обычный 8 5 2 2 2 2" xfId="14527"/>
    <cellStyle name="Обычный 8 5 2 2 2 2 2" xfId="27611"/>
    <cellStyle name="Обычный 8 5 2 2 2 3" xfId="30873"/>
    <cellStyle name="Обычный 8 5 2 2 2 4" xfId="34134"/>
    <cellStyle name="Обычный 8 5 2 2 2 5" xfId="37387"/>
    <cellStyle name="Обычный 8 5 2 2 2 6" xfId="18794"/>
    <cellStyle name="Обычный 8 5 2 2 3" xfId="9822"/>
    <cellStyle name="Обычный 8 5 2 2 3 2" xfId="20648"/>
    <cellStyle name="Обычный 8 5 2 2 4" xfId="12890"/>
    <cellStyle name="Обычный 8 5 2 2 4 2" xfId="22695"/>
    <cellStyle name="Обычный 8 5 2 2 5" xfId="24345"/>
    <cellStyle name="Обычный 8 5 2 2 6" xfId="25971"/>
    <cellStyle name="Обычный 8 5 2 2 7" xfId="29236"/>
    <cellStyle name="Обычный 8 5 2 2 8" xfId="32497"/>
    <cellStyle name="Обычный 8 5 2 2 9" xfId="35750"/>
    <cellStyle name="Обычный 8 5 2 3" xfId="3607"/>
    <cellStyle name="Обычный 8 5 2 3 2" xfId="13803"/>
    <cellStyle name="Обычный 8 5 2 3 2 2" xfId="26887"/>
    <cellStyle name="Обычный 8 5 2 3 3" xfId="30149"/>
    <cellStyle name="Обычный 8 5 2 3 4" xfId="33410"/>
    <cellStyle name="Обычный 8 5 2 3 5" xfId="36663"/>
    <cellStyle name="Обычный 8 5 2 3 6" xfId="18066"/>
    <cellStyle name="Обычный 8 5 2 4" xfId="9079"/>
    <cellStyle name="Обычный 8 5 2 4 2" xfId="19921"/>
    <cellStyle name="Обычный 8 5 2 5" xfId="12148"/>
    <cellStyle name="Обычный 8 5 2 5 2" xfId="21967"/>
    <cellStyle name="Обычный 8 5 2 6" xfId="23621"/>
    <cellStyle name="Обычный 8 5 2 7" xfId="25228"/>
    <cellStyle name="Обычный 8 5 2 8" xfId="28493"/>
    <cellStyle name="Обычный 8 5 2 9" xfId="31754"/>
    <cellStyle name="Обычный 8 5 3" xfId="4813"/>
    <cellStyle name="Обычный 8 5 3 10" xfId="16852"/>
    <cellStyle name="Обычный 8 5 3 11" xfId="6602"/>
    <cellStyle name="Обычный 8 5 3 2" xfId="11723"/>
    <cellStyle name="Обычный 8 5 3 2 2" xfId="14973"/>
    <cellStyle name="Обычный 8 5 3 2 2 2" xfId="28057"/>
    <cellStyle name="Обычный 8 5 3 2 3" xfId="31319"/>
    <cellStyle name="Обычный 8 5 3 2 4" xfId="34580"/>
    <cellStyle name="Обычный 8 5 3 2 5" xfId="37833"/>
    <cellStyle name="Обычный 8 5 3 2 6" xfId="19241"/>
    <cellStyle name="Обычный 8 5 3 3" xfId="10265"/>
    <cellStyle name="Обычный 8 5 3 3 2" xfId="21095"/>
    <cellStyle name="Обычный 8 5 3 4" xfId="13336"/>
    <cellStyle name="Обычный 8 5 3 4 2" xfId="23142"/>
    <cellStyle name="Обычный 8 5 3 5" xfId="24792"/>
    <cellStyle name="Обычный 8 5 3 6" xfId="26417"/>
    <cellStyle name="Обычный 8 5 3 7" xfId="29682"/>
    <cellStyle name="Обычный 8 5 3 8" xfId="32943"/>
    <cellStyle name="Обычный 8 5 3 9" xfId="36196"/>
    <cellStyle name="Обычный 8 5 4" xfId="2066"/>
    <cellStyle name="Обычный 8 5 4 2" xfId="13470"/>
    <cellStyle name="Обычный 8 5 4 2 2" xfId="26554"/>
    <cellStyle name="Обычный 8 5 4 3" xfId="29816"/>
    <cellStyle name="Обычный 8 5 4 4" xfId="33077"/>
    <cellStyle name="Обычный 8 5 4 5" xfId="36330"/>
    <cellStyle name="Обычный 8 5 4 6" xfId="15384"/>
    <cellStyle name="Обычный 8 5 4 7" xfId="10343"/>
    <cellStyle name="Обычный 8 5 5" xfId="1040"/>
    <cellStyle name="Обычный 8 5 6" xfId="17370"/>
    <cellStyle name="Обычный 8 5 7" xfId="19408"/>
    <cellStyle name="Обычный 8 5 8" xfId="21271"/>
    <cellStyle name="Обычный 8 5 9" xfId="23279"/>
    <cellStyle name="Обычный 8 6" xfId="696"/>
    <cellStyle name="Обычный 8 7" xfId="763"/>
    <cellStyle name="Обычный 8 7 10" xfId="34997"/>
    <cellStyle name="Обычный 8 7 11" xfId="15671"/>
    <cellStyle name="Обычный 8 7 2" xfId="4351"/>
    <cellStyle name="Обычный 8 7 2 10" xfId="16395"/>
    <cellStyle name="Обычный 8 7 2 2" xfId="11285"/>
    <cellStyle name="Обычный 8 7 2 2 2" xfId="14516"/>
    <cellStyle name="Обычный 8 7 2 2 2 2" xfId="27600"/>
    <cellStyle name="Обычный 8 7 2 2 3" xfId="30862"/>
    <cellStyle name="Обычный 8 7 2 2 4" xfId="34123"/>
    <cellStyle name="Обычный 8 7 2 2 5" xfId="37376"/>
    <cellStyle name="Обычный 8 7 2 2 6" xfId="18783"/>
    <cellStyle name="Обычный 8 7 2 3" xfId="9811"/>
    <cellStyle name="Обычный 8 7 2 3 2" xfId="20637"/>
    <cellStyle name="Обычный 8 7 2 4" xfId="12879"/>
    <cellStyle name="Обычный 8 7 2 4 2" xfId="22684"/>
    <cellStyle name="Обычный 8 7 2 5" xfId="24334"/>
    <cellStyle name="Обычный 8 7 2 6" xfId="25960"/>
    <cellStyle name="Обычный 8 7 2 7" xfId="29225"/>
    <cellStyle name="Обычный 8 7 2 8" xfId="32486"/>
    <cellStyle name="Обычный 8 7 2 9" xfId="35739"/>
    <cellStyle name="Обычный 8 7 3" xfId="3574"/>
    <cellStyle name="Обычный 8 7 3 2" xfId="10629"/>
    <cellStyle name="Обычный 8 7 3 2 2" xfId="26877"/>
    <cellStyle name="Обычный 8 7 3 3" xfId="13793"/>
    <cellStyle name="Обычный 8 7 3 3 2" xfId="30139"/>
    <cellStyle name="Обычный 8 7 3 4" xfId="33400"/>
    <cellStyle name="Обычный 8 7 3 5" xfId="36653"/>
    <cellStyle name="Обычный 8 7 3 6" xfId="18050"/>
    <cellStyle name="Обычный 8 7 4" xfId="9068"/>
    <cellStyle name="Обычный 8 7 4 2" xfId="19907"/>
    <cellStyle name="Обычный 8 7 5" xfId="12137"/>
    <cellStyle name="Обычный 8 7 5 2" xfId="21951"/>
    <cellStyle name="Обычный 8 7 6" xfId="23611"/>
    <cellStyle name="Обычный 8 7 7" xfId="25217"/>
    <cellStyle name="Обычный 8 7 8" xfId="28482"/>
    <cellStyle name="Обычный 8 7 9" xfId="31743"/>
    <cellStyle name="Обычный 8 8" xfId="2252"/>
    <cellStyle name="Обычный 8 9" xfId="3696"/>
    <cellStyle name="Обычный 8 9 10" xfId="35088"/>
    <cellStyle name="Обычный 8 9 11" xfId="15744"/>
    <cellStyle name="Обычный 8 9 2" xfId="4442"/>
    <cellStyle name="Обычный 8 9 2 10" xfId="16486"/>
    <cellStyle name="Обычный 8 9 2 2" xfId="11357"/>
    <cellStyle name="Обычный 8 9 2 2 2" xfId="14607"/>
    <cellStyle name="Обычный 8 9 2 2 2 2" xfId="27691"/>
    <cellStyle name="Обычный 8 9 2 2 3" xfId="30953"/>
    <cellStyle name="Обычный 8 9 2 2 4" xfId="34214"/>
    <cellStyle name="Обычный 8 9 2 2 5" xfId="37467"/>
    <cellStyle name="Обычный 8 9 2 2 6" xfId="18874"/>
    <cellStyle name="Обычный 8 9 2 3" xfId="9902"/>
    <cellStyle name="Обычный 8 9 2 3 2" xfId="20728"/>
    <cellStyle name="Обычный 8 9 2 4" xfId="12970"/>
    <cellStyle name="Обычный 8 9 2 4 2" xfId="22775"/>
    <cellStyle name="Обычный 8 9 2 5" xfId="24425"/>
    <cellStyle name="Обычный 8 9 2 6" xfId="26051"/>
    <cellStyle name="Обычный 8 9 2 7" xfId="29316"/>
    <cellStyle name="Обычный 8 9 2 8" xfId="32577"/>
    <cellStyle name="Обычный 8 9 2 9" xfId="35830"/>
    <cellStyle name="Обычный 8 9 3" xfId="10658"/>
    <cellStyle name="Обычный 8 9 3 2" xfId="13865"/>
    <cellStyle name="Обычный 8 9 3 2 2" xfId="26949"/>
    <cellStyle name="Обычный 8 9 3 3" xfId="30211"/>
    <cellStyle name="Обычный 8 9 3 4" xfId="33472"/>
    <cellStyle name="Обычный 8 9 3 5" xfId="36725"/>
    <cellStyle name="Обычный 8 9 3 6" xfId="18132"/>
    <cellStyle name="Обычный 8 9 4" xfId="9160"/>
    <cellStyle name="Обычный 8 9 4 2" xfId="19986"/>
    <cellStyle name="Обычный 8 9 5" xfId="12228"/>
    <cellStyle name="Обычный 8 9 5 2" xfId="22033"/>
    <cellStyle name="Обычный 8 9 6" xfId="23683"/>
    <cellStyle name="Обычный 8 9 7" xfId="25309"/>
    <cellStyle name="Обычный 8 9 8" xfId="28574"/>
    <cellStyle name="Обычный 8 9 9" xfId="31835"/>
    <cellStyle name="Обычный 9" xfId="345"/>
    <cellStyle name="Обычный 9 2" xfId="702"/>
    <cellStyle name="Обычный 9 2 2" xfId="3640"/>
    <cellStyle name="Обычный 9 2 3" xfId="2067"/>
    <cellStyle name="Обычный 98" xfId="3515"/>
    <cellStyle name="Плохой" xfId="37" builtinId="27" customBuiltin="1"/>
    <cellStyle name="Плохой 10" xfId="2068"/>
    <cellStyle name="Плохой 11" xfId="2069"/>
    <cellStyle name="Плохой 12" xfId="2070"/>
    <cellStyle name="Плохой 13" xfId="2071"/>
    <cellStyle name="Плохой 14" xfId="2072"/>
    <cellStyle name="Плохой 15" xfId="2073"/>
    <cellStyle name="Плохой 16" xfId="2074"/>
    <cellStyle name="Плохой 17" xfId="2075"/>
    <cellStyle name="Плохой 18" xfId="2076"/>
    <cellStyle name="Плохой 19" xfId="2077"/>
    <cellStyle name="Плохой 2" xfId="104"/>
    <cellStyle name="Плохой 2 2" xfId="317"/>
    <cellStyle name="Плохой 2 2 2" xfId="2078"/>
    <cellStyle name="Плохой 2 3" xfId="2079"/>
    <cellStyle name="Плохой 2 4" xfId="3554"/>
    <cellStyle name="Плохой 2 5" xfId="154"/>
    <cellStyle name="Плохой 20" xfId="2080"/>
    <cellStyle name="Плохой 21" xfId="2081"/>
    <cellStyle name="Плохой 22" xfId="2082"/>
    <cellStyle name="Плохой 23" xfId="2083"/>
    <cellStyle name="Плохой 24" xfId="2084"/>
    <cellStyle name="Плохой 25" xfId="5891"/>
    <cellStyle name="Плохой 3" xfId="263"/>
    <cellStyle name="Плохой 3 2" xfId="2085"/>
    <cellStyle name="Плохой 3 3" xfId="2086"/>
    <cellStyle name="Плохой 4" xfId="414"/>
    <cellStyle name="Плохой 4 2" xfId="2087"/>
    <cellStyle name="Плохой 4 3" xfId="2088"/>
    <cellStyle name="Плохой 5" xfId="503"/>
    <cellStyle name="Плохой 5 2" xfId="2089"/>
    <cellStyle name="Плохой 6" xfId="625"/>
    <cellStyle name="Плохой 6 2" xfId="3600"/>
    <cellStyle name="Плохой 6 3" xfId="2090"/>
    <cellStyle name="Плохой 7" xfId="2091"/>
    <cellStyle name="Плохой 8" xfId="2092"/>
    <cellStyle name="Плохой 9" xfId="2093"/>
    <cellStyle name="Пояснение" xfId="45" builtinId="53" customBuiltin="1"/>
    <cellStyle name="Пояснение 10" xfId="2094"/>
    <cellStyle name="Пояснение 11" xfId="2095"/>
    <cellStyle name="Пояснение 12" xfId="2096"/>
    <cellStyle name="Пояснение 13" xfId="2097"/>
    <cellStyle name="Пояснение 14" xfId="2098"/>
    <cellStyle name="Пояснение 15" xfId="2099"/>
    <cellStyle name="Пояснение 16" xfId="2100"/>
    <cellStyle name="Пояснение 17" xfId="2101"/>
    <cellStyle name="Пояснение 18" xfId="2102"/>
    <cellStyle name="Пояснение 19" xfId="2103"/>
    <cellStyle name="Пояснение 2" xfId="105"/>
    <cellStyle name="Пояснение 2 2" xfId="318"/>
    <cellStyle name="Пояснение 2 3" xfId="155"/>
    <cellStyle name="Пояснение 20" xfId="2104"/>
    <cellStyle name="Пояснение 21" xfId="2105"/>
    <cellStyle name="Пояснение 22" xfId="2106"/>
    <cellStyle name="Пояснение 23" xfId="2107"/>
    <cellStyle name="Пояснение 24" xfId="2108"/>
    <cellStyle name="Пояснение 3" xfId="264"/>
    <cellStyle name="Пояснение 3 2" xfId="2109"/>
    <cellStyle name="Пояснение 4" xfId="415"/>
    <cellStyle name="Пояснение 4 2" xfId="2110"/>
    <cellStyle name="Пояснение 5" xfId="504"/>
    <cellStyle name="Пояснение 6" xfId="626"/>
    <cellStyle name="Пояснение 7" xfId="2111"/>
    <cellStyle name="Пояснение 8" xfId="2112"/>
    <cellStyle name="Пояснение 9" xfId="2113"/>
    <cellStyle name="Примечание 10" xfId="2114"/>
    <cellStyle name="Примечание 10 10" xfId="38103"/>
    <cellStyle name="Примечание 10 11" xfId="6603"/>
    <cellStyle name="Примечание 10 2" xfId="5100"/>
    <cellStyle name="Примечание 10 2 2" xfId="38269"/>
    <cellStyle name="Примечание 10 2 3" xfId="17055"/>
    <cellStyle name="Примечание 10 2 4" xfId="6990"/>
    <cellStyle name="Примечание 10 3" xfId="5455"/>
    <cellStyle name="Примечание 10 3 2" xfId="38375"/>
    <cellStyle name="Примечание 10 3 3" xfId="17178"/>
    <cellStyle name="Примечание 10 3 4" xfId="7193"/>
    <cellStyle name="Примечание 10 4" xfId="5254"/>
    <cellStyle name="Примечание 10 4 2" xfId="38614"/>
    <cellStyle name="Примечание 10 4 3" xfId="17608"/>
    <cellStyle name="Примечание 10 4 4" xfId="7397"/>
    <cellStyle name="Примечание 10 5" xfId="5313"/>
    <cellStyle name="Примечание 10 5 2" xfId="38502"/>
    <cellStyle name="Примечание 10 5 3" xfId="17467"/>
    <cellStyle name="Примечание 10 5 4" xfId="7887"/>
    <cellStyle name="Примечание 10 6" xfId="7709"/>
    <cellStyle name="Примечание 10 6 2" xfId="38900"/>
    <cellStyle name="Примечание 10 6 3" xfId="19603"/>
    <cellStyle name="Примечание 10 7" xfId="8311"/>
    <cellStyle name="Примечание 10 7 2" xfId="39127"/>
    <cellStyle name="Примечание 10 7 3" xfId="21509"/>
    <cellStyle name="Примечание 10 8" xfId="8133"/>
    <cellStyle name="Примечание 10 8 2" xfId="39015"/>
    <cellStyle name="Примечание 10 8 3" xfId="21368"/>
    <cellStyle name="Примечание 10 9" xfId="8645"/>
    <cellStyle name="Примечание 11" xfId="2115"/>
    <cellStyle name="Примечание 11 10" xfId="38104"/>
    <cellStyle name="Примечание 11 11" xfId="6604"/>
    <cellStyle name="Примечание 11 2" xfId="5101"/>
    <cellStyle name="Примечание 11 2 2" xfId="38270"/>
    <cellStyle name="Примечание 11 2 3" xfId="17056"/>
    <cellStyle name="Примечание 11 2 4" xfId="6991"/>
    <cellStyle name="Примечание 11 3" xfId="5330"/>
    <cellStyle name="Примечание 11 3 2" xfId="38400"/>
    <cellStyle name="Примечание 11 3 3" xfId="17210"/>
    <cellStyle name="Примечание 11 3 4" xfId="7194"/>
    <cellStyle name="Примечание 11 4" xfId="5228"/>
    <cellStyle name="Примечание 11 4 2" xfId="38615"/>
    <cellStyle name="Примечание 11 4 3" xfId="17609"/>
    <cellStyle name="Примечание 11 4 4" xfId="7398"/>
    <cellStyle name="Примечание 11 5" xfId="5048"/>
    <cellStyle name="Примечание 11 5 2" xfId="38446"/>
    <cellStyle name="Примечание 11 5 3" xfId="17301"/>
    <cellStyle name="Примечание 11 5 4" xfId="7888"/>
    <cellStyle name="Примечание 11 6" xfId="8010"/>
    <cellStyle name="Примечание 11 6 2" xfId="38901"/>
    <cellStyle name="Примечание 11 6 3" xfId="19604"/>
    <cellStyle name="Примечание 11 7" xfId="8312"/>
    <cellStyle name="Примечание 11 7 2" xfId="39128"/>
    <cellStyle name="Примечание 11 7 3" xfId="21510"/>
    <cellStyle name="Примечание 11 8" xfId="8436"/>
    <cellStyle name="Примечание 11 8 2" xfId="38959"/>
    <cellStyle name="Примечание 11 8 3" xfId="21201"/>
    <cellStyle name="Примечание 11 9" xfId="8646"/>
    <cellStyle name="Примечание 12" xfId="2116"/>
    <cellStyle name="Примечание 12 10" xfId="38105"/>
    <cellStyle name="Примечание 12 11" xfId="6605"/>
    <cellStyle name="Примечание 12 2" xfId="5102"/>
    <cellStyle name="Примечание 12 2 2" xfId="38271"/>
    <cellStyle name="Примечание 12 2 3" xfId="17057"/>
    <cellStyle name="Примечание 12 2 4" xfId="6992"/>
    <cellStyle name="Примечание 12 3" xfId="5144"/>
    <cellStyle name="Примечание 12 3 2" xfId="38354"/>
    <cellStyle name="Примечание 12 3 3" xfId="17149"/>
    <cellStyle name="Примечание 12 3 4" xfId="7195"/>
    <cellStyle name="Примечание 12 4" xfId="5082"/>
    <cellStyle name="Примечание 12 4 2" xfId="38616"/>
    <cellStyle name="Примечание 12 4 3" xfId="17610"/>
    <cellStyle name="Примечание 12 4 4" xfId="7399"/>
    <cellStyle name="Примечание 12 5" xfId="5552"/>
    <cellStyle name="Примечание 12 5 2" xfId="38501"/>
    <cellStyle name="Примечание 12 5 3" xfId="17466"/>
    <cellStyle name="Примечание 12 5 4" xfId="7889"/>
    <cellStyle name="Примечание 12 6" xfId="7708"/>
    <cellStyle name="Примечание 12 6 2" xfId="38902"/>
    <cellStyle name="Примечание 12 6 3" xfId="19605"/>
    <cellStyle name="Примечание 12 7" xfId="8313"/>
    <cellStyle name="Примечание 12 7 2" xfId="39129"/>
    <cellStyle name="Примечание 12 7 3" xfId="21511"/>
    <cellStyle name="Примечание 12 8" xfId="8132"/>
    <cellStyle name="Примечание 12 8 2" xfId="39014"/>
    <cellStyle name="Примечание 12 8 3" xfId="21367"/>
    <cellStyle name="Примечание 12 9" xfId="8647"/>
    <cellStyle name="Примечание 13" xfId="2117"/>
    <cellStyle name="Примечание 13 10" xfId="38106"/>
    <cellStyle name="Примечание 13 11" xfId="6606"/>
    <cellStyle name="Примечание 13 2" xfId="5103"/>
    <cellStyle name="Примечание 13 2 2" xfId="38272"/>
    <cellStyle name="Примечание 13 2 3" xfId="17058"/>
    <cellStyle name="Примечание 13 2 4" xfId="6993"/>
    <cellStyle name="Примечание 13 3" xfId="5409"/>
    <cellStyle name="Примечание 13 3 2" xfId="38298"/>
    <cellStyle name="Примечание 13 3 3" xfId="17084"/>
    <cellStyle name="Примечание 13 3 4" xfId="7196"/>
    <cellStyle name="Примечание 13 4" xfId="4915"/>
    <cellStyle name="Примечание 13 4 2" xfId="38617"/>
    <cellStyle name="Примечание 13 4 3" xfId="17611"/>
    <cellStyle name="Примечание 13 4 4" xfId="7400"/>
    <cellStyle name="Примечание 13 5" xfId="5537"/>
    <cellStyle name="Примечание 13 5 2" xfId="38453"/>
    <cellStyle name="Примечание 13 5 3" xfId="17316"/>
    <cellStyle name="Примечание 13 5 4" xfId="7890"/>
    <cellStyle name="Примечание 13 6" xfId="7707"/>
    <cellStyle name="Примечание 13 6 2" xfId="38903"/>
    <cellStyle name="Примечание 13 6 3" xfId="19606"/>
    <cellStyle name="Примечание 13 7" xfId="8314"/>
    <cellStyle name="Примечание 13 7 2" xfId="39130"/>
    <cellStyle name="Примечание 13 7 3" xfId="21512"/>
    <cellStyle name="Примечание 13 8" xfId="8131"/>
    <cellStyle name="Примечание 13 8 2" xfId="38966"/>
    <cellStyle name="Примечание 13 8 3" xfId="21216"/>
    <cellStyle name="Примечание 13 9" xfId="8648"/>
    <cellStyle name="Примечание 14" xfId="2118"/>
    <cellStyle name="Примечание 14 10" xfId="38107"/>
    <cellStyle name="Примечание 14 11" xfId="6607"/>
    <cellStyle name="Примечание 14 2" xfId="5104"/>
    <cellStyle name="Примечание 14 2 2" xfId="38273"/>
    <cellStyle name="Примечание 14 2 3" xfId="17059"/>
    <cellStyle name="Примечание 14 2 4" xfId="6994"/>
    <cellStyle name="Примечание 14 3" xfId="5476"/>
    <cellStyle name="Примечание 14 3 2" xfId="38381"/>
    <cellStyle name="Примечание 14 3 3" xfId="17187"/>
    <cellStyle name="Примечание 14 3 4" xfId="7197"/>
    <cellStyle name="Примечание 14 4" xfId="5369"/>
    <cellStyle name="Примечание 14 4 2" xfId="38618"/>
    <cellStyle name="Примечание 14 4 3" xfId="17612"/>
    <cellStyle name="Примечание 14 4 4" xfId="7401"/>
    <cellStyle name="Примечание 14 5" xfId="5188"/>
    <cellStyle name="Примечание 14 5 2" xfId="38500"/>
    <cellStyle name="Примечание 14 5 3" xfId="17465"/>
    <cellStyle name="Примечание 14 5 4" xfId="7891"/>
    <cellStyle name="Примечание 14 6" xfId="7706"/>
    <cellStyle name="Примечание 14 6 2" xfId="38904"/>
    <cellStyle name="Примечание 14 6 3" xfId="19607"/>
    <cellStyle name="Примечание 14 7" xfId="8315"/>
    <cellStyle name="Примечание 14 7 2" xfId="39131"/>
    <cellStyle name="Примечание 14 7 3" xfId="21513"/>
    <cellStyle name="Примечание 14 8" xfId="8130"/>
    <cellStyle name="Примечание 14 8 2" xfId="39013"/>
    <cellStyle name="Примечание 14 8 3" xfId="21366"/>
    <cellStyle name="Примечание 14 9" xfId="8649"/>
    <cellStyle name="Примечание 15" xfId="2119"/>
    <cellStyle name="Примечание 15 10" xfId="38108"/>
    <cellStyle name="Примечание 15 11" xfId="6608"/>
    <cellStyle name="Примечание 15 2" xfId="5105"/>
    <cellStyle name="Примечание 15 2 2" xfId="38274"/>
    <cellStyle name="Примечание 15 2 3" xfId="17060"/>
    <cellStyle name="Примечание 15 2 4" xfId="6995"/>
    <cellStyle name="Примечание 15 3" xfId="5348"/>
    <cellStyle name="Примечание 15 3 2" xfId="38408"/>
    <cellStyle name="Примечание 15 3 3" xfId="17220"/>
    <cellStyle name="Примечание 15 3 4" xfId="7198"/>
    <cellStyle name="Примечание 15 4" xfId="5473"/>
    <cellStyle name="Примечание 15 4 2" xfId="38619"/>
    <cellStyle name="Примечание 15 4 3" xfId="17613"/>
    <cellStyle name="Примечание 15 4 4" xfId="7402"/>
    <cellStyle name="Примечание 15 5" xfId="5319"/>
    <cellStyle name="Примечание 15 5 2" xfId="38739"/>
    <cellStyle name="Примечание 15 5 3" xfId="18023"/>
    <cellStyle name="Примечание 15 5 4" xfId="7892"/>
    <cellStyle name="Примечание 15 6" xfId="7705"/>
    <cellStyle name="Примечание 15 6 2" xfId="38905"/>
    <cellStyle name="Примечание 15 6 3" xfId="19608"/>
    <cellStyle name="Примечание 15 7" xfId="8316"/>
    <cellStyle name="Примечание 15 7 2" xfId="39132"/>
    <cellStyle name="Примечание 15 7 3" xfId="21514"/>
    <cellStyle name="Примечание 15 8" xfId="8129"/>
    <cellStyle name="Примечание 15 8 2" xfId="39252"/>
    <cellStyle name="Примечание 15 8 3" xfId="21924"/>
    <cellStyle name="Примечание 15 9" xfId="8650"/>
    <cellStyle name="Примечание 16" xfId="2120"/>
    <cellStyle name="Примечание 16 10" xfId="38109"/>
    <cellStyle name="Примечание 16 11" xfId="6609"/>
    <cellStyle name="Примечание 16 2" xfId="5106"/>
    <cellStyle name="Примечание 16 2 2" xfId="38275"/>
    <cellStyle name="Примечание 16 2 3" xfId="17061"/>
    <cellStyle name="Примечание 16 2 4" xfId="6996"/>
    <cellStyle name="Примечание 16 3" xfId="5206"/>
    <cellStyle name="Примечание 16 3 2" xfId="38363"/>
    <cellStyle name="Примечание 16 3 3" xfId="17160"/>
    <cellStyle name="Примечание 16 3 4" xfId="7199"/>
    <cellStyle name="Примечание 16 4" xfId="5175"/>
    <cellStyle name="Примечание 16 4 2" xfId="38620"/>
    <cellStyle name="Примечание 16 4 3" xfId="17614"/>
    <cellStyle name="Примечание 16 4 4" xfId="7403"/>
    <cellStyle name="Примечание 16 5" xfId="5470"/>
    <cellStyle name="Примечание 16 5 2" xfId="38738"/>
    <cellStyle name="Примечание 16 5 3" xfId="18022"/>
    <cellStyle name="Примечание 16 5 4" xfId="7893"/>
    <cellStyle name="Примечание 16 6" xfId="7704"/>
    <cellStyle name="Примечание 16 6 2" xfId="38906"/>
    <cellStyle name="Примечание 16 6 3" xfId="19609"/>
    <cellStyle name="Примечание 16 7" xfId="8317"/>
    <cellStyle name="Примечание 16 7 2" xfId="39133"/>
    <cellStyle name="Примечание 16 7 3" xfId="21515"/>
    <cellStyle name="Примечание 16 8" xfId="8128"/>
    <cellStyle name="Примечание 16 8 2" xfId="39251"/>
    <cellStyle name="Примечание 16 8 3" xfId="21923"/>
    <cellStyle name="Примечание 16 9" xfId="8651"/>
    <cellStyle name="Примечание 17" xfId="2121"/>
    <cellStyle name="Примечание 17 10" xfId="38110"/>
    <cellStyle name="Примечание 17 11" xfId="6610"/>
    <cellStyle name="Примечание 17 2" xfId="5107"/>
    <cellStyle name="Примечание 17 2 2" xfId="38276"/>
    <cellStyle name="Примечание 17 2 3" xfId="17062"/>
    <cellStyle name="Примечание 17 2 4" xfId="6997"/>
    <cellStyle name="Примечание 17 3" xfId="5086"/>
    <cellStyle name="Примечание 17 3 2" xfId="38315"/>
    <cellStyle name="Примечание 17 3 3" xfId="17102"/>
    <cellStyle name="Примечание 17 3 4" xfId="7200"/>
    <cellStyle name="Примечание 17 4" xfId="5276"/>
    <cellStyle name="Примечание 17 4 2" xfId="38621"/>
    <cellStyle name="Примечание 17 4 3" xfId="17615"/>
    <cellStyle name="Примечание 17 4 4" xfId="7404"/>
    <cellStyle name="Примечание 17 5" xfId="895"/>
    <cellStyle name="Примечание 17 5 2" xfId="38737"/>
    <cellStyle name="Примечание 17 5 3" xfId="18015"/>
    <cellStyle name="Примечание 17 5 4" xfId="7894"/>
    <cellStyle name="Примечание 17 6" xfId="7703"/>
    <cellStyle name="Примечание 17 6 2" xfId="38907"/>
    <cellStyle name="Примечание 17 6 3" xfId="19610"/>
    <cellStyle name="Примечание 17 7" xfId="8318"/>
    <cellStyle name="Примечание 17 7 2" xfId="39134"/>
    <cellStyle name="Примечание 17 7 3" xfId="21516"/>
    <cellStyle name="Примечание 17 8" xfId="8127"/>
    <cellStyle name="Примечание 17 8 2" xfId="39250"/>
    <cellStyle name="Примечание 17 8 3" xfId="21916"/>
    <cellStyle name="Примечание 17 9" xfId="8652"/>
    <cellStyle name="Примечание 18" xfId="2122"/>
    <cellStyle name="Примечание 18 10" xfId="38111"/>
    <cellStyle name="Примечание 18 11" xfId="6611"/>
    <cellStyle name="Примечание 18 2" xfId="5108"/>
    <cellStyle name="Примечание 18 2 2" xfId="38277"/>
    <cellStyle name="Примечание 18 2 3" xfId="17063"/>
    <cellStyle name="Примечание 18 2 4" xfId="6998"/>
    <cellStyle name="Примечание 18 3" xfId="5506"/>
    <cellStyle name="Примечание 18 3 2" xfId="38262"/>
    <cellStyle name="Примечание 18 3 3" xfId="17046"/>
    <cellStyle name="Примечание 18 3 4" xfId="7201"/>
    <cellStyle name="Примечание 18 4" xfId="5532"/>
    <cellStyle name="Примечание 18 4 2" xfId="38622"/>
    <cellStyle name="Примечание 18 4 3" xfId="17616"/>
    <cellStyle name="Примечание 18 4 4" xfId="7405"/>
    <cellStyle name="Примечание 18 5" xfId="957"/>
    <cellStyle name="Примечание 18 5 2" xfId="38649"/>
    <cellStyle name="Примечание 18 5 3" xfId="17663"/>
    <cellStyle name="Примечание 18 5 4" xfId="7895"/>
    <cellStyle name="Примечание 18 6" xfId="7702"/>
    <cellStyle name="Примечание 18 6 2" xfId="38908"/>
    <cellStyle name="Примечание 18 6 3" xfId="19611"/>
    <cellStyle name="Примечание 18 7" xfId="8319"/>
    <cellStyle name="Примечание 18 7 2" xfId="39135"/>
    <cellStyle name="Примечание 18 7 3" xfId="21517"/>
    <cellStyle name="Примечание 18 8" xfId="8126"/>
    <cellStyle name="Примечание 18 8 2" xfId="39162"/>
    <cellStyle name="Примечание 18 8 3" xfId="21564"/>
    <cellStyle name="Примечание 18 9" xfId="8653"/>
    <cellStyle name="Примечание 19" xfId="2123"/>
    <cellStyle name="Примечание 19 10" xfId="38112"/>
    <cellStyle name="Примечание 19 11" xfId="6612"/>
    <cellStyle name="Примечание 19 2" xfId="5109"/>
    <cellStyle name="Примечание 19 2 2" xfId="38278"/>
    <cellStyle name="Примечание 19 2 3" xfId="17064"/>
    <cellStyle name="Примечание 19 2 4" xfId="6999"/>
    <cellStyle name="Примечание 19 3" xfId="910"/>
    <cellStyle name="Примечание 19 3 2" xfId="38419"/>
    <cellStyle name="Примечание 19 3 3" xfId="17233"/>
    <cellStyle name="Примечание 19 3 4" xfId="7202"/>
    <cellStyle name="Примечание 19 4" xfId="5403"/>
    <cellStyle name="Примечание 19 4 2" xfId="38623"/>
    <cellStyle name="Примечание 19 4 3" xfId="17617"/>
    <cellStyle name="Примечание 19 4 4" xfId="7406"/>
    <cellStyle name="Примечание 19 5" xfId="5049"/>
    <cellStyle name="Примечание 19 5 2" xfId="38727"/>
    <cellStyle name="Примечание 19 5 3" xfId="17830"/>
    <cellStyle name="Примечание 19 5 4" xfId="7896"/>
    <cellStyle name="Примечание 19 6" xfId="7701"/>
    <cellStyle name="Примечание 19 6 2" xfId="38909"/>
    <cellStyle name="Примечание 19 6 3" xfId="19612"/>
    <cellStyle name="Примечание 19 7" xfId="8320"/>
    <cellStyle name="Примечание 19 7 2" xfId="39136"/>
    <cellStyle name="Примечание 19 7 3" xfId="21518"/>
    <cellStyle name="Примечание 19 8" xfId="8125"/>
    <cellStyle name="Примечание 19 8 2" xfId="39240"/>
    <cellStyle name="Примечание 19 8 3" xfId="21731"/>
    <cellStyle name="Примечание 19 9" xfId="8654"/>
    <cellStyle name="Примечание 2" xfId="106"/>
    <cellStyle name="Примечание 2 10" xfId="6035"/>
    <cellStyle name="Примечание 2 10 2" xfId="38943"/>
    <cellStyle name="Примечание 2 10 3" xfId="21162"/>
    <cellStyle name="Примечание 2 10 4" xfId="8321"/>
    <cellStyle name="Примечание 2 11" xfId="8124"/>
    <cellStyle name="Примечание 2 11 2" xfId="39266"/>
    <cellStyle name="Примечание 2 11 3" xfId="21984"/>
    <cellStyle name="Примечание 2 12" xfId="8655"/>
    <cellStyle name="Примечание 2 13" xfId="37883"/>
    <cellStyle name="Примечание 2 14" xfId="6426"/>
    <cellStyle name="Примечание 2 2" xfId="319"/>
    <cellStyle name="Примечание 2 2 10" xfId="8123"/>
    <cellStyle name="Примечание 2 2 10 2" xfId="39124"/>
    <cellStyle name="Примечание 2 2 10 3" xfId="21506"/>
    <cellStyle name="Примечание 2 2 11" xfId="8656"/>
    <cellStyle name="Примечание 2 2 12" xfId="37893"/>
    <cellStyle name="Примечание 2 2 13" xfId="6441"/>
    <cellStyle name="Примечание 2 2 2" xfId="2124"/>
    <cellStyle name="Примечание 2 2 2 10" xfId="38113"/>
    <cellStyle name="Примечание 2 2 2 11" xfId="6613"/>
    <cellStyle name="Примечание 2 2 2 2" xfId="5110"/>
    <cellStyle name="Примечание 2 2 2 2 2" xfId="38279"/>
    <cellStyle name="Примечание 2 2 2 2 3" xfId="17065"/>
    <cellStyle name="Примечание 2 2 2 2 4" xfId="7002"/>
    <cellStyle name="Примечание 2 2 2 3" xfId="5392"/>
    <cellStyle name="Примечание 2 2 2 3 2" xfId="37961"/>
    <cellStyle name="Примечание 2 2 2 3 3" xfId="15233"/>
    <cellStyle name="Примечание 2 2 2 3 4" xfId="7205"/>
    <cellStyle name="Примечание 2 2 2 4" xfId="5235"/>
    <cellStyle name="Примечание 2 2 2 4 2" xfId="38624"/>
    <cellStyle name="Примечание 2 2 2 4 3" xfId="17618"/>
    <cellStyle name="Примечание 2 2 2 4 4" xfId="7409"/>
    <cellStyle name="Примечание 2 2 2 5" xfId="4927"/>
    <cellStyle name="Примечание 2 2 2 5 2" xfId="38499"/>
    <cellStyle name="Примечание 2 2 2 5 3" xfId="17464"/>
    <cellStyle name="Примечание 2 2 2 5 4" xfId="7899"/>
    <cellStyle name="Примечание 2 2 2 6" xfId="7698"/>
    <cellStyle name="Примечание 2 2 2 6 2" xfId="38910"/>
    <cellStyle name="Примечание 2 2 2 6 3" xfId="19613"/>
    <cellStyle name="Примечание 2 2 2 7" xfId="8323"/>
    <cellStyle name="Примечание 2 2 2 7 2" xfId="39137"/>
    <cellStyle name="Примечание 2 2 2 7 3" xfId="21519"/>
    <cellStyle name="Примечание 2 2 2 8" xfId="8122"/>
    <cellStyle name="Примечание 2 2 2 8 2" xfId="39012"/>
    <cellStyle name="Примечание 2 2 2 8 3" xfId="21365"/>
    <cellStyle name="Примечание 2 2 2 9" xfId="8657"/>
    <cellStyle name="Примечание 2 2 3" xfId="2125"/>
    <cellStyle name="Примечание 2 2 3 10" xfId="38114"/>
    <cellStyle name="Примечание 2 2 3 11" xfId="6614"/>
    <cellStyle name="Примечание 2 2 3 2" xfId="5111"/>
    <cellStyle name="Примечание 2 2 3 2 2" xfId="38280"/>
    <cellStyle name="Примечание 2 2 3 2 3" xfId="17066"/>
    <cellStyle name="Примечание 2 2 3 2 4" xfId="7003"/>
    <cellStyle name="Примечание 2 2 3 3" xfId="5457"/>
    <cellStyle name="Примечание 2 2 3 3 2" xfId="38377"/>
    <cellStyle name="Примечание 2 2 3 3 3" xfId="17180"/>
    <cellStyle name="Примечание 2 2 3 3 4" xfId="7206"/>
    <cellStyle name="Примечание 2 2 3 4" xfId="5204"/>
    <cellStyle name="Примечание 2 2 3 4 2" xfId="38625"/>
    <cellStyle name="Примечание 2 2 3 4 3" xfId="17619"/>
    <cellStyle name="Примечание 2 2 3 4 4" xfId="7410"/>
    <cellStyle name="Примечание 2 2 3 5" xfId="5097"/>
    <cellStyle name="Примечание 2 2 3 5 2" xfId="38452"/>
    <cellStyle name="Примечание 2 2 3 5 3" xfId="17315"/>
    <cellStyle name="Примечание 2 2 3 5 4" xfId="7900"/>
    <cellStyle name="Примечание 2 2 3 6" xfId="7697"/>
    <cellStyle name="Примечание 2 2 3 6 2" xfId="38911"/>
    <cellStyle name="Примечание 2 2 3 6 3" xfId="19614"/>
    <cellStyle name="Примечание 2 2 3 7" xfId="8324"/>
    <cellStyle name="Примечание 2 2 3 7 2" xfId="39138"/>
    <cellStyle name="Примечание 2 2 3 7 3" xfId="21520"/>
    <cellStyle name="Примечание 2 2 3 8" xfId="8121"/>
    <cellStyle name="Примечание 2 2 3 8 2" xfId="38965"/>
    <cellStyle name="Примечание 2 2 3 8 3" xfId="21215"/>
    <cellStyle name="Примечание 2 2 3 9" xfId="8658"/>
    <cellStyle name="Примечание 2 2 4" xfId="885"/>
    <cellStyle name="Примечание 2 2 4 2" xfId="37951"/>
    <cellStyle name="Примечание 2 2 4 3" xfId="15214"/>
    <cellStyle name="Примечание 2 2 4 4" xfId="7001"/>
    <cellStyle name="Примечание 2 2 5" xfId="5324"/>
    <cellStyle name="Примечание 2 2 5 2" xfId="38352"/>
    <cellStyle name="Примечание 2 2 5 3" xfId="17147"/>
    <cellStyle name="Примечание 2 2 5 4" xfId="7204"/>
    <cellStyle name="Примечание 2 2 6" xfId="952"/>
    <cellStyle name="Примечание 2 2 6 2" xfId="38445"/>
    <cellStyle name="Примечание 2 2 6 3" xfId="17288"/>
    <cellStyle name="Примечание 2 2 6 4" xfId="7408"/>
    <cellStyle name="Примечание 2 2 7" xfId="4921"/>
    <cellStyle name="Примечание 2 2 7 2" xfId="38611"/>
    <cellStyle name="Примечание 2 2 7 3" xfId="17605"/>
    <cellStyle name="Примечание 2 2 7 4" xfId="7898"/>
    <cellStyle name="Примечание 2 2 8" xfId="5896"/>
    <cellStyle name="Примечание 2 2 8 2" xfId="38777"/>
    <cellStyle name="Примечание 2 2 8 3" xfId="19333"/>
    <cellStyle name="Примечание 2 2 8 4" xfId="7699"/>
    <cellStyle name="Примечание 2 2 9" xfId="6036"/>
    <cellStyle name="Примечание 2 2 9 2" xfId="38958"/>
    <cellStyle name="Примечание 2 2 9 3" xfId="21188"/>
    <cellStyle name="Примечание 2 2 9 4" xfId="8322"/>
    <cellStyle name="Примечание 2 3" xfId="2126"/>
    <cellStyle name="Примечание 2 3 10" xfId="38115"/>
    <cellStyle name="Примечание 2 3 11" xfId="6615"/>
    <cellStyle name="Примечание 2 3 2" xfId="5112"/>
    <cellStyle name="Примечание 2 3 2 2" xfId="38281"/>
    <cellStyle name="Примечание 2 3 2 3" xfId="17067"/>
    <cellStyle name="Примечание 2 3 2 4" xfId="7004"/>
    <cellStyle name="Примечание 2 3 3" xfId="5333"/>
    <cellStyle name="Примечание 2 3 3 2" xfId="38402"/>
    <cellStyle name="Примечание 2 3 3 3" xfId="17212"/>
    <cellStyle name="Примечание 2 3 3 4" xfId="7207"/>
    <cellStyle name="Примечание 2 3 4" xfId="5200"/>
    <cellStyle name="Примечание 2 3 4 2" xfId="38626"/>
    <cellStyle name="Примечание 2 3 4 3" xfId="17620"/>
    <cellStyle name="Примечание 2 3 4 4" xfId="7411"/>
    <cellStyle name="Примечание 2 3 5" xfId="5288"/>
    <cellStyle name="Примечание 2 3 5 2" xfId="38498"/>
    <cellStyle name="Примечание 2 3 5 3" xfId="17463"/>
    <cellStyle name="Примечание 2 3 5 4" xfId="7901"/>
    <cellStyle name="Примечание 2 3 6" xfId="7696"/>
    <cellStyle name="Примечание 2 3 6 2" xfId="38912"/>
    <cellStyle name="Примечание 2 3 6 3" xfId="19615"/>
    <cellStyle name="Примечание 2 3 7" xfId="8325"/>
    <cellStyle name="Примечание 2 3 7 2" xfId="39139"/>
    <cellStyle name="Примечание 2 3 7 3" xfId="21521"/>
    <cellStyle name="Примечание 2 3 8" xfId="8120"/>
    <cellStyle name="Примечание 2 3 8 2" xfId="39011"/>
    <cellStyle name="Примечание 2 3 8 3" xfId="21364"/>
    <cellStyle name="Примечание 2 3 9" xfId="8659"/>
    <cellStyle name="Примечание 2 4" xfId="2127"/>
    <cellStyle name="Примечание 2 4 10" xfId="38116"/>
    <cellStyle name="Примечание 2 4 11" xfId="6616"/>
    <cellStyle name="Примечание 2 4 2" xfId="5113"/>
    <cellStyle name="Примечание 2 4 2 2" xfId="38282"/>
    <cellStyle name="Примечание 2 4 2 3" xfId="17068"/>
    <cellStyle name="Примечание 2 4 2 4" xfId="7005"/>
    <cellStyle name="Примечание 2 4 3" xfId="5154"/>
    <cellStyle name="Примечание 2 4 3 2" xfId="38357"/>
    <cellStyle name="Примечание 2 4 3 3" xfId="17152"/>
    <cellStyle name="Примечание 2 4 3 4" xfId="7208"/>
    <cellStyle name="Примечание 2 4 4" xfId="5052"/>
    <cellStyle name="Примечание 2 4 4 2" xfId="38627"/>
    <cellStyle name="Примечание 2 4 4 3" xfId="17621"/>
    <cellStyle name="Примечание 2 4 4 4" xfId="7412"/>
    <cellStyle name="Примечание 2 4 5" xfId="5421"/>
    <cellStyle name="Примечание 2 4 5 2" xfId="38735"/>
    <cellStyle name="Примечание 2 4 5 3" xfId="17949"/>
    <cellStyle name="Примечание 2 4 5 4" xfId="7902"/>
    <cellStyle name="Примечание 2 4 6" xfId="7695"/>
    <cellStyle name="Примечание 2 4 6 2" xfId="38913"/>
    <cellStyle name="Примечание 2 4 6 3" xfId="19616"/>
    <cellStyle name="Примечание 2 4 7" xfId="8326"/>
    <cellStyle name="Примечание 2 4 7 2" xfId="39140"/>
    <cellStyle name="Примечание 2 4 7 3" xfId="21522"/>
    <cellStyle name="Примечание 2 4 8" xfId="8119"/>
    <cellStyle name="Примечание 2 4 8 2" xfId="39248"/>
    <cellStyle name="Примечание 2 4 8 3" xfId="21850"/>
    <cellStyle name="Примечание 2 4 9" xfId="8660"/>
    <cellStyle name="Примечание 2 5" xfId="900"/>
    <cellStyle name="Примечание 2 5 2" xfId="37954"/>
    <cellStyle name="Примечание 2 5 3" xfId="15225"/>
    <cellStyle name="Примечание 2 5 4" xfId="7000"/>
    <cellStyle name="Примечание 2 6" xfId="5508"/>
    <cellStyle name="Примечание 2 6 2" xfId="38420"/>
    <cellStyle name="Примечание 2 6 3" xfId="17235"/>
    <cellStyle name="Примечание 2 6 4" xfId="7203"/>
    <cellStyle name="Примечание 2 7" xfId="5534"/>
    <cellStyle name="Примечание 2 7 2" xfId="38430"/>
    <cellStyle name="Примечание 2 7 3" xfId="17262"/>
    <cellStyle name="Примечание 2 7 4" xfId="7407"/>
    <cellStyle name="Примечание 2 8" xfId="5562"/>
    <cellStyle name="Примечание 2 8 2" xfId="38753"/>
    <cellStyle name="Примечание 2 8 3" xfId="18083"/>
    <cellStyle name="Примечание 2 8 4" xfId="7897"/>
    <cellStyle name="Примечание 2 9" xfId="5895"/>
    <cellStyle name="Примечание 2 9 2" xfId="38769"/>
    <cellStyle name="Примечание 2 9 3" xfId="19316"/>
    <cellStyle name="Примечание 2 9 4" xfId="7700"/>
    <cellStyle name="Примечание 2_Приложение I.8. Баланс вторичных доходов" xfId="5897"/>
    <cellStyle name="Примечание 20" xfId="2128"/>
    <cellStyle name="Примечание 20 10" xfId="38117"/>
    <cellStyle name="Примечание 20 11" xfId="6617"/>
    <cellStyle name="Примечание 20 2" xfId="5114"/>
    <cellStyle name="Примечание 20 2 2" xfId="38283"/>
    <cellStyle name="Примечание 20 2 3" xfId="17069"/>
    <cellStyle name="Примечание 20 2 4" xfId="7006"/>
    <cellStyle name="Примечание 20 3" xfId="5414"/>
    <cellStyle name="Примечание 20 3 2" xfId="38304"/>
    <cellStyle name="Примечание 20 3 3" xfId="17090"/>
    <cellStyle name="Примечание 20 3 4" xfId="7209"/>
    <cellStyle name="Примечание 20 4" xfId="5490"/>
    <cellStyle name="Примечание 20 4 2" xfId="38628"/>
    <cellStyle name="Примечание 20 4 3" xfId="17622"/>
    <cellStyle name="Примечание 20 4 4" xfId="7413"/>
    <cellStyle name="Примечание 20 5" xfId="5311"/>
    <cellStyle name="Примечание 20 5 2" xfId="38729"/>
    <cellStyle name="Примечание 20 5 3" xfId="17850"/>
    <cellStyle name="Примечание 20 5 4" xfId="7903"/>
    <cellStyle name="Примечание 20 6" xfId="8005"/>
    <cellStyle name="Примечание 20 6 2" xfId="38914"/>
    <cellStyle name="Примечание 20 6 3" xfId="19617"/>
    <cellStyle name="Примечание 20 7" xfId="8327"/>
    <cellStyle name="Примечание 20 7 2" xfId="39141"/>
    <cellStyle name="Примечание 20 7 3" xfId="21523"/>
    <cellStyle name="Примечание 20 8" xfId="8431"/>
    <cellStyle name="Примечание 20 8 2" xfId="39242"/>
    <cellStyle name="Примечание 20 8 3" xfId="21751"/>
    <cellStyle name="Примечание 20 9" xfId="8661"/>
    <cellStyle name="Примечание 21" xfId="2129"/>
    <cellStyle name="Примечание 21 10" xfId="38118"/>
    <cellStyle name="Примечание 21 11" xfId="6618"/>
    <cellStyle name="Примечание 21 2" xfId="5115"/>
    <cellStyle name="Примечание 21 2 2" xfId="38284"/>
    <cellStyle name="Примечание 21 2 3" xfId="17070"/>
    <cellStyle name="Примечание 21 2 4" xfId="7007"/>
    <cellStyle name="Примечание 21 3" xfId="5482"/>
    <cellStyle name="Примечание 21 3 2" xfId="38383"/>
    <cellStyle name="Примечание 21 3 3" xfId="17190"/>
    <cellStyle name="Примечание 21 3 4" xfId="7210"/>
    <cellStyle name="Примечание 21 4" xfId="956"/>
    <cellStyle name="Примечание 21 4 2" xfId="38629"/>
    <cellStyle name="Примечание 21 4 3" xfId="17623"/>
    <cellStyle name="Примечание 21 4 4" xfId="7414"/>
    <cellStyle name="Примечание 21 5" xfId="5294"/>
    <cellStyle name="Примечание 21 5 2" xfId="38732"/>
    <cellStyle name="Примечание 21 5 3" xfId="17889"/>
    <cellStyle name="Примечание 21 5 4" xfId="7904"/>
    <cellStyle name="Примечание 21 6" xfId="7694"/>
    <cellStyle name="Примечание 21 6 2" xfId="38915"/>
    <cellStyle name="Примечание 21 6 3" xfId="19618"/>
    <cellStyle name="Примечание 21 7" xfId="8328"/>
    <cellStyle name="Примечание 21 7 2" xfId="39142"/>
    <cellStyle name="Примечание 21 7 3" xfId="21524"/>
    <cellStyle name="Примечание 21 8" xfId="8118"/>
    <cellStyle name="Примечание 21 8 2" xfId="39245"/>
    <cellStyle name="Примечание 21 8 3" xfId="21790"/>
    <cellStyle name="Примечание 21 9" xfId="8662"/>
    <cellStyle name="Примечание 22" xfId="2130"/>
    <cellStyle name="Примечание 22 10" xfId="38119"/>
    <cellStyle name="Примечание 22 11" xfId="6619"/>
    <cellStyle name="Примечание 22 2" xfId="5116"/>
    <cellStyle name="Примечание 22 2 2" xfId="38285"/>
    <cellStyle name="Примечание 22 2 3" xfId="17071"/>
    <cellStyle name="Примечание 22 2 4" xfId="7008"/>
    <cellStyle name="Примечание 22 3" xfId="5353"/>
    <cellStyle name="Примечание 22 3 2" xfId="38410"/>
    <cellStyle name="Примечание 22 3 3" xfId="17223"/>
    <cellStyle name="Примечание 22 3 4" xfId="7211"/>
    <cellStyle name="Примечание 22 4" xfId="4930"/>
    <cellStyle name="Примечание 22 4 2" xfId="38630"/>
    <cellStyle name="Примечание 22 4 3" xfId="17624"/>
    <cellStyle name="Примечание 22 4 4" xfId="7415"/>
    <cellStyle name="Примечание 22 5" xfId="5436"/>
    <cellStyle name="Примечание 22 5 2" xfId="38731"/>
    <cellStyle name="Примечание 22 5 3" xfId="17887"/>
    <cellStyle name="Примечание 22 5 4" xfId="7905"/>
    <cellStyle name="Примечание 22 6" xfId="7693"/>
    <cellStyle name="Примечание 22 6 2" xfId="38916"/>
    <cellStyle name="Примечание 22 6 3" xfId="19619"/>
    <cellStyle name="Примечание 22 7" xfId="8329"/>
    <cellStyle name="Примечание 22 7 2" xfId="39143"/>
    <cellStyle name="Примечание 22 7 3" xfId="21525"/>
    <cellStyle name="Примечание 22 8" xfId="8117"/>
    <cellStyle name="Примечание 22 8 2" xfId="39244"/>
    <cellStyle name="Примечание 22 8 3" xfId="21788"/>
    <cellStyle name="Примечание 22 9" xfId="8663"/>
    <cellStyle name="Примечание 23" xfId="2131"/>
    <cellStyle name="Примечание 23 10" xfId="38120"/>
    <cellStyle name="Примечание 23 11" xfId="6620"/>
    <cellStyle name="Примечание 23 2" xfId="5117"/>
    <cellStyle name="Примечание 23 2 2" xfId="38286"/>
    <cellStyle name="Примечание 23 2 3" xfId="17072"/>
    <cellStyle name="Примечание 23 2 4" xfId="7009"/>
    <cellStyle name="Примечание 23 3" xfId="5227"/>
    <cellStyle name="Примечание 23 3 2" xfId="38365"/>
    <cellStyle name="Примечание 23 3 3" xfId="17163"/>
    <cellStyle name="Примечание 23 3 4" xfId="7212"/>
    <cellStyle name="Примечание 23 4" xfId="5167"/>
    <cellStyle name="Примечание 23 4 2" xfId="38631"/>
    <cellStyle name="Примечание 23 4 3" xfId="17625"/>
    <cellStyle name="Примечание 23 4 4" xfId="7416"/>
    <cellStyle name="Примечание 23 5" xfId="981"/>
    <cellStyle name="Примечание 23 5 2" xfId="38733"/>
    <cellStyle name="Примечание 23 5 3" xfId="17907"/>
    <cellStyle name="Примечание 23 5 4" xfId="7906"/>
    <cellStyle name="Примечание 23 6" xfId="7692"/>
    <cellStyle name="Примечание 23 6 2" xfId="38917"/>
    <cellStyle name="Примечание 23 6 3" xfId="19620"/>
    <cellStyle name="Примечание 23 7" xfId="8330"/>
    <cellStyle name="Примечание 23 7 2" xfId="39144"/>
    <cellStyle name="Примечание 23 7 3" xfId="21526"/>
    <cellStyle name="Примечание 23 8" xfId="8116"/>
    <cellStyle name="Примечание 23 8 2" xfId="39246"/>
    <cellStyle name="Примечание 23 8 3" xfId="21808"/>
    <cellStyle name="Примечание 23 9" xfId="8664"/>
    <cellStyle name="Примечание 24" xfId="2132"/>
    <cellStyle name="Примечание 24 10" xfId="38121"/>
    <cellStyle name="Примечание 24 11" xfId="6621"/>
    <cellStyle name="Примечание 24 2" xfId="5118"/>
    <cellStyle name="Примечание 24 2 2" xfId="38287"/>
    <cellStyle name="Примечание 24 2 3" xfId="17073"/>
    <cellStyle name="Примечание 24 2 4" xfId="7010"/>
    <cellStyle name="Примечание 24 3" xfId="905"/>
    <cellStyle name="Примечание 24 3 2" xfId="38319"/>
    <cellStyle name="Примечание 24 3 3" xfId="17108"/>
    <cellStyle name="Примечание 24 3 4" xfId="7213"/>
    <cellStyle name="Примечание 24 4" xfId="5398"/>
    <cellStyle name="Примечание 24 4 2" xfId="38632"/>
    <cellStyle name="Примечание 24 4 3" xfId="17626"/>
    <cellStyle name="Примечание 24 4 4" xfId="7417"/>
    <cellStyle name="Примечание 24 5" xfId="5259"/>
    <cellStyle name="Примечание 24 5 2" xfId="38646"/>
    <cellStyle name="Примечание 24 5 3" xfId="17652"/>
    <cellStyle name="Примечание 24 5 4" xfId="7907"/>
    <cellStyle name="Примечание 24 6" xfId="7691"/>
    <cellStyle name="Примечание 24 6 2" xfId="38918"/>
    <cellStyle name="Примечание 24 6 3" xfId="19621"/>
    <cellStyle name="Примечание 24 7" xfId="8331"/>
    <cellStyle name="Примечание 24 7 2" xfId="39145"/>
    <cellStyle name="Примечание 24 7 3" xfId="21527"/>
    <cellStyle name="Примечание 24 8" xfId="8115"/>
    <cellStyle name="Примечание 24 8 2" xfId="39159"/>
    <cellStyle name="Примечание 24 8 3" xfId="21553"/>
    <cellStyle name="Примечание 24 9" xfId="8665"/>
    <cellStyle name="Примечание 25" xfId="2133"/>
    <cellStyle name="Примечание 25 10" xfId="38122"/>
    <cellStyle name="Примечание 25 11" xfId="6622"/>
    <cellStyle name="Примечание 25 2" xfId="5119"/>
    <cellStyle name="Примечание 25 2 2" xfId="38288"/>
    <cellStyle name="Примечание 25 2 3" xfId="17074"/>
    <cellStyle name="Примечание 25 2 4" xfId="7011"/>
    <cellStyle name="Примечание 25 3" xfId="926"/>
    <cellStyle name="Примечание 25 3 2" xfId="37958"/>
    <cellStyle name="Примечание 25 3 3" xfId="15230"/>
    <cellStyle name="Примечание 25 3 4" xfId="7214"/>
    <cellStyle name="Примечание 25 4" xfId="5492"/>
    <cellStyle name="Примечание 25 4 2" xfId="38633"/>
    <cellStyle name="Примечание 25 4 3" xfId="17627"/>
    <cellStyle name="Примечание 25 4 4" xfId="7418"/>
    <cellStyle name="Примечание 25 5" xfId="5231"/>
    <cellStyle name="Примечание 25 5 2" xfId="38497"/>
    <cellStyle name="Примечание 25 5 3" xfId="17462"/>
    <cellStyle name="Примечание 25 5 4" xfId="7908"/>
    <cellStyle name="Примечание 25 6" xfId="7690"/>
    <cellStyle name="Примечание 25 6 2" xfId="38919"/>
    <cellStyle name="Примечание 25 6 3" xfId="19622"/>
    <cellStyle name="Примечание 25 7" xfId="8332"/>
    <cellStyle name="Примечание 25 7 2" xfId="39146"/>
    <cellStyle name="Примечание 25 7 3" xfId="21528"/>
    <cellStyle name="Примечание 25 8" xfId="8114"/>
    <cellStyle name="Примечание 25 8 2" xfId="39010"/>
    <cellStyle name="Примечание 25 8 3" xfId="21363"/>
    <cellStyle name="Примечание 25 9" xfId="8666"/>
    <cellStyle name="Примечание 3" xfId="265"/>
    <cellStyle name="Примечание 3 10" xfId="6037"/>
    <cellStyle name="Примечание 3 10 2" xfId="38952"/>
    <cellStyle name="Примечание 3 10 3" xfId="21181"/>
    <cellStyle name="Примечание 3 10 4" xfId="8333"/>
    <cellStyle name="Примечание 3 11" xfId="8113"/>
    <cellStyle name="Примечание 3 11 2" xfId="39154"/>
    <cellStyle name="Примечание 3 11 3" xfId="21536"/>
    <cellStyle name="Примечание 3 12" xfId="8667"/>
    <cellStyle name="Примечание 3 13" xfId="37888"/>
    <cellStyle name="Примечание 3 14" xfId="6436"/>
    <cellStyle name="Примечание 3 2" xfId="2134"/>
    <cellStyle name="Примечание 3 2 10" xfId="38123"/>
    <cellStyle name="Примечание 3 2 11" xfId="6623"/>
    <cellStyle name="Примечание 3 2 2" xfId="5120"/>
    <cellStyle name="Примечание 3 2 2 2" xfId="38289"/>
    <cellStyle name="Примечание 3 2 2 3" xfId="17075"/>
    <cellStyle name="Примечание 3 2 2 4" xfId="7013"/>
    <cellStyle name="Примечание 3 2 3" xfId="5085"/>
    <cellStyle name="Примечание 3 2 3 2" xfId="37969"/>
    <cellStyle name="Примечание 3 2 3 3" xfId="15242"/>
    <cellStyle name="Примечание 3 2 3 4" xfId="7216"/>
    <cellStyle name="Примечание 3 2 4" xfId="5277"/>
    <cellStyle name="Примечание 3 2 4 2" xfId="38634"/>
    <cellStyle name="Примечание 3 2 4 3" xfId="17628"/>
    <cellStyle name="Примечание 3 2 4 4" xfId="7420"/>
    <cellStyle name="Примечание 3 2 5" xfId="982"/>
    <cellStyle name="Примечание 3 2 5 2" xfId="38496"/>
    <cellStyle name="Примечание 3 2 5 3" xfId="17461"/>
    <cellStyle name="Примечание 3 2 5 4" xfId="7910"/>
    <cellStyle name="Примечание 3 2 6" xfId="7688"/>
    <cellStyle name="Примечание 3 2 6 2" xfId="38920"/>
    <cellStyle name="Примечание 3 2 6 3" xfId="19623"/>
    <cellStyle name="Примечание 3 2 7" xfId="8334"/>
    <cellStyle name="Примечание 3 2 7 2" xfId="39147"/>
    <cellStyle name="Примечание 3 2 7 3" xfId="21529"/>
    <cellStyle name="Примечание 3 2 8" xfId="8112"/>
    <cellStyle name="Примечание 3 2 8 2" xfId="39009"/>
    <cellStyle name="Примечание 3 2 8 3" xfId="21362"/>
    <cellStyle name="Примечание 3 2 9" xfId="8668"/>
    <cellStyle name="Примечание 3 3" xfId="2135"/>
    <cellStyle name="Примечание 3 3 10" xfId="38124"/>
    <cellStyle name="Примечание 3 3 11" xfId="6624"/>
    <cellStyle name="Примечание 3 3 2" xfId="5121"/>
    <cellStyle name="Примечание 3 3 2 2" xfId="38290"/>
    <cellStyle name="Примечание 3 3 2 3" xfId="17076"/>
    <cellStyle name="Примечание 3 3 2 4" xfId="7014"/>
    <cellStyle name="Примечание 3 3 3" xfId="5191"/>
    <cellStyle name="Примечание 3 3 3 2" xfId="38261"/>
    <cellStyle name="Примечание 3 3 3 3" xfId="17045"/>
    <cellStyle name="Примечание 3 3 3 4" xfId="7217"/>
    <cellStyle name="Примечание 3 3 4" xfId="5185"/>
    <cellStyle name="Примечание 3 3 4 2" xfId="38635"/>
    <cellStyle name="Примечание 3 3 4 3" xfId="17629"/>
    <cellStyle name="Примечание 3 3 4 4" xfId="7421"/>
    <cellStyle name="Примечание 3 3 5" xfId="5246"/>
    <cellStyle name="Примечание 3 3 5 2" xfId="38740"/>
    <cellStyle name="Примечание 3 3 5 3" xfId="18031"/>
    <cellStyle name="Примечание 3 3 5 4" xfId="7911"/>
    <cellStyle name="Примечание 3 3 6" xfId="7687"/>
    <cellStyle name="Примечание 3 3 6 2" xfId="38921"/>
    <cellStyle name="Примечание 3 3 6 3" xfId="19624"/>
    <cellStyle name="Примечание 3 3 7" xfId="8335"/>
    <cellStyle name="Примечание 3 3 7 2" xfId="39148"/>
    <cellStyle name="Примечание 3 3 7 3" xfId="21530"/>
    <cellStyle name="Примечание 3 3 8" xfId="8111"/>
    <cellStyle name="Примечание 3 3 8 2" xfId="39253"/>
    <cellStyle name="Примечание 3 3 8 3" xfId="21932"/>
    <cellStyle name="Примечание 3 3 9" xfId="8669"/>
    <cellStyle name="Примечание 3 4" xfId="2136"/>
    <cellStyle name="Примечание 3 4 10" xfId="38125"/>
    <cellStyle name="Примечание 3 4 11" xfId="6625"/>
    <cellStyle name="Примечание 3 4 2" xfId="5122"/>
    <cellStyle name="Примечание 3 4 2 2" xfId="38291"/>
    <cellStyle name="Примечание 3 4 2 3" xfId="17077"/>
    <cellStyle name="Примечание 3 4 2 4" xfId="7015"/>
    <cellStyle name="Примечание 3 4 3" xfId="930"/>
    <cellStyle name="Примечание 3 4 3 2" xfId="38309"/>
    <cellStyle name="Примечание 3 4 3 3" xfId="17095"/>
    <cellStyle name="Примечание 3 4 3 4" xfId="7218"/>
    <cellStyle name="Примечание 3 4 4" xfId="5189"/>
    <cellStyle name="Примечание 3 4 4 2" xfId="38636"/>
    <cellStyle name="Примечание 3 4 4 3" xfId="17630"/>
    <cellStyle name="Примечание 3 4 4 4" xfId="7422"/>
    <cellStyle name="Примечание 3 4 5" xfId="5386"/>
    <cellStyle name="Примечание 3 4 5 2" xfId="38736"/>
    <cellStyle name="Примечание 3 4 5 3" xfId="18006"/>
    <cellStyle name="Примечание 3 4 5 4" xfId="7912"/>
    <cellStyle name="Примечание 3 4 6" xfId="7686"/>
    <cellStyle name="Примечание 3 4 6 2" xfId="38922"/>
    <cellStyle name="Примечание 3 4 6 3" xfId="19625"/>
    <cellStyle name="Примечание 3 4 7" xfId="8336"/>
    <cellStyle name="Примечание 3 4 7 2" xfId="39149"/>
    <cellStyle name="Примечание 3 4 7 3" xfId="21531"/>
    <cellStyle name="Примечание 3 4 8" xfId="8110"/>
    <cellStyle name="Примечание 3 4 8 2" xfId="39249"/>
    <cellStyle name="Примечание 3 4 8 3" xfId="21907"/>
    <cellStyle name="Примечание 3 4 9" xfId="8670"/>
    <cellStyle name="Примечание 3 5" xfId="923"/>
    <cellStyle name="Примечание 3 5 2" xfId="37968"/>
    <cellStyle name="Примечание 3 5 3" xfId="15241"/>
    <cellStyle name="Примечание 3 5 4" xfId="7012"/>
    <cellStyle name="Примечание 3 6" xfId="5301"/>
    <cellStyle name="Примечание 3 6 2" xfId="38340"/>
    <cellStyle name="Примечание 3 6 3" xfId="17132"/>
    <cellStyle name="Примечание 3 6 4" xfId="7215"/>
    <cellStyle name="Примечание 3 7" xfId="5138"/>
    <cellStyle name="Примечание 3 7 2" xfId="38439"/>
    <cellStyle name="Примечание 3 7 3" xfId="17281"/>
    <cellStyle name="Примечание 3 7 4" xfId="7419"/>
    <cellStyle name="Примечание 3 8" xfId="5466"/>
    <cellStyle name="Примечание 3 8 2" xfId="38641"/>
    <cellStyle name="Примечание 3 8 3" xfId="17635"/>
    <cellStyle name="Примечание 3 8 4" xfId="7909"/>
    <cellStyle name="Примечание 3 9" xfId="5898"/>
    <cellStyle name="Примечание 3 9 2" xfId="38773"/>
    <cellStyle name="Примечание 3 9 3" xfId="19328"/>
    <cellStyle name="Примечание 3 9 4" xfId="7689"/>
    <cellStyle name="Примечание 4" xfId="416"/>
    <cellStyle name="Примечание 4 10" xfId="8671"/>
    <cellStyle name="Примечание 4 11" xfId="37898"/>
    <cellStyle name="Примечание 4 12" xfId="6446"/>
    <cellStyle name="Примечание 4 2" xfId="2137"/>
    <cellStyle name="Примечание 4 2 10" xfId="38126"/>
    <cellStyle name="Примечание 4 2 11" xfId="6626"/>
    <cellStyle name="Примечание 4 2 2" xfId="5123"/>
    <cellStyle name="Примечание 4 2 2 2" xfId="38292"/>
    <cellStyle name="Примечание 4 2 2 3" xfId="17078"/>
    <cellStyle name="Примечание 4 2 2 4" xfId="7017"/>
    <cellStyle name="Примечание 4 2 3" xfId="1091"/>
    <cellStyle name="Примечание 4 2 3 2" xfId="37971"/>
    <cellStyle name="Примечание 4 2 3 3" xfId="15244"/>
    <cellStyle name="Примечание 4 2 3 4" xfId="7220"/>
    <cellStyle name="Примечание 4 2 4" xfId="5258"/>
    <cellStyle name="Примечание 4 2 4 2" xfId="38637"/>
    <cellStyle name="Примечание 4 2 4 3" xfId="17631"/>
    <cellStyle name="Примечание 4 2 4 4" xfId="7424"/>
    <cellStyle name="Примечание 4 2 5" xfId="944"/>
    <cellStyle name="Примечание 4 2 5 2" xfId="38734"/>
    <cellStyle name="Примечание 4 2 5 3" xfId="17937"/>
    <cellStyle name="Примечание 4 2 5 4" xfId="7914"/>
    <cellStyle name="Примечание 4 2 6" xfId="7684"/>
    <cellStyle name="Примечание 4 2 6 2" xfId="38923"/>
    <cellStyle name="Примечание 4 2 6 3" xfId="19626"/>
    <cellStyle name="Примечание 4 2 7" xfId="8338"/>
    <cellStyle name="Примечание 4 2 7 2" xfId="39150"/>
    <cellStyle name="Примечание 4 2 7 3" xfId="21532"/>
    <cellStyle name="Примечание 4 2 8" xfId="8108"/>
    <cellStyle name="Примечание 4 2 8 2" xfId="39247"/>
    <cellStyle name="Примечание 4 2 8 3" xfId="21838"/>
    <cellStyle name="Примечание 4 2 9" xfId="8672"/>
    <cellStyle name="Примечание 4 3" xfId="919"/>
    <cellStyle name="Примечание 4 3 2" xfId="37965"/>
    <cellStyle name="Примечание 4 3 3" xfId="15238"/>
    <cellStyle name="Примечание 4 3 4" xfId="7016"/>
    <cellStyle name="Примечание 4 4" xfId="5493"/>
    <cellStyle name="Примечание 4 4 2" xfId="38413"/>
    <cellStyle name="Примечание 4 4 3" xfId="17226"/>
    <cellStyle name="Примечание 4 4 4" xfId="7219"/>
    <cellStyle name="Примечание 4 5" xfId="5521"/>
    <cellStyle name="Примечание 4 5 2" xfId="38450"/>
    <cellStyle name="Примечание 4 5 3" xfId="17306"/>
    <cellStyle name="Примечание 4 5 4" xfId="7423"/>
    <cellStyle name="Примечание 4 6" xfId="5555"/>
    <cellStyle name="Примечание 4 6 2" xfId="38650"/>
    <cellStyle name="Примечание 4 6 3" xfId="17699"/>
    <cellStyle name="Примечание 4 6 4" xfId="7913"/>
    <cellStyle name="Примечание 4 7" xfId="5899"/>
    <cellStyle name="Примечание 4 7 2" xfId="38781"/>
    <cellStyle name="Примечание 4 7 3" xfId="19348"/>
    <cellStyle name="Примечание 4 7 4" xfId="7685"/>
    <cellStyle name="Примечание 4 8" xfId="6038"/>
    <cellStyle name="Примечание 4 8 2" xfId="38963"/>
    <cellStyle name="Примечание 4 8 3" xfId="21206"/>
    <cellStyle name="Примечание 4 8 4" xfId="8337"/>
    <cellStyle name="Примечание 4 9" xfId="8109"/>
    <cellStyle name="Примечание 4 9 2" xfId="39163"/>
    <cellStyle name="Примечание 4 9 3" xfId="21600"/>
    <cellStyle name="Примечание 5" xfId="505"/>
    <cellStyle name="Примечание 5 10" xfId="6039"/>
    <cellStyle name="Примечание 5 10 2" xfId="38970"/>
    <cellStyle name="Примечание 5 10 3" xfId="21221"/>
    <cellStyle name="Примечание 5 10 4" xfId="8339"/>
    <cellStyle name="Примечание 5 11" xfId="8107"/>
    <cellStyle name="Примечание 5 11 2" xfId="39254"/>
    <cellStyle name="Примечание 5 11 3" xfId="21933"/>
    <cellStyle name="Примечание 5 12" xfId="8673"/>
    <cellStyle name="Примечание 5 13" xfId="37903"/>
    <cellStyle name="Примечание 5 14" xfId="6451"/>
    <cellStyle name="Примечание 5 2" xfId="2972"/>
    <cellStyle name="Примечание 5 2 10" xfId="38130"/>
    <cellStyle name="Примечание 5 2 11" xfId="6677"/>
    <cellStyle name="Примечание 5 2 2" xfId="5197"/>
    <cellStyle name="Примечание 5 2 2 2" xfId="38312"/>
    <cellStyle name="Примечание 5 2 2 3" xfId="17098"/>
    <cellStyle name="Примечание 5 2 2 4" xfId="7024"/>
    <cellStyle name="Примечание 5 2 3" xfId="5181"/>
    <cellStyle name="Примечание 5 2 3 2" xfId="38308"/>
    <cellStyle name="Примечание 5 2 3 3" xfId="17094"/>
    <cellStyle name="Примечание 5 2 3 4" xfId="7227"/>
    <cellStyle name="Примечание 5 2 4" xfId="4958"/>
    <cellStyle name="Примечание 5 2 4 2" xfId="38728"/>
    <cellStyle name="Примечание 5 2 4 3" xfId="17833"/>
    <cellStyle name="Примечание 5 2 4 4" xfId="7464"/>
    <cellStyle name="Примечание 5 2 5" xfId="5289"/>
    <cellStyle name="Примечание 5 2 5 2" xfId="38495"/>
    <cellStyle name="Примечание 5 2 5 3" xfId="17460"/>
    <cellStyle name="Примечание 5 2 5 4" xfId="7950"/>
    <cellStyle name="Примечание 5 2 6" xfId="7648"/>
    <cellStyle name="Примечание 5 2 6 2" xfId="38927"/>
    <cellStyle name="Примечание 5 2 6 3" xfId="19708"/>
    <cellStyle name="Примечание 5 2 7" xfId="8374"/>
    <cellStyle name="Примечание 5 2 7 2" xfId="39241"/>
    <cellStyle name="Примечание 5 2 7 3" xfId="21734"/>
    <cellStyle name="Примечание 5 2 8" xfId="8072"/>
    <cellStyle name="Примечание 5 2 8 2" xfId="39008"/>
    <cellStyle name="Примечание 5 2 8 3" xfId="21361"/>
    <cellStyle name="Примечание 5 2 9" xfId="8679"/>
    <cellStyle name="Примечание 5 3" xfId="3070"/>
    <cellStyle name="Примечание 5 3 10" xfId="31582"/>
    <cellStyle name="Примечание 5 3 11" xfId="34837"/>
    <cellStyle name="Примечание 5 3 12" xfId="15515"/>
    <cellStyle name="Примечание 5 3 2" xfId="3840"/>
    <cellStyle name="Примечание 5 3 2 10" xfId="35232"/>
    <cellStyle name="Примечание 5 3 2 11" xfId="15888"/>
    <cellStyle name="Примечание 5 3 2 2" xfId="4586"/>
    <cellStyle name="Примечание 5 3 2 2 10" xfId="16630"/>
    <cellStyle name="Примечание 5 3 2 2 2" xfId="11501"/>
    <cellStyle name="Примечание 5 3 2 2 2 2" xfId="14751"/>
    <cellStyle name="Примечание 5 3 2 2 2 2 2" xfId="27835"/>
    <cellStyle name="Примечание 5 3 2 2 2 3" xfId="31097"/>
    <cellStyle name="Примечание 5 3 2 2 2 4" xfId="34358"/>
    <cellStyle name="Примечание 5 3 2 2 2 5" xfId="37611"/>
    <cellStyle name="Примечание 5 3 2 2 2 6" xfId="19018"/>
    <cellStyle name="Примечание 5 3 2 2 3" xfId="10046"/>
    <cellStyle name="Примечание 5 3 2 2 3 2" xfId="20872"/>
    <cellStyle name="Примечание 5 3 2 2 4" xfId="13114"/>
    <cellStyle name="Примечание 5 3 2 2 4 2" xfId="22919"/>
    <cellStyle name="Примечание 5 3 2 2 5" xfId="24569"/>
    <cellStyle name="Примечание 5 3 2 2 6" xfId="26195"/>
    <cellStyle name="Примечание 5 3 2 2 7" xfId="29460"/>
    <cellStyle name="Примечание 5 3 2 2 8" xfId="32721"/>
    <cellStyle name="Примечание 5 3 2 2 9" xfId="35974"/>
    <cellStyle name="Примечание 5 3 2 3" xfId="10782"/>
    <cellStyle name="Примечание 5 3 2 3 2" xfId="14009"/>
    <cellStyle name="Примечание 5 3 2 3 2 2" xfId="27093"/>
    <cellStyle name="Примечание 5 3 2 3 3" xfId="30355"/>
    <cellStyle name="Примечание 5 3 2 3 4" xfId="33616"/>
    <cellStyle name="Примечание 5 3 2 3 5" xfId="36869"/>
    <cellStyle name="Примечание 5 3 2 3 6" xfId="18276"/>
    <cellStyle name="Примечание 5 3 2 4" xfId="9304"/>
    <cellStyle name="Примечание 5 3 2 4 2" xfId="20130"/>
    <cellStyle name="Примечание 5 3 2 5" xfId="12372"/>
    <cellStyle name="Примечание 5 3 2 5 2" xfId="22177"/>
    <cellStyle name="Примечание 5 3 2 6" xfId="23827"/>
    <cellStyle name="Примечание 5 3 2 7" xfId="25453"/>
    <cellStyle name="Примечание 5 3 2 8" xfId="28718"/>
    <cellStyle name="Примечание 5 3 2 9" xfId="31979"/>
    <cellStyle name="Примечание 5 3 3" xfId="4191"/>
    <cellStyle name="Примечание 5 3 3 10" xfId="16235"/>
    <cellStyle name="Примечание 5 3 3 2" xfId="11125"/>
    <cellStyle name="Примечание 5 3 3 2 2" xfId="14356"/>
    <cellStyle name="Примечание 5 3 3 2 2 2" xfId="27440"/>
    <cellStyle name="Примечание 5 3 3 2 3" xfId="30702"/>
    <cellStyle name="Примечание 5 3 3 2 4" xfId="33963"/>
    <cellStyle name="Примечание 5 3 3 2 5" xfId="37216"/>
    <cellStyle name="Примечание 5 3 3 2 6" xfId="18623"/>
    <cellStyle name="Примечание 5 3 3 3" xfId="9651"/>
    <cellStyle name="Примечание 5 3 3 3 2" xfId="20477"/>
    <cellStyle name="Примечание 5 3 3 4" xfId="12719"/>
    <cellStyle name="Примечание 5 3 3 4 2" xfId="22524"/>
    <cellStyle name="Примечание 5 3 3 5" xfId="24174"/>
    <cellStyle name="Примечание 5 3 3 6" xfId="25800"/>
    <cellStyle name="Примечание 5 3 3 7" xfId="29065"/>
    <cellStyle name="Примечание 5 3 3 8" xfId="32326"/>
    <cellStyle name="Примечание 5 3 3 9" xfId="35579"/>
    <cellStyle name="Примечание 5 3 4" xfId="10479"/>
    <cellStyle name="Примечание 5 3 4 2" xfId="13637"/>
    <cellStyle name="Примечание 5 3 4 2 2" xfId="26721"/>
    <cellStyle name="Примечание 5 3 4 3" xfId="29983"/>
    <cellStyle name="Примечание 5 3 4 4" xfId="33244"/>
    <cellStyle name="Примечание 5 3 4 5" xfId="36497"/>
    <cellStyle name="Примечание 5 3 4 6" xfId="17874"/>
    <cellStyle name="Примечание 5 3 5" xfId="8907"/>
    <cellStyle name="Примечание 5 3 5 2" xfId="19747"/>
    <cellStyle name="Примечание 5 3 6" xfId="11977"/>
    <cellStyle name="Примечание 5 3 6 2" xfId="21775"/>
    <cellStyle name="Примечание 5 3 7" xfId="23455"/>
    <cellStyle name="Примечание 5 3 8" xfId="25056"/>
    <cellStyle name="Примечание 5 3 9" xfId="28321"/>
    <cellStyle name="Примечание 5 4" xfId="2928"/>
    <cellStyle name="Примечание 5 4 10" xfId="31535"/>
    <cellStyle name="Примечание 5 4 11" xfId="34790"/>
    <cellStyle name="Примечание 5 4 12" xfId="15466"/>
    <cellStyle name="Примечание 5 4 2" xfId="3793"/>
    <cellStyle name="Примечание 5 4 2 10" xfId="35185"/>
    <cellStyle name="Примечание 5 4 2 11" xfId="15841"/>
    <cellStyle name="Примечание 5 4 2 2" xfId="4539"/>
    <cellStyle name="Примечание 5 4 2 2 10" xfId="16583"/>
    <cellStyle name="Примечание 5 4 2 2 2" xfId="11454"/>
    <cellStyle name="Примечание 5 4 2 2 2 2" xfId="14704"/>
    <cellStyle name="Примечание 5 4 2 2 2 2 2" xfId="27788"/>
    <cellStyle name="Примечание 5 4 2 2 2 3" xfId="31050"/>
    <cellStyle name="Примечание 5 4 2 2 2 4" xfId="34311"/>
    <cellStyle name="Примечание 5 4 2 2 2 5" xfId="37564"/>
    <cellStyle name="Примечание 5 4 2 2 2 6" xfId="18971"/>
    <cellStyle name="Примечание 5 4 2 2 3" xfId="9999"/>
    <cellStyle name="Примечание 5 4 2 2 3 2" xfId="20825"/>
    <cellStyle name="Примечание 5 4 2 2 4" xfId="13067"/>
    <cellStyle name="Примечание 5 4 2 2 4 2" xfId="22872"/>
    <cellStyle name="Примечание 5 4 2 2 5" xfId="24522"/>
    <cellStyle name="Примечание 5 4 2 2 6" xfId="26148"/>
    <cellStyle name="Примечание 5 4 2 2 7" xfId="29413"/>
    <cellStyle name="Примечание 5 4 2 2 8" xfId="32674"/>
    <cellStyle name="Примечание 5 4 2 2 9" xfId="35927"/>
    <cellStyle name="Примечание 5 4 2 3" xfId="10737"/>
    <cellStyle name="Примечание 5 4 2 3 2" xfId="13962"/>
    <cellStyle name="Примечание 5 4 2 3 2 2" xfId="27046"/>
    <cellStyle name="Примечание 5 4 2 3 3" xfId="30308"/>
    <cellStyle name="Примечание 5 4 2 3 4" xfId="33569"/>
    <cellStyle name="Примечание 5 4 2 3 5" xfId="36822"/>
    <cellStyle name="Примечание 5 4 2 3 6" xfId="18229"/>
    <cellStyle name="Примечание 5 4 2 4" xfId="9257"/>
    <cellStyle name="Примечание 5 4 2 4 2" xfId="20083"/>
    <cellStyle name="Примечание 5 4 2 5" xfId="12325"/>
    <cellStyle name="Примечание 5 4 2 5 2" xfId="22130"/>
    <cellStyle name="Примечание 5 4 2 6" xfId="23780"/>
    <cellStyle name="Примечание 5 4 2 7" xfId="25406"/>
    <cellStyle name="Примечание 5 4 2 8" xfId="28671"/>
    <cellStyle name="Примечание 5 4 2 9" xfId="31932"/>
    <cellStyle name="Примечание 5 4 3" xfId="4145"/>
    <cellStyle name="Примечание 5 4 3 10" xfId="16188"/>
    <cellStyle name="Примечание 5 4 3 2" xfId="11078"/>
    <cellStyle name="Примечание 5 4 3 2 2" xfId="14309"/>
    <cellStyle name="Примечание 5 4 3 2 2 2" xfId="27393"/>
    <cellStyle name="Примечание 5 4 3 2 3" xfId="30655"/>
    <cellStyle name="Примечание 5 4 3 2 4" xfId="33916"/>
    <cellStyle name="Примечание 5 4 3 2 5" xfId="37169"/>
    <cellStyle name="Примечание 5 4 3 2 6" xfId="18576"/>
    <cellStyle name="Примечание 5 4 3 3" xfId="9604"/>
    <cellStyle name="Примечание 5 4 3 3 2" xfId="20430"/>
    <cellStyle name="Примечание 5 4 3 4" xfId="12672"/>
    <cellStyle name="Примечание 5 4 3 4 2" xfId="22477"/>
    <cellStyle name="Примечание 5 4 3 5" xfId="24127"/>
    <cellStyle name="Примечание 5 4 3 6" xfId="25753"/>
    <cellStyle name="Примечание 5 4 3 7" xfId="29018"/>
    <cellStyle name="Примечание 5 4 3 8" xfId="32279"/>
    <cellStyle name="Примечание 5 4 3 9" xfId="35532"/>
    <cellStyle name="Примечание 5 4 4" xfId="10438"/>
    <cellStyle name="Примечание 5 4 4 2" xfId="13593"/>
    <cellStyle name="Примечание 5 4 4 2 2" xfId="26677"/>
    <cellStyle name="Примечание 5 4 4 3" xfId="29939"/>
    <cellStyle name="Примечание 5 4 4 4" xfId="33200"/>
    <cellStyle name="Примечание 5 4 4 5" xfId="36453"/>
    <cellStyle name="Примечание 5 4 4 6" xfId="17827"/>
    <cellStyle name="Примечание 5 4 5" xfId="8860"/>
    <cellStyle name="Примечание 5 4 5 2" xfId="19703"/>
    <cellStyle name="Примечание 5 4 6" xfId="11930"/>
    <cellStyle name="Примечание 5 4 6 2" xfId="21728"/>
    <cellStyle name="Примечание 5 4 7" xfId="23412"/>
    <cellStyle name="Примечание 5 4 8" xfId="25009"/>
    <cellStyle name="Примечание 5 4 9" xfId="28274"/>
    <cellStyle name="Примечание 5 5" xfId="975"/>
    <cellStyle name="Примечание 5 5 2" xfId="37982"/>
    <cellStyle name="Примечание 5 5 3" xfId="15273"/>
    <cellStyle name="Примечание 5 5 4" xfId="7018"/>
    <cellStyle name="Примечание 5 6" xfId="5419"/>
    <cellStyle name="Примечание 5 6 2" xfId="38385"/>
    <cellStyle name="Примечание 5 6 3" xfId="17192"/>
    <cellStyle name="Примечание 5 6 4" xfId="7221"/>
    <cellStyle name="Примечание 5 7" xfId="5211"/>
    <cellStyle name="Примечание 5 7 2" xfId="38457"/>
    <cellStyle name="Примечание 5 7 3" xfId="17321"/>
    <cellStyle name="Примечание 5 7 4" xfId="7425"/>
    <cellStyle name="Примечание 5 8" xfId="993"/>
    <cellStyle name="Примечание 5 8 2" xfId="38741"/>
    <cellStyle name="Примечание 5 8 3" xfId="18032"/>
    <cellStyle name="Примечание 5 8 4" xfId="7915"/>
    <cellStyle name="Примечание 5 9" xfId="5900"/>
    <cellStyle name="Примечание 5 9 2" xfId="38785"/>
    <cellStyle name="Примечание 5 9 3" xfId="19360"/>
    <cellStyle name="Примечание 5 9 4" xfId="7683"/>
    <cellStyle name="Примечание 6" xfId="627"/>
    <cellStyle name="Примечание 6 10" xfId="37909"/>
    <cellStyle name="Примечание 6 11" xfId="6456"/>
    <cellStyle name="Примечание 6 2" xfId="878"/>
    <cellStyle name="Примечание 6 2 2" xfId="37947"/>
    <cellStyle name="Примечание 6 2 3" xfId="15209"/>
    <cellStyle name="Примечание 6 2 4" xfId="7019"/>
    <cellStyle name="Примечание 6 3" xfId="5478"/>
    <cellStyle name="Примечание 6 3 2" xfId="38409"/>
    <cellStyle name="Примечание 6 3 3" xfId="17221"/>
    <cellStyle name="Примечание 6 3 4" xfId="7222"/>
    <cellStyle name="Примечание 6 4" xfId="5230"/>
    <cellStyle name="Примечание 6 4 2" xfId="38463"/>
    <cellStyle name="Примечание 6 4 3" xfId="17364"/>
    <cellStyle name="Примечание 6 4 4" xfId="7426"/>
    <cellStyle name="Примечание 6 5" xfId="5046"/>
    <cellStyle name="Примечание 6 5 2" xfId="38604"/>
    <cellStyle name="Примечание 6 5 3" xfId="17595"/>
    <cellStyle name="Примечание 6 5 4" xfId="7916"/>
    <cellStyle name="Примечание 6 6" xfId="5901"/>
    <cellStyle name="Примечание 6 6 2" xfId="38790"/>
    <cellStyle name="Примечание 6 6 3" xfId="19402"/>
    <cellStyle name="Примечание 6 6 4" xfId="7682"/>
    <cellStyle name="Примечание 6 7" xfId="6040"/>
    <cellStyle name="Примечание 6 7 2" xfId="38976"/>
    <cellStyle name="Примечание 6 7 3" xfId="21265"/>
    <cellStyle name="Примечание 6 7 4" xfId="8340"/>
    <cellStyle name="Примечание 6 8" xfId="8106"/>
    <cellStyle name="Примечание 6 8 2" xfId="39117"/>
    <cellStyle name="Примечание 6 8 3" xfId="21496"/>
    <cellStyle name="Примечание 6 9" xfId="8674"/>
    <cellStyle name="Примечание 7" xfId="2138"/>
    <cellStyle name="Примечание 7 10" xfId="38127"/>
    <cellStyle name="Примечание 7 11" xfId="6627"/>
    <cellStyle name="Примечание 7 2" xfId="5124"/>
    <cellStyle name="Примечание 7 2 2" xfId="38293"/>
    <cellStyle name="Примечание 7 2 3" xfId="17079"/>
    <cellStyle name="Примечание 7 2 4" xfId="7020"/>
    <cellStyle name="Примечание 7 3" xfId="5505"/>
    <cellStyle name="Примечание 7 3 2" xfId="37997"/>
    <cellStyle name="Примечание 7 3 3" xfId="15358"/>
    <cellStyle name="Примечание 7 3 4" xfId="7223"/>
    <cellStyle name="Примечание 7 4" xfId="5531"/>
    <cellStyle name="Примечание 7 4 2" xfId="38638"/>
    <cellStyle name="Примечание 7 4 3" xfId="17632"/>
    <cellStyle name="Примечание 7 4 4" xfId="7427"/>
    <cellStyle name="Примечание 7 5" xfId="5127"/>
    <cellStyle name="Примечание 7 5 2" xfId="38730"/>
    <cellStyle name="Примечание 7 5 3" xfId="17863"/>
    <cellStyle name="Примечание 7 5 4" xfId="7917"/>
    <cellStyle name="Примечание 7 6" xfId="7681"/>
    <cellStyle name="Примечание 7 6 2" xfId="38924"/>
    <cellStyle name="Примечание 7 6 3" xfId="19627"/>
    <cellStyle name="Примечание 7 7" xfId="8341"/>
    <cellStyle name="Примечание 7 7 2" xfId="39151"/>
    <cellStyle name="Примечание 7 7 3" xfId="21533"/>
    <cellStyle name="Примечание 7 8" xfId="8105"/>
    <cellStyle name="Примечание 7 8 2" xfId="39243"/>
    <cellStyle name="Примечание 7 8 3" xfId="21764"/>
    <cellStyle name="Примечание 7 9" xfId="8675"/>
    <cellStyle name="Примечание 8" xfId="2139"/>
    <cellStyle name="Примечание 8 10" xfId="38128"/>
    <cellStyle name="Примечание 8 11" xfId="6628"/>
    <cellStyle name="Примечание 8 2" xfId="5125"/>
    <cellStyle name="Примечание 8 2 2" xfId="38294"/>
    <cellStyle name="Примечание 8 2 3" xfId="17080"/>
    <cellStyle name="Примечание 8 2 4" xfId="7021"/>
    <cellStyle name="Примечание 8 3" xfId="5373"/>
    <cellStyle name="Примечание 8 3 2" xfId="38418"/>
    <cellStyle name="Примечание 8 3 3" xfId="17232"/>
    <cellStyle name="Примечание 8 3 4" xfId="7224"/>
    <cellStyle name="Примечание 8 4" xfId="5426"/>
    <cellStyle name="Примечание 8 4 2" xfId="38639"/>
    <cellStyle name="Примечание 8 4 3" xfId="17633"/>
    <cellStyle name="Примечание 8 4 4" xfId="7428"/>
    <cellStyle name="Примечание 8 5" xfId="867"/>
    <cellStyle name="Примечание 8 5 2" xfId="38433"/>
    <cellStyle name="Примечание 8 5 3" xfId="17274"/>
    <cellStyle name="Примечание 8 5 4" xfId="7918"/>
    <cellStyle name="Примечание 8 6" xfId="7629"/>
    <cellStyle name="Примечание 8 6 2" xfId="38925"/>
    <cellStyle name="Примечание 8 6 3" xfId="19628"/>
    <cellStyle name="Примечание 8 7" xfId="8342"/>
    <cellStyle name="Примечание 8 7 2" xfId="39152"/>
    <cellStyle name="Примечание 8 7 3" xfId="21534"/>
    <cellStyle name="Примечание 8 8" xfId="8053"/>
    <cellStyle name="Примечание 8 8 2" xfId="38946"/>
    <cellStyle name="Примечание 8 8 3" xfId="21174"/>
    <cellStyle name="Примечание 8 9" xfId="8676"/>
    <cellStyle name="Примечание 9" xfId="2140"/>
    <cellStyle name="Примечание 9 10" xfId="38129"/>
    <cellStyle name="Примечание 9 11" xfId="6629"/>
    <cellStyle name="Примечание 9 2" xfId="5126"/>
    <cellStyle name="Примечание 9 2 2" xfId="38295"/>
    <cellStyle name="Примечание 9 2 3" xfId="17081"/>
    <cellStyle name="Примечание 9 2 4" xfId="7022"/>
    <cellStyle name="Примечание 9 3" xfId="5441"/>
    <cellStyle name="Примечание 9 3 2" xfId="38370"/>
    <cellStyle name="Примечание 9 3 3" xfId="17170"/>
    <cellStyle name="Примечание 9 3 4" xfId="7225"/>
    <cellStyle name="Примечание 9 4" xfId="4911"/>
    <cellStyle name="Примечание 9 4 2" xfId="38640"/>
    <cellStyle name="Примечание 9 4 3" xfId="17634"/>
    <cellStyle name="Примечание 9 4 4" xfId="7429"/>
    <cellStyle name="Примечание 9 5" xfId="5145"/>
    <cellStyle name="Примечание 9 5 2" xfId="38434"/>
    <cellStyle name="Примечание 9 5 3" xfId="17275"/>
    <cellStyle name="Примечание 9 5 4" xfId="7919"/>
    <cellStyle name="Примечание 9 6" xfId="7680"/>
    <cellStyle name="Примечание 9 6 2" xfId="38926"/>
    <cellStyle name="Примечание 9 6 3" xfId="19629"/>
    <cellStyle name="Примечание 9 7" xfId="8343"/>
    <cellStyle name="Примечание 9 7 2" xfId="39153"/>
    <cellStyle name="Примечание 9 7 3" xfId="21535"/>
    <cellStyle name="Примечание 9 8" xfId="8104"/>
    <cellStyle name="Примечание 9 8 2" xfId="38947"/>
    <cellStyle name="Примечание 9 8 3" xfId="21175"/>
    <cellStyle name="Примечание 9 9" xfId="8677"/>
    <cellStyle name="Процентный 10" xfId="3170"/>
    <cellStyle name="Процентный 11" xfId="3578"/>
    <cellStyle name="Процентный 11 10" xfId="35000"/>
    <cellStyle name="Процентный 11 11" xfId="15674"/>
    <cellStyle name="Процентный 11 2" xfId="4354"/>
    <cellStyle name="Процентный 11 2 10" xfId="16398"/>
    <cellStyle name="Процентный 11 2 2" xfId="11288"/>
    <cellStyle name="Процентный 11 2 2 2" xfId="14519"/>
    <cellStyle name="Процентный 11 2 2 2 2" xfId="27603"/>
    <cellStyle name="Процентный 11 2 2 3" xfId="30865"/>
    <cellStyle name="Процентный 11 2 2 4" xfId="34126"/>
    <cellStyle name="Процентный 11 2 2 5" xfId="37379"/>
    <cellStyle name="Процентный 11 2 2 6" xfId="18786"/>
    <cellStyle name="Процентный 11 2 3" xfId="9814"/>
    <cellStyle name="Процентный 11 2 3 2" xfId="20640"/>
    <cellStyle name="Процентный 11 2 4" xfId="12882"/>
    <cellStyle name="Процентный 11 2 4 2" xfId="22687"/>
    <cellStyle name="Процентный 11 2 5" xfId="24337"/>
    <cellStyle name="Процентный 11 2 6" xfId="25963"/>
    <cellStyle name="Процентный 11 2 7" xfId="29228"/>
    <cellStyle name="Процентный 11 2 8" xfId="32489"/>
    <cellStyle name="Процентный 11 2 9" xfId="35742"/>
    <cellStyle name="Процентный 11 3" xfId="10632"/>
    <cellStyle name="Процентный 11 3 2" xfId="13796"/>
    <cellStyle name="Процентный 11 3 2 2" xfId="26880"/>
    <cellStyle name="Процентный 11 3 3" xfId="30142"/>
    <cellStyle name="Процентный 11 3 4" xfId="33403"/>
    <cellStyle name="Процентный 11 3 5" xfId="36656"/>
    <cellStyle name="Процентный 11 3 6" xfId="18053"/>
    <cellStyle name="Процентный 11 4" xfId="9071"/>
    <cellStyle name="Процентный 11 4 2" xfId="19910"/>
    <cellStyle name="Процентный 11 5" xfId="12140"/>
    <cellStyle name="Процентный 11 5 2" xfId="21954"/>
    <cellStyle name="Процентный 11 6" xfId="23614"/>
    <cellStyle name="Процентный 11 7" xfId="25220"/>
    <cellStyle name="Процентный 11 8" xfId="28485"/>
    <cellStyle name="Процентный 11 9" xfId="31746"/>
    <cellStyle name="Процентный 12" xfId="3652"/>
    <cellStyle name="Процентный 12 10" xfId="35044"/>
    <cellStyle name="Процентный 12 11" xfId="15700"/>
    <cellStyle name="Процентный 12 2" xfId="4398"/>
    <cellStyle name="Процентный 12 2 10" xfId="16442"/>
    <cellStyle name="Процентный 12 2 2" xfId="11313"/>
    <cellStyle name="Процентный 12 2 2 2" xfId="14563"/>
    <cellStyle name="Процентный 12 2 2 2 2" xfId="27647"/>
    <cellStyle name="Процентный 12 2 2 3" xfId="30909"/>
    <cellStyle name="Процентный 12 2 2 4" xfId="34170"/>
    <cellStyle name="Процентный 12 2 2 5" xfId="37423"/>
    <cellStyle name="Процентный 12 2 2 6" xfId="18830"/>
    <cellStyle name="Процентный 12 2 3" xfId="9858"/>
    <cellStyle name="Процентный 12 2 3 2" xfId="20684"/>
    <cellStyle name="Процентный 12 2 4" xfId="12926"/>
    <cellStyle name="Процентный 12 2 4 2" xfId="22731"/>
    <cellStyle name="Процентный 12 2 5" xfId="24381"/>
    <cellStyle name="Процентный 12 2 6" xfId="26007"/>
    <cellStyle name="Процентный 12 2 7" xfId="29272"/>
    <cellStyle name="Процентный 12 2 8" xfId="32533"/>
    <cellStyle name="Процентный 12 2 9" xfId="35786"/>
    <cellStyle name="Процентный 12 3" xfId="10637"/>
    <cellStyle name="Процентный 12 3 2" xfId="13821"/>
    <cellStyle name="Процентный 12 3 2 2" xfId="26905"/>
    <cellStyle name="Процентный 12 3 3" xfId="30167"/>
    <cellStyle name="Процентный 12 3 4" xfId="33428"/>
    <cellStyle name="Процентный 12 3 5" xfId="36681"/>
    <cellStyle name="Процентный 12 3 6" xfId="18088"/>
    <cellStyle name="Процентный 12 4" xfId="9116"/>
    <cellStyle name="Процентный 12 4 2" xfId="19942"/>
    <cellStyle name="Процентный 12 5" xfId="12184"/>
    <cellStyle name="Процентный 12 5 2" xfId="21989"/>
    <cellStyle name="Процентный 12 6" xfId="23639"/>
    <cellStyle name="Процентный 12 7" xfId="25265"/>
    <cellStyle name="Процентный 12 8" xfId="28530"/>
    <cellStyle name="Процентный 12 9" xfId="31791"/>
    <cellStyle name="Процентный 13" xfId="1105"/>
    <cellStyle name="Процентный 13 10" xfId="15370"/>
    <cellStyle name="Процентный 13 2" xfId="10320"/>
    <cellStyle name="Процентный 13 2 2" xfId="13392"/>
    <cellStyle name="Процентный 13 2 2 2" xfId="26474"/>
    <cellStyle name="Процентный 13 2 3" xfId="29738"/>
    <cellStyle name="Процентный 13 2 4" xfId="32999"/>
    <cellStyle name="Процентный 13 2 5" xfId="36252"/>
    <cellStyle name="Процентный 13 2 6" xfId="17457"/>
    <cellStyle name="Процентный 13 3" xfId="8717"/>
    <cellStyle name="Процентный 13 3 2" xfId="19495"/>
    <cellStyle name="Процентный 13 4" xfId="11794"/>
    <cellStyle name="Процентный 13 4 2" xfId="21358"/>
    <cellStyle name="Процентный 13 5" xfId="23335"/>
    <cellStyle name="Процентный 13 6" xfId="24865"/>
    <cellStyle name="Процентный 13 7" xfId="28129"/>
    <cellStyle name="Процентный 13 8" xfId="31390"/>
    <cellStyle name="Процентный 13 9" xfId="34654"/>
    <cellStyle name="Процентный 14" xfId="3997"/>
    <cellStyle name="Процентный 14 10" xfId="16043"/>
    <cellStyle name="Процентный 14 2" xfId="10933"/>
    <cellStyle name="Процентный 14 2 2" xfId="14164"/>
    <cellStyle name="Процентный 14 2 2 2" xfId="27248"/>
    <cellStyle name="Процентный 14 2 3" xfId="30510"/>
    <cellStyle name="Процентный 14 2 4" xfId="33771"/>
    <cellStyle name="Процентный 14 2 5" xfId="37024"/>
    <cellStyle name="Процентный 14 2 6" xfId="18431"/>
    <cellStyle name="Процентный 14 3" xfId="9459"/>
    <cellStyle name="Процентный 14 3 2" xfId="20285"/>
    <cellStyle name="Процентный 14 4" xfId="12527"/>
    <cellStyle name="Процентный 14 4 2" xfId="22332"/>
    <cellStyle name="Процентный 14 5" xfId="23982"/>
    <cellStyle name="Процентный 14 6" xfId="25608"/>
    <cellStyle name="Процентный 14 7" xfId="28873"/>
    <cellStyle name="Процентный 14 8" xfId="32134"/>
    <cellStyle name="Процентный 14 9" xfId="35387"/>
    <cellStyle name="Процентный 15" xfId="864"/>
    <cellStyle name="Процентный 15 2" xfId="11657"/>
    <cellStyle name="Процентный 15 2 2" xfId="14907"/>
    <cellStyle name="Процентный 15 2 2 2" xfId="31253"/>
    <cellStyle name="Процентный 15 2 3" xfId="34514"/>
    <cellStyle name="Процентный 15 2 4" xfId="37767"/>
    <cellStyle name="Процентный 15 2 5" xfId="27991"/>
    <cellStyle name="Процентный 15 3" xfId="13270"/>
    <cellStyle name="Процентный 15 3 2" xfId="26351"/>
    <cellStyle name="Процентный 15 4" xfId="29616"/>
    <cellStyle name="Процентный 15 5" xfId="32877"/>
    <cellStyle name="Процентный 15 6" xfId="36130"/>
    <cellStyle name="Процентный 15 7" xfId="15201"/>
    <cellStyle name="Процентный 16" xfId="14"/>
    <cellStyle name="Процентный 16 2" xfId="5902"/>
    <cellStyle name="Процентный 16 2 2" xfId="26466"/>
    <cellStyle name="Процентный 16 2 3" xfId="13385"/>
    <cellStyle name="Процентный 16 3" xfId="29731"/>
    <cellStyle name="Процентный 16 4" xfId="32992"/>
    <cellStyle name="Процентный 16 5" xfId="36245"/>
    <cellStyle name="Процентный 16 6" xfId="17243"/>
    <cellStyle name="Процентный 16 7" xfId="10314"/>
    <cellStyle name="Процентный 17" xfId="8693"/>
    <cellStyle name="Процентный 17 2" xfId="19300"/>
    <cellStyle name="Процентный 18" xfId="11771"/>
    <cellStyle name="Процентный 18 2" xfId="21143"/>
    <cellStyle name="Процентный 19" xfId="15021"/>
    <cellStyle name="Процентный 19 2" xfId="23201"/>
    <cellStyle name="Процентный 2" xfId="4"/>
    <cellStyle name="Процентный 2 10" xfId="111"/>
    <cellStyle name="Процентный 2 11" xfId="34647"/>
    <cellStyle name="Процентный 2 2" xfId="182"/>
    <cellStyle name="Процентный 2 2 2" xfId="323"/>
    <cellStyle name="Процентный 2 2 3" xfId="2313"/>
    <cellStyle name="Процентный 2 3" xfId="270"/>
    <cellStyle name="Процентный 2 3 2" xfId="2318"/>
    <cellStyle name="Процентный 2 3 3" xfId="2294"/>
    <cellStyle name="Процентный 2 4" xfId="3566"/>
    <cellStyle name="Процентный 2 5" xfId="2251"/>
    <cellStyle name="Процентный 2 5 10" xfId="34723"/>
    <cellStyle name="Процентный 2 5 11" xfId="15395"/>
    <cellStyle name="Процентный 2 5 2" xfId="4078"/>
    <cellStyle name="Процентный 2 5 2 10" xfId="16121"/>
    <cellStyle name="Процентный 2 5 2 2" xfId="11011"/>
    <cellStyle name="Процентный 2 5 2 2 2" xfId="14242"/>
    <cellStyle name="Процентный 2 5 2 2 2 2" xfId="27326"/>
    <cellStyle name="Процентный 2 5 2 2 3" xfId="30588"/>
    <cellStyle name="Процентный 2 5 2 2 4" xfId="33849"/>
    <cellStyle name="Процентный 2 5 2 2 5" xfId="37102"/>
    <cellStyle name="Процентный 2 5 2 2 6" xfId="18509"/>
    <cellStyle name="Процентный 2 5 2 3" xfId="9537"/>
    <cellStyle name="Процентный 2 5 2 3 2" xfId="20363"/>
    <cellStyle name="Процентный 2 5 2 4" xfId="12605"/>
    <cellStyle name="Процентный 2 5 2 4 2" xfId="22410"/>
    <cellStyle name="Процентный 2 5 2 5" xfId="24060"/>
    <cellStyle name="Процентный 2 5 2 6" xfId="25686"/>
    <cellStyle name="Процентный 2 5 2 7" xfId="28951"/>
    <cellStyle name="Процентный 2 5 2 8" xfId="32212"/>
    <cellStyle name="Процентный 2 5 2 9" xfId="35465"/>
    <cellStyle name="Процентный 2 5 3" xfId="10375"/>
    <cellStyle name="Процентный 2 5 3 2" xfId="13529"/>
    <cellStyle name="Процентный 2 5 3 2 2" xfId="26613"/>
    <cellStyle name="Процентный 2 5 3 3" xfId="29875"/>
    <cellStyle name="Процентный 2 5 3 4" xfId="33136"/>
    <cellStyle name="Процентный 2 5 3 5" xfId="36389"/>
    <cellStyle name="Процентный 2 5 3 6" xfId="17656"/>
    <cellStyle name="Процентный 2 5 4" xfId="8792"/>
    <cellStyle name="Процентный 2 5 4 2" xfId="19639"/>
    <cellStyle name="Процентный 2 5 5" xfId="11863"/>
    <cellStyle name="Процентный 2 5 5 2" xfId="21557"/>
    <cellStyle name="Процентный 2 5 6" xfId="23348"/>
    <cellStyle name="Процентный 2 5 7" xfId="24941"/>
    <cellStyle name="Процентный 2 5 8" xfId="28206"/>
    <cellStyle name="Процентный 2 5 9" xfId="31467"/>
    <cellStyle name="Процентный 2 6" xfId="2141"/>
    <cellStyle name="Процентный 2 7" xfId="1099"/>
    <cellStyle name="Процентный 2 7 10" xfId="15364"/>
    <cellStyle name="Процентный 2 7 2" xfId="13399"/>
    <cellStyle name="Процентный 2 7 2 2" xfId="17451"/>
    <cellStyle name="Процентный 2 7 3" xfId="19489"/>
    <cellStyle name="Процентный 2 7 4" xfId="21352"/>
    <cellStyle name="Процентный 2 7 5" xfId="23329"/>
    <cellStyle name="Процентный 2 7 6" xfId="26482"/>
    <cellStyle name="Процентный 2 7 7" xfId="29745"/>
    <cellStyle name="Процентный 2 7 8" xfId="33006"/>
    <cellStyle name="Процентный 2 7 9" xfId="36259"/>
    <cellStyle name="Процентный 2 8" xfId="170"/>
    <cellStyle name="Процентный 2 8 2" xfId="24858"/>
    <cellStyle name="Процентный 2 8 3" xfId="8710"/>
    <cellStyle name="Процентный 2 9" xfId="5903"/>
    <cellStyle name="Процентный 2 9 2" xfId="28122"/>
    <cellStyle name="Процентный 2 9 3" xfId="11787"/>
    <cellStyle name="Процентный 20" xfId="15023"/>
    <cellStyle name="Процентный 20 2" xfId="24840"/>
    <cellStyle name="Процентный 21" xfId="15025"/>
    <cellStyle name="Процентный 21 2" xfId="28105"/>
    <cellStyle name="Процентный 22" xfId="15029"/>
    <cellStyle name="Процентный 22 2" xfId="31367"/>
    <cellStyle name="Процентный 23" xfId="34631"/>
    <cellStyle name="Процентный 24" xfId="39285"/>
    <cellStyle name="Процентный 25" xfId="15032"/>
    <cellStyle name="Процентный 26" xfId="48938"/>
    <cellStyle name="Процентный 27" xfId="48950"/>
    <cellStyle name="Процентный 3" xfId="328"/>
    <cellStyle name="Процентный 3 2" xfId="433"/>
    <cellStyle name="Процентный 3 3" xfId="3557"/>
    <cellStyle name="Процентный 3 3 10" xfId="28474"/>
    <cellStyle name="Процентный 3 3 11" xfId="31735"/>
    <cellStyle name="Процентный 3 3 12" xfId="34990"/>
    <cellStyle name="Процентный 3 3 13" xfId="15664"/>
    <cellStyle name="Процентный 3 3 2" xfId="3573"/>
    <cellStyle name="Процентный 3 3 3" xfId="3993"/>
    <cellStyle name="Процентный 3 3 3 10" xfId="35385"/>
    <cellStyle name="Процентный 3 3 3 11" xfId="16041"/>
    <cellStyle name="Процентный 3 3 3 2" xfId="4739"/>
    <cellStyle name="Процентный 3 3 3 2 10" xfId="16783"/>
    <cellStyle name="Процентный 3 3 3 2 2" xfId="11654"/>
    <cellStyle name="Процентный 3 3 3 2 2 2" xfId="14904"/>
    <cellStyle name="Процентный 3 3 3 2 2 2 2" xfId="27988"/>
    <cellStyle name="Процентный 3 3 3 2 2 3" xfId="31250"/>
    <cellStyle name="Процентный 3 3 3 2 2 4" xfId="34511"/>
    <cellStyle name="Процентный 3 3 3 2 2 5" xfId="37764"/>
    <cellStyle name="Процентный 3 3 3 2 2 6" xfId="19171"/>
    <cellStyle name="Процентный 3 3 3 2 3" xfId="10199"/>
    <cellStyle name="Процентный 3 3 3 2 3 2" xfId="21025"/>
    <cellStyle name="Процентный 3 3 3 2 4" xfId="13267"/>
    <cellStyle name="Процентный 3 3 3 2 4 2" xfId="23072"/>
    <cellStyle name="Процентный 3 3 3 2 5" xfId="24722"/>
    <cellStyle name="Процентный 3 3 3 2 6" xfId="26348"/>
    <cellStyle name="Процентный 3 3 3 2 7" xfId="29613"/>
    <cellStyle name="Процентный 3 3 3 2 8" xfId="32874"/>
    <cellStyle name="Процентный 3 3 3 2 9" xfId="36127"/>
    <cellStyle name="Процентный 3 3 3 3" xfId="10931"/>
    <cellStyle name="Процентный 3 3 3 3 2" xfId="14162"/>
    <cellStyle name="Процентный 3 3 3 3 2 2" xfId="27246"/>
    <cellStyle name="Процентный 3 3 3 3 3" xfId="30508"/>
    <cellStyle name="Процентный 3 3 3 3 4" xfId="33769"/>
    <cellStyle name="Процентный 3 3 3 3 5" xfId="37022"/>
    <cellStyle name="Процентный 3 3 3 3 6" xfId="18429"/>
    <cellStyle name="Процентный 3 3 3 4" xfId="9457"/>
    <cellStyle name="Процентный 3 3 3 4 2" xfId="20283"/>
    <cellStyle name="Процентный 3 3 3 5" xfId="12525"/>
    <cellStyle name="Процентный 3 3 3 5 2" xfId="22330"/>
    <cellStyle name="Процентный 3 3 3 6" xfId="23980"/>
    <cellStyle name="Процентный 3 3 3 7" xfId="25606"/>
    <cellStyle name="Процентный 3 3 3 8" xfId="28871"/>
    <cellStyle name="Процентный 3 3 3 9" xfId="32132"/>
    <cellStyle name="Процентный 3 3 4" xfId="4344"/>
    <cellStyle name="Процентный 3 3 4 10" xfId="16388"/>
    <cellStyle name="Процентный 3 3 4 2" xfId="11278"/>
    <cellStyle name="Процентный 3 3 4 2 2" xfId="14509"/>
    <cellStyle name="Процентный 3 3 4 2 2 2" xfId="27593"/>
    <cellStyle name="Процентный 3 3 4 2 3" xfId="30855"/>
    <cellStyle name="Процентный 3 3 4 2 4" xfId="34116"/>
    <cellStyle name="Процентный 3 3 4 2 5" xfId="37369"/>
    <cellStyle name="Процентный 3 3 4 2 6" xfId="18776"/>
    <cellStyle name="Процентный 3 3 4 3" xfId="9804"/>
    <cellStyle name="Процентный 3 3 4 3 2" xfId="20630"/>
    <cellStyle name="Процентный 3 3 4 4" xfId="12872"/>
    <cellStyle name="Процентный 3 3 4 4 2" xfId="22677"/>
    <cellStyle name="Процентный 3 3 4 5" xfId="24327"/>
    <cellStyle name="Процентный 3 3 4 6" xfId="25953"/>
    <cellStyle name="Процентный 3 3 4 7" xfId="29218"/>
    <cellStyle name="Процентный 3 3 4 8" xfId="32479"/>
    <cellStyle name="Процентный 3 3 4 9" xfId="35732"/>
    <cellStyle name="Процентный 3 3 5" xfId="7525"/>
    <cellStyle name="Процентный 3 3 5 2" xfId="10622"/>
    <cellStyle name="Процентный 3 3 5 2 2" xfId="26870"/>
    <cellStyle name="Процентный 3 3 5 3" xfId="13786"/>
    <cellStyle name="Процентный 3 3 5 3 2" xfId="30132"/>
    <cellStyle name="Процентный 3 3 5 4" xfId="33393"/>
    <cellStyle name="Процентный 3 3 5 5" xfId="36646"/>
    <cellStyle name="Процентный 3 3 5 6" xfId="18043"/>
    <cellStyle name="Процентный 3 3 6" xfId="9060"/>
    <cellStyle name="Процентный 3 3 6 2" xfId="19900"/>
    <cellStyle name="Процентный 3 3 7" xfId="12130"/>
    <cellStyle name="Процентный 3 3 7 2" xfId="21944"/>
    <cellStyle name="Процентный 3 3 8" xfId="23604"/>
    <cellStyle name="Процентный 3 3 9" xfId="25209"/>
    <cellStyle name="Процентный 3 4" xfId="2142"/>
    <cellStyle name="Процентный 3 5" xfId="1102"/>
    <cellStyle name="Процентный 3 5 10" xfId="15367"/>
    <cellStyle name="Процентный 3 5 2" xfId="13417"/>
    <cellStyle name="Процентный 3 5 2 2" xfId="17454"/>
    <cellStyle name="Процентный 3 5 3" xfId="19492"/>
    <cellStyle name="Процентный 3 5 4" xfId="21355"/>
    <cellStyle name="Процентный 3 5 5" xfId="23332"/>
    <cellStyle name="Процентный 3 5 6" xfId="26500"/>
    <cellStyle name="Процентный 3 5 7" xfId="29763"/>
    <cellStyle name="Процентный 3 5 8" xfId="33024"/>
    <cellStyle name="Процентный 3 5 9" xfId="36277"/>
    <cellStyle name="Процентный 3 6" xfId="8714"/>
    <cellStyle name="Процентный 3 6 2" xfId="24862"/>
    <cellStyle name="Процентный 3 7" xfId="11791"/>
    <cellStyle name="Процентный 3 7 2" xfId="28126"/>
    <cellStyle name="Процентный 3 8" xfId="31387"/>
    <cellStyle name="Процентный 3 9" xfId="34651"/>
    <cellStyle name="Процентный 4" xfId="162"/>
    <cellStyle name="Процентный 4 10" xfId="19317"/>
    <cellStyle name="Процентный 4 11" xfId="21165"/>
    <cellStyle name="Процентный 4 12" xfId="23214"/>
    <cellStyle name="Процентный 4 13" xfId="24854"/>
    <cellStyle name="Процентный 4 14" xfId="28118"/>
    <cellStyle name="Процентный 4 15" xfId="31380"/>
    <cellStyle name="Процентный 4 16" xfId="34643"/>
    <cellStyle name="Процентный 4 17" xfId="15072"/>
    <cellStyle name="Процентный 4 2" xfId="2333"/>
    <cellStyle name="Процентный 4 2 10" xfId="28233"/>
    <cellStyle name="Процентный 4 2 11" xfId="31494"/>
    <cellStyle name="Процентный 4 2 12" xfId="34749"/>
    <cellStyle name="Процентный 4 2 13" xfId="15427"/>
    <cellStyle name="Процентный 4 2 2" xfId="3121"/>
    <cellStyle name="Процентный 4 2 2 10" xfId="31612"/>
    <cellStyle name="Процентный 4 2 2 11" xfId="34867"/>
    <cellStyle name="Процентный 4 2 2 12" xfId="15545"/>
    <cellStyle name="Процентный 4 2 2 2" xfId="3870"/>
    <cellStyle name="Процентный 4 2 2 2 10" xfId="35262"/>
    <cellStyle name="Процентный 4 2 2 2 11" xfId="15918"/>
    <cellStyle name="Процентный 4 2 2 2 2" xfId="4616"/>
    <cellStyle name="Процентный 4 2 2 2 2 10" xfId="16660"/>
    <cellStyle name="Процентный 4 2 2 2 2 2" xfId="11531"/>
    <cellStyle name="Процентный 4 2 2 2 2 2 2" xfId="14781"/>
    <cellStyle name="Процентный 4 2 2 2 2 2 2 2" xfId="27865"/>
    <cellStyle name="Процентный 4 2 2 2 2 2 3" xfId="31127"/>
    <cellStyle name="Процентный 4 2 2 2 2 2 4" xfId="34388"/>
    <cellStyle name="Процентный 4 2 2 2 2 2 5" xfId="37641"/>
    <cellStyle name="Процентный 4 2 2 2 2 2 6" xfId="19048"/>
    <cellStyle name="Процентный 4 2 2 2 2 3" xfId="10076"/>
    <cellStyle name="Процентный 4 2 2 2 2 3 2" xfId="20902"/>
    <cellStyle name="Процентный 4 2 2 2 2 4" xfId="13144"/>
    <cellStyle name="Процентный 4 2 2 2 2 4 2" xfId="22949"/>
    <cellStyle name="Процентный 4 2 2 2 2 5" xfId="24599"/>
    <cellStyle name="Процентный 4 2 2 2 2 6" xfId="26225"/>
    <cellStyle name="Процентный 4 2 2 2 2 7" xfId="29490"/>
    <cellStyle name="Процентный 4 2 2 2 2 8" xfId="32751"/>
    <cellStyle name="Процентный 4 2 2 2 2 9" xfId="36004"/>
    <cellStyle name="Процентный 4 2 2 2 3" xfId="10812"/>
    <cellStyle name="Процентный 4 2 2 2 3 2" xfId="14039"/>
    <cellStyle name="Процентный 4 2 2 2 3 2 2" xfId="27123"/>
    <cellStyle name="Процентный 4 2 2 2 3 3" xfId="30385"/>
    <cellStyle name="Процентный 4 2 2 2 3 4" xfId="33646"/>
    <cellStyle name="Процентный 4 2 2 2 3 5" xfId="36899"/>
    <cellStyle name="Процентный 4 2 2 2 3 6" xfId="18306"/>
    <cellStyle name="Процентный 4 2 2 2 4" xfId="9334"/>
    <cellStyle name="Процентный 4 2 2 2 4 2" xfId="20160"/>
    <cellStyle name="Процентный 4 2 2 2 5" xfId="12402"/>
    <cellStyle name="Процентный 4 2 2 2 5 2" xfId="22207"/>
    <cellStyle name="Процентный 4 2 2 2 6" xfId="23857"/>
    <cellStyle name="Процентный 4 2 2 2 7" xfId="25483"/>
    <cellStyle name="Процентный 4 2 2 2 8" xfId="28748"/>
    <cellStyle name="Процентный 4 2 2 2 9" xfId="32009"/>
    <cellStyle name="Процентный 4 2 2 3" xfId="4221"/>
    <cellStyle name="Процентный 4 2 2 3 10" xfId="16265"/>
    <cellStyle name="Процентный 4 2 2 3 2" xfId="11155"/>
    <cellStyle name="Процентный 4 2 2 3 2 2" xfId="14386"/>
    <cellStyle name="Процентный 4 2 2 3 2 2 2" xfId="27470"/>
    <cellStyle name="Процентный 4 2 2 3 2 3" xfId="30732"/>
    <cellStyle name="Процентный 4 2 2 3 2 4" xfId="33993"/>
    <cellStyle name="Процентный 4 2 2 3 2 5" xfId="37246"/>
    <cellStyle name="Процентный 4 2 2 3 2 6" xfId="18653"/>
    <cellStyle name="Процентный 4 2 2 3 3" xfId="9681"/>
    <cellStyle name="Процентный 4 2 2 3 3 2" xfId="20507"/>
    <cellStyle name="Процентный 4 2 2 3 4" xfId="12749"/>
    <cellStyle name="Процентный 4 2 2 3 4 2" xfId="22554"/>
    <cellStyle name="Процентный 4 2 2 3 5" xfId="24204"/>
    <cellStyle name="Процентный 4 2 2 3 6" xfId="25830"/>
    <cellStyle name="Процентный 4 2 2 3 7" xfId="29095"/>
    <cellStyle name="Процентный 4 2 2 3 8" xfId="32356"/>
    <cellStyle name="Процентный 4 2 2 3 9" xfId="35609"/>
    <cellStyle name="Процентный 4 2 2 4" xfId="10509"/>
    <cellStyle name="Процентный 4 2 2 4 2" xfId="13667"/>
    <cellStyle name="Процентный 4 2 2 4 2 2" xfId="26751"/>
    <cellStyle name="Процентный 4 2 2 4 3" xfId="30013"/>
    <cellStyle name="Процентный 4 2 2 4 4" xfId="33274"/>
    <cellStyle name="Процентный 4 2 2 4 5" xfId="36527"/>
    <cellStyle name="Процентный 4 2 2 4 6" xfId="17906"/>
    <cellStyle name="Процентный 4 2 2 5" xfId="8937"/>
    <cellStyle name="Процентный 4 2 2 5 2" xfId="19777"/>
    <cellStyle name="Процентный 4 2 2 6" xfId="12007"/>
    <cellStyle name="Процентный 4 2 2 6 2" xfId="21807"/>
    <cellStyle name="Процентный 4 2 2 7" xfId="23485"/>
    <cellStyle name="Процентный 4 2 2 8" xfId="25086"/>
    <cellStyle name="Процентный 4 2 2 9" xfId="28351"/>
    <cellStyle name="Процентный 4 2 3" xfId="3752"/>
    <cellStyle name="Процентный 4 2 3 10" xfId="35144"/>
    <cellStyle name="Процентный 4 2 3 11" xfId="15800"/>
    <cellStyle name="Процентный 4 2 3 2" xfId="4498"/>
    <cellStyle name="Процентный 4 2 3 2 10" xfId="16542"/>
    <cellStyle name="Процентный 4 2 3 2 2" xfId="11413"/>
    <cellStyle name="Процентный 4 2 3 2 2 2" xfId="14663"/>
    <cellStyle name="Процентный 4 2 3 2 2 2 2" xfId="27747"/>
    <cellStyle name="Процентный 4 2 3 2 2 3" xfId="31009"/>
    <cellStyle name="Процентный 4 2 3 2 2 4" xfId="34270"/>
    <cellStyle name="Процентный 4 2 3 2 2 5" xfId="37523"/>
    <cellStyle name="Процентный 4 2 3 2 2 6" xfId="18930"/>
    <cellStyle name="Процентный 4 2 3 2 3" xfId="9958"/>
    <cellStyle name="Процентный 4 2 3 2 3 2" xfId="20784"/>
    <cellStyle name="Процентный 4 2 3 2 4" xfId="13026"/>
    <cellStyle name="Процентный 4 2 3 2 4 2" xfId="22831"/>
    <cellStyle name="Процентный 4 2 3 2 5" xfId="24481"/>
    <cellStyle name="Процентный 4 2 3 2 6" xfId="26107"/>
    <cellStyle name="Процентный 4 2 3 2 7" xfId="29372"/>
    <cellStyle name="Процентный 4 2 3 2 8" xfId="32633"/>
    <cellStyle name="Процентный 4 2 3 2 9" xfId="35886"/>
    <cellStyle name="Процентный 4 2 3 3" xfId="10696"/>
    <cellStyle name="Процентный 4 2 3 3 2" xfId="13921"/>
    <cellStyle name="Процентный 4 2 3 3 2 2" xfId="27005"/>
    <cellStyle name="Процентный 4 2 3 3 3" xfId="30267"/>
    <cellStyle name="Процентный 4 2 3 3 4" xfId="33528"/>
    <cellStyle name="Процентный 4 2 3 3 5" xfId="36781"/>
    <cellStyle name="Процентный 4 2 3 3 6" xfId="18188"/>
    <cellStyle name="Процентный 4 2 3 4" xfId="9216"/>
    <cellStyle name="Процентный 4 2 3 4 2" xfId="20042"/>
    <cellStyle name="Процентный 4 2 3 5" xfId="12284"/>
    <cellStyle name="Процентный 4 2 3 5 2" xfId="22089"/>
    <cellStyle name="Процентный 4 2 3 6" xfId="23739"/>
    <cellStyle name="Процентный 4 2 3 7" xfId="25365"/>
    <cellStyle name="Процентный 4 2 3 8" xfId="28630"/>
    <cellStyle name="Процентный 4 2 3 9" xfId="31891"/>
    <cellStyle name="Процентный 4 2 4" xfId="4104"/>
    <cellStyle name="Процентный 4 2 4 10" xfId="16147"/>
    <cellStyle name="Процентный 4 2 4 2" xfId="11037"/>
    <cellStyle name="Процентный 4 2 4 2 2" xfId="14268"/>
    <cellStyle name="Процентный 4 2 4 2 2 2" xfId="27352"/>
    <cellStyle name="Процентный 4 2 4 2 3" xfId="30614"/>
    <cellStyle name="Процентный 4 2 4 2 4" xfId="33875"/>
    <cellStyle name="Процентный 4 2 4 2 5" xfId="37128"/>
    <cellStyle name="Процентный 4 2 4 2 6" xfId="18535"/>
    <cellStyle name="Процентный 4 2 4 3" xfId="9563"/>
    <cellStyle name="Процентный 4 2 4 3 2" xfId="20389"/>
    <cellStyle name="Процентный 4 2 4 4" xfId="12631"/>
    <cellStyle name="Процентный 4 2 4 4 2" xfId="22436"/>
    <cellStyle name="Процентный 4 2 4 5" xfId="24086"/>
    <cellStyle name="Процентный 4 2 4 6" xfId="25712"/>
    <cellStyle name="Процентный 4 2 4 7" xfId="28977"/>
    <cellStyle name="Процентный 4 2 4 8" xfId="32238"/>
    <cellStyle name="Процентный 4 2 4 9" xfId="35491"/>
    <cellStyle name="Процентный 4 2 5" xfId="10399"/>
    <cellStyle name="Процентный 4 2 5 2" xfId="13554"/>
    <cellStyle name="Процентный 4 2 5 2 2" xfId="26638"/>
    <cellStyle name="Процентный 4 2 5 3" xfId="29900"/>
    <cellStyle name="Процентный 4 2 5 4" xfId="33161"/>
    <cellStyle name="Процентный 4 2 5 5" xfId="36414"/>
    <cellStyle name="Процентный 4 2 5 6" xfId="17685"/>
    <cellStyle name="Процентный 4 2 6" xfId="8819"/>
    <cellStyle name="Процентный 4 2 6 2" xfId="19664"/>
    <cellStyle name="Процентный 4 2 7" xfId="11889"/>
    <cellStyle name="Процентный 4 2 7 2" xfId="21586"/>
    <cellStyle name="Процентный 4 2 8" xfId="23373"/>
    <cellStyle name="Процентный 4 2 9" xfId="24968"/>
    <cellStyle name="Процентный 4 3" xfId="3152"/>
    <cellStyle name="Процентный 4 3 10" xfId="31633"/>
    <cellStyle name="Процентный 4 3 11" xfId="34888"/>
    <cellStyle name="Процентный 4 3 12" xfId="15563"/>
    <cellStyle name="Процентный 4 3 2" xfId="3891"/>
    <cellStyle name="Процентный 4 3 2 10" xfId="35283"/>
    <cellStyle name="Процентный 4 3 2 11" xfId="15939"/>
    <cellStyle name="Процентный 4 3 2 2" xfId="4637"/>
    <cellStyle name="Процентный 4 3 2 2 10" xfId="16681"/>
    <cellStyle name="Процентный 4 3 2 2 2" xfId="11552"/>
    <cellStyle name="Процентный 4 3 2 2 2 2" xfId="14802"/>
    <cellStyle name="Процентный 4 3 2 2 2 2 2" xfId="27886"/>
    <cellStyle name="Процентный 4 3 2 2 2 3" xfId="31148"/>
    <cellStyle name="Процентный 4 3 2 2 2 4" xfId="34409"/>
    <cellStyle name="Процентный 4 3 2 2 2 5" xfId="37662"/>
    <cellStyle name="Процентный 4 3 2 2 2 6" xfId="19069"/>
    <cellStyle name="Процентный 4 3 2 2 3" xfId="10097"/>
    <cellStyle name="Процентный 4 3 2 2 3 2" xfId="20923"/>
    <cellStyle name="Процентный 4 3 2 2 4" xfId="13165"/>
    <cellStyle name="Процентный 4 3 2 2 4 2" xfId="22970"/>
    <cellStyle name="Процентный 4 3 2 2 5" xfId="24620"/>
    <cellStyle name="Процентный 4 3 2 2 6" xfId="26246"/>
    <cellStyle name="Процентный 4 3 2 2 7" xfId="29511"/>
    <cellStyle name="Процентный 4 3 2 2 8" xfId="32772"/>
    <cellStyle name="Процентный 4 3 2 2 9" xfId="36025"/>
    <cellStyle name="Процентный 4 3 2 3" xfId="10830"/>
    <cellStyle name="Процентный 4 3 2 3 2" xfId="14060"/>
    <cellStyle name="Процентный 4 3 2 3 2 2" xfId="27144"/>
    <cellStyle name="Процентный 4 3 2 3 3" xfId="30406"/>
    <cellStyle name="Процентный 4 3 2 3 4" xfId="33667"/>
    <cellStyle name="Процентный 4 3 2 3 5" xfId="36920"/>
    <cellStyle name="Процентный 4 3 2 3 6" xfId="18327"/>
    <cellStyle name="Процентный 4 3 2 4" xfId="9355"/>
    <cellStyle name="Процентный 4 3 2 4 2" xfId="20181"/>
    <cellStyle name="Процентный 4 3 2 5" xfId="12423"/>
    <cellStyle name="Процентный 4 3 2 5 2" xfId="22228"/>
    <cellStyle name="Процентный 4 3 2 6" xfId="23878"/>
    <cellStyle name="Процентный 4 3 2 7" xfId="25504"/>
    <cellStyle name="Процентный 4 3 2 8" xfId="28769"/>
    <cellStyle name="Процентный 4 3 2 9" xfId="32030"/>
    <cellStyle name="Процентный 4 3 3" xfId="4242"/>
    <cellStyle name="Процентный 4 3 3 10" xfId="16286"/>
    <cellStyle name="Процентный 4 3 3 2" xfId="11176"/>
    <cellStyle name="Процентный 4 3 3 2 2" xfId="14407"/>
    <cellStyle name="Процентный 4 3 3 2 2 2" xfId="27491"/>
    <cellStyle name="Процентный 4 3 3 2 3" xfId="30753"/>
    <cellStyle name="Процентный 4 3 3 2 4" xfId="34014"/>
    <cellStyle name="Процентный 4 3 3 2 5" xfId="37267"/>
    <cellStyle name="Процентный 4 3 3 2 6" xfId="18674"/>
    <cellStyle name="Процентный 4 3 3 3" xfId="9702"/>
    <cellStyle name="Процентный 4 3 3 3 2" xfId="20528"/>
    <cellStyle name="Процентный 4 3 3 4" xfId="12770"/>
    <cellStyle name="Процентный 4 3 3 4 2" xfId="22575"/>
    <cellStyle name="Процентный 4 3 3 5" xfId="24225"/>
    <cellStyle name="Процентный 4 3 3 6" xfId="25851"/>
    <cellStyle name="Процентный 4 3 3 7" xfId="29116"/>
    <cellStyle name="Процентный 4 3 3 8" xfId="32377"/>
    <cellStyle name="Процентный 4 3 3 9" xfId="35630"/>
    <cellStyle name="Процентный 4 3 4" xfId="10522"/>
    <cellStyle name="Процентный 4 3 4 2" xfId="13685"/>
    <cellStyle name="Процентный 4 3 4 2 2" xfId="26769"/>
    <cellStyle name="Процентный 4 3 4 3" xfId="30031"/>
    <cellStyle name="Процентный 4 3 4 4" xfId="33292"/>
    <cellStyle name="Процентный 4 3 4 5" xfId="36545"/>
    <cellStyle name="Процентный 4 3 4 6" xfId="17925"/>
    <cellStyle name="Процентный 4 3 5" xfId="8958"/>
    <cellStyle name="Процентный 4 3 5 2" xfId="19795"/>
    <cellStyle name="Процентный 4 3 6" xfId="12028"/>
    <cellStyle name="Процентный 4 3 6 2" xfId="21826"/>
    <cellStyle name="Процентный 4 3 7" xfId="23503"/>
    <cellStyle name="Процентный 4 3 8" xfId="25107"/>
    <cellStyle name="Процентный 4 3 9" xfId="28372"/>
    <cellStyle name="Процентный 4 4" xfId="3733"/>
    <cellStyle name="Процентный 4 4 10" xfId="35125"/>
    <cellStyle name="Процентный 4 4 11" xfId="15781"/>
    <cellStyle name="Процентный 4 4 2" xfId="4479"/>
    <cellStyle name="Процентный 4 4 2 10" xfId="16523"/>
    <cellStyle name="Процентный 4 4 2 2" xfId="11394"/>
    <cellStyle name="Процентный 4 4 2 2 2" xfId="14644"/>
    <cellStyle name="Процентный 4 4 2 2 2 2" xfId="27728"/>
    <cellStyle name="Процентный 4 4 2 2 3" xfId="30990"/>
    <cellStyle name="Процентный 4 4 2 2 4" xfId="34251"/>
    <cellStyle name="Процентный 4 4 2 2 5" xfId="37504"/>
    <cellStyle name="Процентный 4 4 2 2 6" xfId="18911"/>
    <cellStyle name="Процентный 4 4 2 3" xfId="9939"/>
    <cellStyle name="Процентный 4 4 2 3 2" xfId="20765"/>
    <cellStyle name="Процентный 4 4 2 4" xfId="13007"/>
    <cellStyle name="Процентный 4 4 2 4 2" xfId="22812"/>
    <cellStyle name="Процентный 4 4 2 5" xfId="24462"/>
    <cellStyle name="Процентный 4 4 2 6" xfId="26088"/>
    <cellStyle name="Процентный 4 4 2 7" xfId="29353"/>
    <cellStyle name="Процентный 4 4 2 8" xfId="32614"/>
    <cellStyle name="Процентный 4 4 2 9" xfId="35867"/>
    <cellStyle name="Процентный 4 4 3" xfId="10677"/>
    <cellStyle name="Процентный 4 4 3 2" xfId="13902"/>
    <cellStyle name="Процентный 4 4 3 2 2" xfId="26986"/>
    <cellStyle name="Процентный 4 4 3 3" xfId="30248"/>
    <cellStyle name="Процентный 4 4 3 4" xfId="33509"/>
    <cellStyle name="Процентный 4 4 3 5" xfId="36762"/>
    <cellStyle name="Процентный 4 4 3 6" xfId="18169"/>
    <cellStyle name="Процентный 4 4 4" xfId="9197"/>
    <cellStyle name="Процентный 4 4 4 2" xfId="20023"/>
    <cellStyle name="Процентный 4 4 5" xfId="12265"/>
    <cellStyle name="Процентный 4 4 5 2" xfId="22070"/>
    <cellStyle name="Процентный 4 4 6" xfId="23720"/>
    <cellStyle name="Процентный 4 4 7" xfId="25346"/>
    <cellStyle name="Процентный 4 4 8" xfId="28611"/>
    <cellStyle name="Процентный 4 4 9" xfId="31872"/>
    <cellStyle name="Процентный 4 5" xfId="2297"/>
    <cellStyle name="Процентный 4 5 10" xfId="15404"/>
    <cellStyle name="Процентный 4 5 2" xfId="10382"/>
    <cellStyle name="Процентный 4 5 2 2" xfId="13536"/>
    <cellStyle name="Процентный 4 5 2 2 2" xfId="26620"/>
    <cellStyle name="Процентный 4 5 2 3" xfId="29882"/>
    <cellStyle name="Процентный 4 5 2 4" xfId="33143"/>
    <cellStyle name="Процентный 4 5 2 5" xfId="36396"/>
    <cellStyle name="Процентный 4 5 2 6" xfId="17666"/>
    <cellStyle name="Процентный 4 5 3" xfId="8800"/>
    <cellStyle name="Процентный 4 5 3 2" xfId="19646"/>
    <cellStyle name="Процентный 4 5 4" xfId="11870"/>
    <cellStyle name="Процентный 4 5 4 2" xfId="21567"/>
    <cellStyle name="Процентный 4 5 5" xfId="23355"/>
    <cellStyle name="Процентный 4 5 6" xfId="24949"/>
    <cellStyle name="Процентный 4 5 7" xfId="28214"/>
    <cellStyle name="Процентный 4 5 8" xfId="31475"/>
    <cellStyle name="Процентный 4 5 9" xfId="34730"/>
    <cellStyle name="Процентный 4 6" xfId="4085"/>
    <cellStyle name="Процентный 4 6 10" xfId="16128"/>
    <cellStyle name="Процентный 4 6 2" xfId="11018"/>
    <cellStyle name="Процентный 4 6 2 2" xfId="14249"/>
    <cellStyle name="Процентный 4 6 2 2 2" xfId="27333"/>
    <cellStyle name="Процентный 4 6 2 3" xfId="30595"/>
    <cellStyle name="Процентный 4 6 2 4" xfId="33856"/>
    <cellStyle name="Процентный 4 6 2 5" xfId="37109"/>
    <cellStyle name="Процентный 4 6 2 6" xfId="18516"/>
    <cellStyle name="Процентный 4 6 3" xfId="9544"/>
    <cellStyle name="Процентный 4 6 3 2" xfId="20370"/>
    <cellStyle name="Процентный 4 6 4" xfId="12612"/>
    <cellStyle name="Процентный 4 6 4 2" xfId="22417"/>
    <cellStyle name="Процентный 4 6 5" xfId="24067"/>
    <cellStyle name="Процентный 4 6 6" xfId="25693"/>
    <cellStyle name="Процентный 4 6 7" xfId="28958"/>
    <cellStyle name="Процентный 4 6 8" xfId="32219"/>
    <cellStyle name="Процентный 4 6 9" xfId="35472"/>
    <cellStyle name="Процентный 4 7" xfId="4744"/>
    <cellStyle name="Процентный 4 7 10" xfId="16787"/>
    <cellStyle name="Процентный 4 7 2" xfId="13415"/>
    <cellStyle name="Процентный 4 7 2 2" xfId="19176"/>
    <cellStyle name="Процентный 4 7 3" xfId="21030"/>
    <cellStyle name="Процентный 4 7 4" xfId="23077"/>
    <cellStyle name="Процентный 4 7 5" xfId="24727"/>
    <cellStyle name="Процентный 4 7 6" xfId="26498"/>
    <cellStyle name="Процентный 4 7 7" xfId="29761"/>
    <cellStyle name="Процентный 4 7 8" xfId="33022"/>
    <cellStyle name="Процентный 4 7 9" xfId="36275"/>
    <cellStyle name="Процентный 4 8" xfId="892"/>
    <cellStyle name="Процентный 4 8 2" xfId="15219"/>
    <cellStyle name="Процентный 4 9" xfId="11783"/>
    <cellStyle name="Процентный 4 9 2" xfId="17265"/>
    <cellStyle name="Процентный 5" xfId="750"/>
    <cellStyle name="Процентный 5 10" xfId="24957"/>
    <cellStyle name="Процентный 5 11" xfId="28222"/>
    <cellStyle name="Процентный 5 12" xfId="31483"/>
    <cellStyle name="Процентный 5 13" xfId="34738"/>
    <cellStyle name="Процентный 5 14" xfId="15417"/>
    <cellStyle name="Процентный 5 2" xfId="2334"/>
    <cellStyle name="Процентный 5 2 10" xfId="28234"/>
    <cellStyle name="Процентный 5 2 11" xfId="31495"/>
    <cellStyle name="Процентный 5 2 12" xfId="34750"/>
    <cellStyle name="Процентный 5 2 13" xfId="15428"/>
    <cellStyle name="Процентный 5 2 2" xfId="3120"/>
    <cellStyle name="Процентный 5 2 2 10" xfId="31611"/>
    <cellStyle name="Процентный 5 2 2 11" xfId="34866"/>
    <cellStyle name="Процентный 5 2 2 12" xfId="15544"/>
    <cellStyle name="Процентный 5 2 2 2" xfId="3869"/>
    <cellStyle name="Процентный 5 2 2 2 10" xfId="35261"/>
    <cellStyle name="Процентный 5 2 2 2 11" xfId="15917"/>
    <cellStyle name="Процентный 5 2 2 2 2" xfId="4615"/>
    <cellStyle name="Процентный 5 2 2 2 2 10" xfId="16659"/>
    <cellStyle name="Процентный 5 2 2 2 2 2" xfId="11530"/>
    <cellStyle name="Процентный 5 2 2 2 2 2 2" xfId="14780"/>
    <cellStyle name="Процентный 5 2 2 2 2 2 2 2" xfId="27864"/>
    <cellStyle name="Процентный 5 2 2 2 2 2 3" xfId="31126"/>
    <cellStyle name="Процентный 5 2 2 2 2 2 4" xfId="34387"/>
    <cellStyle name="Процентный 5 2 2 2 2 2 5" xfId="37640"/>
    <cellStyle name="Процентный 5 2 2 2 2 2 6" xfId="19047"/>
    <cellStyle name="Процентный 5 2 2 2 2 3" xfId="10075"/>
    <cellStyle name="Процентный 5 2 2 2 2 3 2" xfId="20901"/>
    <cellStyle name="Процентный 5 2 2 2 2 4" xfId="13143"/>
    <cellStyle name="Процентный 5 2 2 2 2 4 2" xfId="22948"/>
    <cellStyle name="Процентный 5 2 2 2 2 5" xfId="24598"/>
    <cellStyle name="Процентный 5 2 2 2 2 6" xfId="26224"/>
    <cellStyle name="Процентный 5 2 2 2 2 7" xfId="29489"/>
    <cellStyle name="Процентный 5 2 2 2 2 8" xfId="32750"/>
    <cellStyle name="Процентный 5 2 2 2 2 9" xfId="36003"/>
    <cellStyle name="Процентный 5 2 2 2 3" xfId="10811"/>
    <cellStyle name="Процентный 5 2 2 2 3 2" xfId="14038"/>
    <cellStyle name="Процентный 5 2 2 2 3 2 2" xfId="27122"/>
    <cellStyle name="Процентный 5 2 2 2 3 3" xfId="30384"/>
    <cellStyle name="Процентный 5 2 2 2 3 4" xfId="33645"/>
    <cellStyle name="Процентный 5 2 2 2 3 5" xfId="36898"/>
    <cellStyle name="Процентный 5 2 2 2 3 6" xfId="18305"/>
    <cellStyle name="Процентный 5 2 2 2 4" xfId="9333"/>
    <cellStyle name="Процентный 5 2 2 2 4 2" xfId="20159"/>
    <cellStyle name="Процентный 5 2 2 2 5" xfId="12401"/>
    <cellStyle name="Процентный 5 2 2 2 5 2" xfId="22206"/>
    <cellStyle name="Процентный 5 2 2 2 6" xfId="23856"/>
    <cellStyle name="Процентный 5 2 2 2 7" xfId="25482"/>
    <cellStyle name="Процентный 5 2 2 2 8" xfId="28747"/>
    <cellStyle name="Процентный 5 2 2 2 9" xfId="32008"/>
    <cellStyle name="Процентный 5 2 2 3" xfId="4220"/>
    <cellStyle name="Процентный 5 2 2 3 10" xfId="16264"/>
    <cellStyle name="Процентный 5 2 2 3 2" xfId="11154"/>
    <cellStyle name="Процентный 5 2 2 3 2 2" xfId="14385"/>
    <cellStyle name="Процентный 5 2 2 3 2 2 2" xfId="27469"/>
    <cellStyle name="Процентный 5 2 2 3 2 3" xfId="30731"/>
    <cellStyle name="Процентный 5 2 2 3 2 4" xfId="33992"/>
    <cellStyle name="Процентный 5 2 2 3 2 5" xfId="37245"/>
    <cellStyle name="Процентный 5 2 2 3 2 6" xfId="18652"/>
    <cellStyle name="Процентный 5 2 2 3 3" xfId="9680"/>
    <cellStyle name="Процентный 5 2 2 3 3 2" xfId="20506"/>
    <cellStyle name="Процентный 5 2 2 3 4" xfId="12748"/>
    <cellStyle name="Процентный 5 2 2 3 4 2" xfId="22553"/>
    <cellStyle name="Процентный 5 2 2 3 5" xfId="24203"/>
    <cellStyle name="Процентный 5 2 2 3 6" xfId="25829"/>
    <cellStyle name="Процентный 5 2 2 3 7" xfId="29094"/>
    <cellStyle name="Процентный 5 2 2 3 8" xfId="32355"/>
    <cellStyle name="Процентный 5 2 2 3 9" xfId="35608"/>
    <cellStyle name="Процентный 5 2 2 4" xfId="10508"/>
    <cellStyle name="Процентный 5 2 2 4 2" xfId="13666"/>
    <cellStyle name="Процентный 5 2 2 4 2 2" xfId="26750"/>
    <cellStyle name="Процентный 5 2 2 4 3" xfId="30012"/>
    <cellStyle name="Процентный 5 2 2 4 4" xfId="33273"/>
    <cellStyle name="Процентный 5 2 2 4 5" xfId="36526"/>
    <cellStyle name="Процентный 5 2 2 4 6" xfId="17905"/>
    <cellStyle name="Процентный 5 2 2 5" xfId="8936"/>
    <cellStyle name="Процентный 5 2 2 5 2" xfId="19776"/>
    <cellStyle name="Процентный 5 2 2 6" xfId="12006"/>
    <cellStyle name="Процентный 5 2 2 6 2" xfId="21806"/>
    <cellStyle name="Процентный 5 2 2 7" xfId="23484"/>
    <cellStyle name="Процентный 5 2 2 8" xfId="25085"/>
    <cellStyle name="Процентный 5 2 2 9" xfId="28350"/>
    <cellStyle name="Процентный 5 2 3" xfId="3753"/>
    <cellStyle name="Процентный 5 2 3 10" xfId="35145"/>
    <cellStyle name="Процентный 5 2 3 11" xfId="15801"/>
    <cellStyle name="Процентный 5 2 3 2" xfId="4499"/>
    <cellStyle name="Процентный 5 2 3 2 10" xfId="16543"/>
    <cellStyle name="Процентный 5 2 3 2 2" xfId="11414"/>
    <cellStyle name="Процентный 5 2 3 2 2 2" xfId="14664"/>
    <cellStyle name="Процентный 5 2 3 2 2 2 2" xfId="27748"/>
    <cellStyle name="Процентный 5 2 3 2 2 3" xfId="31010"/>
    <cellStyle name="Процентный 5 2 3 2 2 4" xfId="34271"/>
    <cellStyle name="Процентный 5 2 3 2 2 5" xfId="37524"/>
    <cellStyle name="Процентный 5 2 3 2 2 6" xfId="18931"/>
    <cellStyle name="Процентный 5 2 3 2 3" xfId="9959"/>
    <cellStyle name="Процентный 5 2 3 2 3 2" xfId="20785"/>
    <cellStyle name="Процентный 5 2 3 2 4" xfId="13027"/>
    <cellStyle name="Процентный 5 2 3 2 4 2" xfId="22832"/>
    <cellStyle name="Процентный 5 2 3 2 5" xfId="24482"/>
    <cellStyle name="Процентный 5 2 3 2 6" xfId="26108"/>
    <cellStyle name="Процентный 5 2 3 2 7" xfId="29373"/>
    <cellStyle name="Процентный 5 2 3 2 8" xfId="32634"/>
    <cellStyle name="Процентный 5 2 3 2 9" xfId="35887"/>
    <cellStyle name="Процентный 5 2 3 3" xfId="10697"/>
    <cellStyle name="Процентный 5 2 3 3 2" xfId="13922"/>
    <cellStyle name="Процентный 5 2 3 3 2 2" xfId="27006"/>
    <cellStyle name="Процентный 5 2 3 3 3" xfId="30268"/>
    <cellStyle name="Процентный 5 2 3 3 4" xfId="33529"/>
    <cellStyle name="Процентный 5 2 3 3 5" xfId="36782"/>
    <cellStyle name="Процентный 5 2 3 3 6" xfId="18189"/>
    <cellStyle name="Процентный 5 2 3 4" xfId="9217"/>
    <cellStyle name="Процентный 5 2 3 4 2" xfId="20043"/>
    <cellStyle name="Процентный 5 2 3 5" xfId="12285"/>
    <cellStyle name="Процентный 5 2 3 5 2" xfId="22090"/>
    <cellStyle name="Процентный 5 2 3 6" xfId="23740"/>
    <cellStyle name="Процентный 5 2 3 7" xfId="25366"/>
    <cellStyle name="Процентный 5 2 3 8" xfId="28631"/>
    <cellStyle name="Процентный 5 2 3 9" xfId="31892"/>
    <cellStyle name="Процентный 5 2 4" xfId="4105"/>
    <cellStyle name="Процентный 5 2 4 10" xfId="16148"/>
    <cellStyle name="Процентный 5 2 4 2" xfId="11038"/>
    <cellStyle name="Процентный 5 2 4 2 2" xfId="14269"/>
    <cellStyle name="Процентный 5 2 4 2 2 2" xfId="27353"/>
    <cellStyle name="Процентный 5 2 4 2 3" xfId="30615"/>
    <cellStyle name="Процентный 5 2 4 2 4" xfId="33876"/>
    <cellStyle name="Процентный 5 2 4 2 5" xfId="37129"/>
    <cellStyle name="Процентный 5 2 4 2 6" xfId="18536"/>
    <cellStyle name="Процентный 5 2 4 3" xfId="9564"/>
    <cellStyle name="Процентный 5 2 4 3 2" xfId="20390"/>
    <cellStyle name="Процентный 5 2 4 4" xfId="12632"/>
    <cellStyle name="Процентный 5 2 4 4 2" xfId="22437"/>
    <cellStyle name="Процентный 5 2 4 5" xfId="24087"/>
    <cellStyle name="Процентный 5 2 4 6" xfId="25713"/>
    <cellStyle name="Процентный 5 2 4 7" xfId="28978"/>
    <cellStyle name="Процентный 5 2 4 8" xfId="32239"/>
    <cellStyle name="Процентный 5 2 4 9" xfId="35492"/>
    <cellStyle name="Процентный 5 2 5" xfId="10400"/>
    <cellStyle name="Процентный 5 2 5 2" xfId="13555"/>
    <cellStyle name="Процентный 5 2 5 2 2" xfId="26639"/>
    <cellStyle name="Процентный 5 2 5 3" xfId="29901"/>
    <cellStyle name="Процентный 5 2 5 4" xfId="33162"/>
    <cellStyle name="Процентный 5 2 5 5" xfId="36415"/>
    <cellStyle name="Процентный 5 2 5 6" xfId="17686"/>
    <cellStyle name="Процентный 5 2 6" xfId="8820"/>
    <cellStyle name="Процентный 5 2 6 2" xfId="19665"/>
    <cellStyle name="Процентный 5 2 7" xfId="11890"/>
    <cellStyle name="Процентный 5 2 7 2" xfId="21587"/>
    <cellStyle name="Процентный 5 2 8" xfId="23374"/>
    <cellStyle name="Процентный 5 2 9" xfId="24969"/>
    <cellStyle name="Процентный 5 3" xfId="3134"/>
    <cellStyle name="Процентный 5 3 10" xfId="31625"/>
    <cellStyle name="Процентный 5 3 11" xfId="34880"/>
    <cellStyle name="Процентный 5 3 12" xfId="15555"/>
    <cellStyle name="Процентный 5 3 2" xfId="3883"/>
    <cellStyle name="Процентный 5 3 2 10" xfId="35275"/>
    <cellStyle name="Процентный 5 3 2 11" xfId="15931"/>
    <cellStyle name="Процентный 5 3 2 2" xfId="4629"/>
    <cellStyle name="Процентный 5 3 2 2 10" xfId="16673"/>
    <cellStyle name="Процентный 5 3 2 2 2" xfId="11544"/>
    <cellStyle name="Процентный 5 3 2 2 2 2" xfId="14794"/>
    <cellStyle name="Процентный 5 3 2 2 2 2 2" xfId="27878"/>
    <cellStyle name="Процентный 5 3 2 2 2 3" xfId="31140"/>
    <cellStyle name="Процентный 5 3 2 2 2 4" xfId="34401"/>
    <cellStyle name="Процентный 5 3 2 2 2 5" xfId="37654"/>
    <cellStyle name="Процентный 5 3 2 2 2 6" xfId="19061"/>
    <cellStyle name="Процентный 5 3 2 2 3" xfId="10089"/>
    <cellStyle name="Процентный 5 3 2 2 3 2" xfId="20915"/>
    <cellStyle name="Процентный 5 3 2 2 4" xfId="13157"/>
    <cellStyle name="Процентный 5 3 2 2 4 2" xfId="22962"/>
    <cellStyle name="Процентный 5 3 2 2 5" xfId="24612"/>
    <cellStyle name="Процентный 5 3 2 2 6" xfId="26238"/>
    <cellStyle name="Процентный 5 3 2 2 7" xfId="29503"/>
    <cellStyle name="Процентный 5 3 2 2 8" xfId="32764"/>
    <cellStyle name="Процентный 5 3 2 2 9" xfId="36017"/>
    <cellStyle name="Процентный 5 3 2 3" xfId="10822"/>
    <cellStyle name="Процентный 5 3 2 3 2" xfId="14052"/>
    <cellStyle name="Процентный 5 3 2 3 2 2" xfId="27136"/>
    <cellStyle name="Процентный 5 3 2 3 3" xfId="30398"/>
    <cellStyle name="Процентный 5 3 2 3 4" xfId="33659"/>
    <cellStyle name="Процентный 5 3 2 3 5" xfId="36912"/>
    <cellStyle name="Процентный 5 3 2 3 6" xfId="18319"/>
    <cellStyle name="Процентный 5 3 2 4" xfId="9347"/>
    <cellStyle name="Процентный 5 3 2 4 2" xfId="20173"/>
    <cellStyle name="Процентный 5 3 2 5" xfId="12415"/>
    <cellStyle name="Процентный 5 3 2 5 2" xfId="22220"/>
    <cellStyle name="Процентный 5 3 2 6" xfId="23870"/>
    <cellStyle name="Процентный 5 3 2 7" xfId="25496"/>
    <cellStyle name="Процентный 5 3 2 8" xfId="28761"/>
    <cellStyle name="Процентный 5 3 2 9" xfId="32022"/>
    <cellStyle name="Процентный 5 3 3" xfId="4234"/>
    <cellStyle name="Процентный 5 3 3 10" xfId="16278"/>
    <cellStyle name="Процентный 5 3 3 2" xfId="11168"/>
    <cellStyle name="Процентный 5 3 3 2 2" xfId="14399"/>
    <cellStyle name="Процентный 5 3 3 2 2 2" xfId="27483"/>
    <cellStyle name="Процентный 5 3 3 2 3" xfId="30745"/>
    <cellStyle name="Процентный 5 3 3 2 4" xfId="34006"/>
    <cellStyle name="Процентный 5 3 3 2 5" xfId="37259"/>
    <cellStyle name="Процентный 5 3 3 2 6" xfId="18666"/>
    <cellStyle name="Процентный 5 3 3 3" xfId="9694"/>
    <cellStyle name="Процентный 5 3 3 3 2" xfId="20520"/>
    <cellStyle name="Процентный 5 3 3 4" xfId="12762"/>
    <cellStyle name="Процентный 5 3 3 4 2" xfId="22567"/>
    <cellStyle name="Процентный 5 3 3 5" xfId="24217"/>
    <cellStyle name="Процентный 5 3 3 6" xfId="25843"/>
    <cellStyle name="Процентный 5 3 3 7" xfId="29108"/>
    <cellStyle name="Процентный 5 3 3 8" xfId="32369"/>
    <cellStyle name="Процентный 5 3 3 9" xfId="35622"/>
    <cellStyle name="Процентный 5 3 4" xfId="10517"/>
    <cellStyle name="Процентный 5 3 4 2" xfId="13677"/>
    <cellStyle name="Процентный 5 3 4 2 2" xfId="26761"/>
    <cellStyle name="Процентный 5 3 4 3" xfId="30023"/>
    <cellStyle name="Процентный 5 3 4 4" xfId="33284"/>
    <cellStyle name="Процентный 5 3 4 5" xfId="36537"/>
    <cellStyle name="Процентный 5 3 4 6" xfId="17917"/>
    <cellStyle name="Процентный 5 3 5" xfId="8950"/>
    <cellStyle name="Процентный 5 3 5 2" xfId="19787"/>
    <cellStyle name="Процентный 5 3 6" xfId="12020"/>
    <cellStyle name="Процентный 5 3 6 2" xfId="21818"/>
    <cellStyle name="Процентный 5 3 7" xfId="23495"/>
    <cellStyle name="Процентный 5 3 8" xfId="25099"/>
    <cellStyle name="Процентный 5 3 9" xfId="28364"/>
    <cellStyle name="Процентный 5 4" xfId="3741"/>
    <cellStyle name="Процентный 5 4 10" xfId="35133"/>
    <cellStyle name="Процентный 5 4 11" xfId="15789"/>
    <cellStyle name="Процентный 5 4 2" xfId="4487"/>
    <cellStyle name="Процентный 5 4 2 10" xfId="16531"/>
    <cellStyle name="Процентный 5 4 2 2" xfId="11402"/>
    <cellStyle name="Процентный 5 4 2 2 2" xfId="14652"/>
    <cellStyle name="Процентный 5 4 2 2 2 2" xfId="27736"/>
    <cellStyle name="Процентный 5 4 2 2 3" xfId="30998"/>
    <cellStyle name="Процентный 5 4 2 2 4" xfId="34259"/>
    <cellStyle name="Процентный 5 4 2 2 5" xfId="37512"/>
    <cellStyle name="Процентный 5 4 2 2 6" xfId="18919"/>
    <cellStyle name="Процентный 5 4 2 3" xfId="9947"/>
    <cellStyle name="Процентный 5 4 2 3 2" xfId="20773"/>
    <cellStyle name="Процентный 5 4 2 4" xfId="13015"/>
    <cellStyle name="Процентный 5 4 2 4 2" xfId="22820"/>
    <cellStyle name="Процентный 5 4 2 5" xfId="24470"/>
    <cellStyle name="Процентный 5 4 2 6" xfId="26096"/>
    <cellStyle name="Процентный 5 4 2 7" xfId="29361"/>
    <cellStyle name="Процентный 5 4 2 8" xfId="32622"/>
    <cellStyle name="Процентный 5 4 2 9" xfId="35875"/>
    <cellStyle name="Процентный 5 4 3" xfId="10685"/>
    <cellStyle name="Процентный 5 4 3 2" xfId="13910"/>
    <cellStyle name="Процентный 5 4 3 2 2" xfId="26994"/>
    <cellStyle name="Процентный 5 4 3 3" xfId="30256"/>
    <cellStyle name="Процентный 5 4 3 4" xfId="33517"/>
    <cellStyle name="Процентный 5 4 3 5" xfId="36770"/>
    <cellStyle name="Процентный 5 4 3 6" xfId="18177"/>
    <cellStyle name="Процентный 5 4 4" xfId="9205"/>
    <cellStyle name="Процентный 5 4 4 2" xfId="20031"/>
    <cellStyle name="Процентный 5 4 5" xfId="12273"/>
    <cellStyle name="Процентный 5 4 5 2" xfId="22078"/>
    <cellStyle name="Процентный 5 4 6" xfId="23728"/>
    <cellStyle name="Процентный 5 4 7" xfId="25354"/>
    <cellStyle name="Процентный 5 4 8" xfId="28619"/>
    <cellStyle name="Процентный 5 4 9" xfId="31880"/>
    <cellStyle name="Процентный 5 5" xfId="4093"/>
    <cellStyle name="Процентный 5 5 10" xfId="16136"/>
    <cellStyle name="Процентный 5 5 2" xfId="11026"/>
    <cellStyle name="Процентный 5 5 2 2" xfId="14257"/>
    <cellStyle name="Процентный 5 5 2 2 2" xfId="27341"/>
    <cellStyle name="Процентный 5 5 2 3" xfId="30603"/>
    <cellStyle name="Процентный 5 5 2 4" xfId="33864"/>
    <cellStyle name="Процентный 5 5 2 5" xfId="37117"/>
    <cellStyle name="Процентный 5 5 2 6" xfId="18524"/>
    <cellStyle name="Процентный 5 5 3" xfId="9552"/>
    <cellStyle name="Процентный 5 5 3 2" xfId="20378"/>
    <cellStyle name="Процентный 5 5 4" xfId="12620"/>
    <cellStyle name="Процентный 5 5 4 2" xfId="22425"/>
    <cellStyle name="Процентный 5 5 5" xfId="24075"/>
    <cellStyle name="Процентный 5 5 6" xfId="25701"/>
    <cellStyle name="Процентный 5 5 7" xfId="28966"/>
    <cellStyle name="Процентный 5 5 8" xfId="32227"/>
    <cellStyle name="Процентный 5 5 9" xfId="35480"/>
    <cellStyle name="Процентный 5 6" xfId="2321"/>
    <cellStyle name="Процентный 5 6 2" xfId="10390"/>
    <cellStyle name="Процентный 5 6 2 2" xfId="26628"/>
    <cellStyle name="Процентный 5 6 3" xfId="13544"/>
    <cellStyle name="Процентный 5 6 3 2" xfId="29890"/>
    <cellStyle name="Процентный 5 6 4" xfId="33151"/>
    <cellStyle name="Процентный 5 6 5" xfId="36404"/>
    <cellStyle name="Процентный 5 6 6" xfId="17675"/>
    <cellStyle name="Процентный 5 7" xfId="8808"/>
    <cellStyle name="Процентный 5 7 2" xfId="19654"/>
    <cellStyle name="Процентный 5 8" xfId="11878"/>
    <cellStyle name="Процентный 5 8 2" xfId="21576"/>
    <cellStyle name="Процентный 5 9" xfId="23363"/>
    <cellStyle name="Процентный 6" xfId="2915"/>
    <cellStyle name="Процентный 6 10" xfId="28261"/>
    <cellStyle name="Процентный 6 11" xfId="31522"/>
    <cellStyle name="Процентный 6 12" xfId="34777"/>
    <cellStyle name="Процентный 6 13" xfId="15453"/>
    <cellStyle name="Процентный 6 2" xfId="3079"/>
    <cellStyle name="Процентный 6 2 10" xfId="31591"/>
    <cellStyle name="Процентный 6 2 11" xfId="34846"/>
    <cellStyle name="Процентный 6 2 12" xfId="15524"/>
    <cellStyle name="Процентный 6 2 2" xfId="3849"/>
    <cellStyle name="Процентный 6 2 2 10" xfId="35241"/>
    <cellStyle name="Процентный 6 2 2 11" xfId="15897"/>
    <cellStyle name="Процентный 6 2 2 2" xfId="4595"/>
    <cellStyle name="Процентный 6 2 2 2 10" xfId="16639"/>
    <cellStyle name="Процентный 6 2 2 2 2" xfId="11510"/>
    <cellStyle name="Процентный 6 2 2 2 2 2" xfId="14760"/>
    <cellStyle name="Процентный 6 2 2 2 2 2 2" xfId="27844"/>
    <cellStyle name="Процентный 6 2 2 2 2 3" xfId="31106"/>
    <cellStyle name="Процентный 6 2 2 2 2 4" xfId="34367"/>
    <cellStyle name="Процентный 6 2 2 2 2 5" xfId="37620"/>
    <cellStyle name="Процентный 6 2 2 2 2 6" xfId="19027"/>
    <cellStyle name="Процентный 6 2 2 2 3" xfId="10055"/>
    <cellStyle name="Процентный 6 2 2 2 3 2" xfId="20881"/>
    <cellStyle name="Процентный 6 2 2 2 4" xfId="13123"/>
    <cellStyle name="Процентный 6 2 2 2 4 2" xfId="22928"/>
    <cellStyle name="Процентный 6 2 2 2 5" xfId="24578"/>
    <cellStyle name="Процентный 6 2 2 2 6" xfId="26204"/>
    <cellStyle name="Процентный 6 2 2 2 7" xfId="29469"/>
    <cellStyle name="Процентный 6 2 2 2 8" xfId="32730"/>
    <cellStyle name="Процентный 6 2 2 2 9" xfId="35983"/>
    <cellStyle name="Процентный 6 2 2 3" xfId="10791"/>
    <cellStyle name="Процентный 6 2 2 3 2" xfId="14018"/>
    <cellStyle name="Процентный 6 2 2 3 2 2" xfId="27102"/>
    <cellStyle name="Процентный 6 2 2 3 3" xfId="30364"/>
    <cellStyle name="Процентный 6 2 2 3 4" xfId="33625"/>
    <cellStyle name="Процентный 6 2 2 3 5" xfId="36878"/>
    <cellStyle name="Процентный 6 2 2 3 6" xfId="18285"/>
    <cellStyle name="Процентный 6 2 2 4" xfId="9313"/>
    <cellStyle name="Процентный 6 2 2 4 2" xfId="20139"/>
    <cellStyle name="Процентный 6 2 2 5" xfId="12381"/>
    <cellStyle name="Процентный 6 2 2 5 2" xfId="22186"/>
    <cellStyle name="Процентный 6 2 2 6" xfId="23836"/>
    <cellStyle name="Процентный 6 2 2 7" xfId="25462"/>
    <cellStyle name="Процентный 6 2 2 8" xfId="28727"/>
    <cellStyle name="Процентный 6 2 2 9" xfId="31988"/>
    <cellStyle name="Процентный 6 2 3" xfId="4200"/>
    <cellStyle name="Процентный 6 2 3 10" xfId="16244"/>
    <cellStyle name="Процентный 6 2 3 2" xfId="11134"/>
    <cellStyle name="Процентный 6 2 3 2 2" xfId="14365"/>
    <cellStyle name="Процентный 6 2 3 2 2 2" xfId="27449"/>
    <cellStyle name="Процентный 6 2 3 2 3" xfId="30711"/>
    <cellStyle name="Процентный 6 2 3 2 4" xfId="33972"/>
    <cellStyle name="Процентный 6 2 3 2 5" xfId="37225"/>
    <cellStyle name="Процентный 6 2 3 2 6" xfId="18632"/>
    <cellStyle name="Процентный 6 2 3 3" xfId="9660"/>
    <cellStyle name="Процентный 6 2 3 3 2" xfId="20486"/>
    <cellStyle name="Процентный 6 2 3 4" xfId="12728"/>
    <cellStyle name="Процентный 6 2 3 4 2" xfId="22533"/>
    <cellStyle name="Процентный 6 2 3 5" xfId="24183"/>
    <cellStyle name="Процентный 6 2 3 6" xfId="25809"/>
    <cellStyle name="Процентный 6 2 3 7" xfId="29074"/>
    <cellStyle name="Процентный 6 2 3 8" xfId="32335"/>
    <cellStyle name="Процентный 6 2 3 9" xfId="35588"/>
    <cellStyle name="Процентный 6 2 4" xfId="10488"/>
    <cellStyle name="Процентный 6 2 4 2" xfId="13646"/>
    <cellStyle name="Процентный 6 2 4 2 2" xfId="26730"/>
    <cellStyle name="Процентный 6 2 4 3" xfId="29992"/>
    <cellStyle name="Процентный 6 2 4 4" xfId="33253"/>
    <cellStyle name="Процентный 6 2 4 5" xfId="36506"/>
    <cellStyle name="Процентный 6 2 4 6" xfId="17883"/>
    <cellStyle name="Процентный 6 2 5" xfId="8916"/>
    <cellStyle name="Процентный 6 2 5 2" xfId="19756"/>
    <cellStyle name="Процентный 6 2 6" xfId="11986"/>
    <cellStyle name="Процентный 6 2 6 2" xfId="21784"/>
    <cellStyle name="Процентный 6 2 7" xfId="23464"/>
    <cellStyle name="Процентный 6 2 8" xfId="25065"/>
    <cellStyle name="Процентный 6 2 9" xfId="28330"/>
    <cellStyle name="Процентный 6 3" xfId="3780"/>
    <cellStyle name="Процентный 6 3 10" xfId="35172"/>
    <cellStyle name="Процентный 6 3 11" xfId="15828"/>
    <cellStyle name="Процентный 6 3 2" xfId="4526"/>
    <cellStyle name="Процентный 6 3 2 10" xfId="16570"/>
    <cellStyle name="Процентный 6 3 2 2" xfId="11441"/>
    <cellStyle name="Процентный 6 3 2 2 2" xfId="14691"/>
    <cellStyle name="Процентный 6 3 2 2 2 2" xfId="27775"/>
    <cellStyle name="Процентный 6 3 2 2 3" xfId="31037"/>
    <cellStyle name="Процентный 6 3 2 2 4" xfId="34298"/>
    <cellStyle name="Процентный 6 3 2 2 5" xfId="37551"/>
    <cellStyle name="Процентный 6 3 2 2 6" xfId="18958"/>
    <cellStyle name="Процентный 6 3 2 3" xfId="9986"/>
    <cellStyle name="Процентный 6 3 2 3 2" xfId="20812"/>
    <cellStyle name="Процентный 6 3 2 4" xfId="13054"/>
    <cellStyle name="Процентный 6 3 2 4 2" xfId="22859"/>
    <cellStyle name="Процентный 6 3 2 5" xfId="24509"/>
    <cellStyle name="Процентный 6 3 2 6" xfId="26135"/>
    <cellStyle name="Процентный 6 3 2 7" xfId="29400"/>
    <cellStyle name="Процентный 6 3 2 8" xfId="32661"/>
    <cellStyle name="Процентный 6 3 2 9" xfId="35914"/>
    <cellStyle name="Процентный 6 3 3" xfId="10724"/>
    <cellStyle name="Процентный 6 3 3 2" xfId="13949"/>
    <cellStyle name="Процентный 6 3 3 2 2" xfId="27033"/>
    <cellStyle name="Процентный 6 3 3 3" xfId="30295"/>
    <cellStyle name="Процентный 6 3 3 4" xfId="33556"/>
    <cellStyle name="Процентный 6 3 3 5" xfId="36809"/>
    <cellStyle name="Процентный 6 3 3 6" xfId="18216"/>
    <cellStyle name="Процентный 6 3 4" xfId="9244"/>
    <cellStyle name="Процентный 6 3 4 2" xfId="20070"/>
    <cellStyle name="Процентный 6 3 5" xfId="12312"/>
    <cellStyle name="Процентный 6 3 5 2" xfId="22117"/>
    <cellStyle name="Процентный 6 3 6" xfId="23767"/>
    <cellStyle name="Процентный 6 3 7" xfId="25393"/>
    <cellStyle name="Процентный 6 3 8" xfId="28658"/>
    <cellStyle name="Процентный 6 3 9" xfId="31919"/>
    <cellStyle name="Процентный 6 4" xfId="4132"/>
    <cellStyle name="Процентный 6 4 10" xfId="16175"/>
    <cellStyle name="Процентный 6 4 2" xfId="11065"/>
    <cellStyle name="Процентный 6 4 2 2" xfId="14296"/>
    <cellStyle name="Процентный 6 4 2 2 2" xfId="27380"/>
    <cellStyle name="Процентный 6 4 2 3" xfId="30642"/>
    <cellStyle name="Процентный 6 4 2 4" xfId="33903"/>
    <cellStyle name="Процентный 6 4 2 5" xfId="37156"/>
    <cellStyle name="Процентный 6 4 2 6" xfId="18563"/>
    <cellStyle name="Процентный 6 4 3" xfId="9591"/>
    <cellStyle name="Процентный 6 4 3 2" xfId="20417"/>
    <cellStyle name="Процентный 6 4 4" xfId="12659"/>
    <cellStyle name="Процентный 6 4 4 2" xfId="22464"/>
    <cellStyle name="Процентный 6 4 5" xfId="24114"/>
    <cellStyle name="Процентный 6 4 6" xfId="25740"/>
    <cellStyle name="Процентный 6 4 7" xfId="29005"/>
    <cellStyle name="Процентный 6 4 8" xfId="32266"/>
    <cellStyle name="Процентный 6 4 9" xfId="35519"/>
    <cellStyle name="Процентный 6 5" xfId="10425"/>
    <cellStyle name="Процентный 6 5 2" xfId="13580"/>
    <cellStyle name="Процентный 6 5 2 2" xfId="26664"/>
    <cellStyle name="Процентный 6 5 3" xfId="29926"/>
    <cellStyle name="Процентный 6 5 4" xfId="33187"/>
    <cellStyle name="Процентный 6 5 5" xfId="36440"/>
    <cellStyle name="Процентный 6 5 6" xfId="17814"/>
    <cellStyle name="Процентный 6 6" xfId="8847"/>
    <cellStyle name="Процентный 6 6 2" xfId="19690"/>
    <cellStyle name="Процентный 6 7" xfId="11917"/>
    <cellStyle name="Процентный 6 7 2" xfId="21715"/>
    <cellStyle name="Процентный 6 8" xfId="23399"/>
    <cellStyle name="Процентный 6 9" xfId="24996"/>
    <cellStyle name="Процентный 7" xfId="2978"/>
    <cellStyle name="Процентный 7 10" xfId="28281"/>
    <cellStyle name="Процентный 7 11" xfId="31542"/>
    <cellStyle name="Процентный 7 12" xfId="34797"/>
    <cellStyle name="Процентный 7 13" xfId="15479"/>
    <cellStyle name="Процентный 7 2" xfId="3297"/>
    <cellStyle name="Процентный 7 2 10" xfId="31696"/>
    <cellStyle name="Процентный 7 2 11" xfId="34951"/>
    <cellStyle name="Процентный 7 2 12" xfId="15626"/>
    <cellStyle name="Процентный 7 2 2" xfId="3954"/>
    <cellStyle name="Процентный 7 2 2 10" xfId="35346"/>
    <cellStyle name="Процентный 7 2 2 11" xfId="16002"/>
    <cellStyle name="Процентный 7 2 2 2" xfId="4700"/>
    <cellStyle name="Процентный 7 2 2 2 10" xfId="16744"/>
    <cellStyle name="Процентный 7 2 2 2 2" xfId="11615"/>
    <cellStyle name="Процентный 7 2 2 2 2 2" xfId="14865"/>
    <cellStyle name="Процентный 7 2 2 2 2 2 2" xfId="27949"/>
    <cellStyle name="Процентный 7 2 2 2 2 3" xfId="31211"/>
    <cellStyle name="Процентный 7 2 2 2 2 4" xfId="34472"/>
    <cellStyle name="Процентный 7 2 2 2 2 5" xfId="37725"/>
    <cellStyle name="Процентный 7 2 2 2 2 6" xfId="19132"/>
    <cellStyle name="Процентный 7 2 2 2 3" xfId="10160"/>
    <cellStyle name="Процентный 7 2 2 2 3 2" xfId="20986"/>
    <cellStyle name="Процентный 7 2 2 2 4" xfId="13228"/>
    <cellStyle name="Процентный 7 2 2 2 4 2" xfId="23033"/>
    <cellStyle name="Процентный 7 2 2 2 5" xfId="24683"/>
    <cellStyle name="Процентный 7 2 2 2 6" xfId="26309"/>
    <cellStyle name="Процентный 7 2 2 2 7" xfId="29574"/>
    <cellStyle name="Процентный 7 2 2 2 8" xfId="32835"/>
    <cellStyle name="Процентный 7 2 2 2 9" xfId="36088"/>
    <cellStyle name="Процентный 7 2 2 3" xfId="10893"/>
    <cellStyle name="Процентный 7 2 2 3 2" xfId="14123"/>
    <cellStyle name="Процентный 7 2 2 3 2 2" xfId="27207"/>
    <cellStyle name="Процентный 7 2 2 3 3" xfId="30469"/>
    <cellStyle name="Процентный 7 2 2 3 4" xfId="33730"/>
    <cellStyle name="Процентный 7 2 2 3 5" xfId="36983"/>
    <cellStyle name="Процентный 7 2 2 3 6" xfId="18390"/>
    <cellStyle name="Процентный 7 2 2 4" xfId="9418"/>
    <cellStyle name="Процентный 7 2 2 4 2" xfId="20244"/>
    <cellStyle name="Процентный 7 2 2 5" xfId="12486"/>
    <cellStyle name="Процентный 7 2 2 5 2" xfId="22291"/>
    <cellStyle name="Процентный 7 2 2 6" xfId="23941"/>
    <cellStyle name="Процентный 7 2 2 7" xfId="25567"/>
    <cellStyle name="Процентный 7 2 2 8" xfId="28832"/>
    <cellStyle name="Процентный 7 2 2 9" xfId="32093"/>
    <cellStyle name="Процентный 7 2 3" xfId="4305"/>
    <cellStyle name="Процентный 7 2 3 10" xfId="16349"/>
    <cellStyle name="Процентный 7 2 3 2" xfId="11239"/>
    <cellStyle name="Процентный 7 2 3 2 2" xfId="14470"/>
    <cellStyle name="Процентный 7 2 3 2 2 2" xfId="27554"/>
    <cellStyle name="Процентный 7 2 3 2 3" xfId="30816"/>
    <cellStyle name="Процентный 7 2 3 2 4" xfId="34077"/>
    <cellStyle name="Процентный 7 2 3 2 5" xfId="37330"/>
    <cellStyle name="Процентный 7 2 3 2 6" xfId="18737"/>
    <cellStyle name="Процентный 7 2 3 3" xfId="9765"/>
    <cellStyle name="Процентный 7 2 3 3 2" xfId="20591"/>
    <cellStyle name="Процентный 7 2 3 4" xfId="12833"/>
    <cellStyle name="Процентный 7 2 3 4 2" xfId="22638"/>
    <cellStyle name="Процентный 7 2 3 5" xfId="24288"/>
    <cellStyle name="Процентный 7 2 3 6" xfId="25914"/>
    <cellStyle name="Процентный 7 2 3 7" xfId="29179"/>
    <cellStyle name="Процентный 7 2 3 8" xfId="32440"/>
    <cellStyle name="Процентный 7 2 3 9" xfId="35693"/>
    <cellStyle name="Процентный 7 2 4" xfId="10584"/>
    <cellStyle name="Процентный 7 2 4 2" xfId="13748"/>
    <cellStyle name="Процентный 7 2 4 2 2" xfId="26832"/>
    <cellStyle name="Процентный 7 2 4 3" xfId="30094"/>
    <cellStyle name="Процентный 7 2 4 4" xfId="33355"/>
    <cellStyle name="Процентный 7 2 4 5" xfId="36608"/>
    <cellStyle name="Процентный 7 2 4 6" xfId="17990"/>
    <cellStyle name="Процентный 7 2 5" xfId="9021"/>
    <cellStyle name="Процентный 7 2 5 2" xfId="19858"/>
    <cellStyle name="Процентный 7 2 6" xfId="12091"/>
    <cellStyle name="Процентный 7 2 6 2" xfId="21891"/>
    <cellStyle name="Процентный 7 2 7" xfId="23566"/>
    <cellStyle name="Процентный 7 2 8" xfId="25170"/>
    <cellStyle name="Процентный 7 2 9" xfId="28435"/>
    <cellStyle name="Процентный 7 3" xfId="3800"/>
    <cellStyle name="Процентный 7 3 10" xfId="35192"/>
    <cellStyle name="Процентный 7 3 11" xfId="15848"/>
    <cellStyle name="Процентный 7 3 2" xfId="4546"/>
    <cellStyle name="Процентный 7 3 2 10" xfId="16590"/>
    <cellStyle name="Процентный 7 3 2 2" xfId="11461"/>
    <cellStyle name="Процентный 7 3 2 2 2" xfId="14711"/>
    <cellStyle name="Процентный 7 3 2 2 2 2" xfId="27795"/>
    <cellStyle name="Процентный 7 3 2 2 3" xfId="31057"/>
    <cellStyle name="Процентный 7 3 2 2 4" xfId="34318"/>
    <cellStyle name="Процентный 7 3 2 2 5" xfId="37571"/>
    <cellStyle name="Процентный 7 3 2 2 6" xfId="18978"/>
    <cellStyle name="Процентный 7 3 2 3" xfId="10006"/>
    <cellStyle name="Процентный 7 3 2 3 2" xfId="20832"/>
    <cellStyle name="Процентный 7 3 2 4" xfId="13074"/>
    <cellStyle name="Процентный 7 3 2 4 2" xfId="22879"/>
    <cellStyle name="Процентный 7 3 2 5" xfId="24529"/>
    <cellStyle name="Процентный 7 3 2 6" xfId="26155"/>
    <cellStyle name="Процентный 7 3 2 7" xfId="29420"/>
    <cellStyle name="Процентный 7 3 2 8" xfId="32681"/>
    <cellStyle name="Процентный 7 3 2 9" xfId="35934"/>
    <cellStyle name="Процентный 7 3 3" xfId="10744"/>
    <cellStyle name="Процентный 7 3 3 2" xfId="13969"/>
    <cellStyle name="Процентный 7 3 3 2 2" xfId="27053"/>
    <cellStyle name="Процентный 7 3 3 3" xfId="30315"/>
    <cellStyle name="Процентный 7 3 3 4" xfId="33576"/>
    <cellStyle name="Процентный 7 3 3 5" xfId="36829"/>
    <cellStyle name="Процентный 7 3 3 6" xfId="18236"/>
    <cellStyle name="Процентный 7 3 4" xfId="9264"/>
    <cellStyle name="Процентный 7 3 4 2" xfId="20090"/>
    <cellStyle name="Процентный 7 3 5" xfId="12332"/>
    <cellStyle name="Процентный 7 3 5 2" xfId="22137"/>
    <cellStyle name="Процентный 7 3 6" xfId="23787"/>
    <cellStyle name="Процентный 7 3 7" xfId="25413"/>
    <cellStyle name="Процентный 7 3 8" xfId="28678"/>
    <cellStyle name="Процентный 7 3 9" xfId="31939"/>
    <cellStyle name="Процентный 7 4" xfId="4152"/>
    <cellStyle name="Процентный 7 4 10" xfId="16195"/>
    <cellStyle name="Процентный 7 4 2" xfId="11085"/>
    <cellStyle name="Процентный 7 4 2 2" xfId="14316"/>
    <cellStyle name="Процентный 7 4 2 2 2" xfId="27400"/>
    <cellStyle name="Процентный 7 4 2 3" xfId="30662"/>
    <cellStyle name="Процентный 7 4 2 4" xfId="33923"/>
    <cellStyle name="Процентный 7 4 2 5" xfId="37176"/>
    <cellStyle name="Процентный 7 4 2 6" xfId="18583"/>
    <cellStyle name="Процентный 7 4 3" xfId="9611"/>
    <cellStyle name="Процентный 7 4 3 2" xfId="20437"/>
    <cellStyle name="Процентный 7 4 4" xfId="12679"/>
    <cellStyle name="Процентный 7 4 4 2" xfId="22484"/>
    <cellStyle name="Процентный 7 4 5" xfId="24134"/>
    <cellStyle name="Процентный 7 4 6" xfId="25760"/>
    <cellStyle name="Процентный 7 4 7" xfId="29025"/>
    <cellStyle name="Процентный 7 4 8" xfId="32286"/>
    <cellStyle name="Процентный 7 4 9" xfId="35539"/>
    <cellStyle name="Процентный 7 5" xfId="10445"/>
    <cellStyle name="Процентный 7 5 2" xfId="13600"/>
    <cellStyle name="Процентный 7 5 2 2" xfId="26684"/>
    <cellStyle name="Процентный 7 5 3" xfId="29946"/>
    <cellStyle name="Процентный 7 5 4" xfId="33207"/>
    <cellStyle name="Процентный 7 5 5" xfId="36460"/>
    <cellStyle name="Процентный 7 5 6" xfId="17836"/>
    <cellStyle name="Процентный 7 6" xfId="8867"/>
    <cellStyle name="Процентный 7 6 2" xfId="19711"/>
    <cellStyle name="Процентный 7 7" xfId="11937"/>
    <cellStyle name="Процентный 7 7 2" xfId="21737"/>
    <cellStyle name="Процентный 7 8" xfId="23419"/>
    <cellStyle name="Процентный 7 9" xfId="25016"/>
    <cellStyle name="Процентный 8" xfId="2983"/>
    <cellStyle name="Процентный 8 10" xfId="28288"/>
    <cellStyle name="Процентный 8 11" xfId="31549"/>
    <cellStyle name="Процентный 8 12" xfId="34804"/>
    <cellStyle name="Процентный 8 13" xfId="15485"/>
    <cellStyle name="Процентный 8 2" xfId="3304"/>
    <cellStyle name="Процентный 8 2 10" xfId="31703"/>
    <cellStyle name="Процентный 8 2 11" xfId="34958"/>
    <cellStyle name="Процентный 8 2 12" xfId="15633"/>
    <cellStyle name="Процентный 8 2 2" xfId="3961"/>
    <cellStyle name="Процентный 8 2 2 10" xfId="35353"/>
    <cellStyle name="Процентный 8 2 2 11" xfId="16009"/>
    <cellStyle name="Процентный 8 2 2 2" xfId="4707"/>
    <cellStyle name="Процентный 8 2 2 2 10" xfId="16751"/>
    <cellStyle name="Процентный 8 2 2 2 2" xfId="11622"/>
    <cellStyle name="Процентный 8 2 2 2 2 2" xfId="14872"/>
    <cellStyle name="Процентный 8 2 2 2 2 2 2" xfId="27956"/>
    <cellStyle name="Процентный 8 2 2 2 2 3" xfId="31218"/>
    <cellStyle name="Процентный 8 2 2 2 2 4" xfId="34479"/>
    <cellStyle name="Процентный 8 2 2 2 2 5" xfId="37732"/>
    <cellStyle name="Процентный 8 2 2 2 2 6" xfId="19139"/>
    <cellStyle name="Процентный 8 2 2 2 3" xfId="10167"/>
    <cellStyle name="Процентный 8 2 2 2 3 2" xfId="20993"/>
    <cellStyle name="Процентный 8 2 2 2 4" xfId="13235"/>
    <cellStyle name="Процентный 8 2 2 2 4 2" xfId="23040"/>
    <cellStyle name="Процентный 8 2 2 2 5" xfId="24690"/>
    <cellStyle name="Процентный 8 2 2 2 6" xfId="26316"/>
    <cellStyle name="Процентный 8 2 2 2 7" xfId="29581"/>
    <cellStyle name="Процентный 8 2 2 2 8" xfId="32842"/>
    <cellStyle name="Процентный 8 2 2 2 9" xfId="36095"/>
    <cellStyle name="Процентный 8 2 2 3" xfId="10900"/>
    <cellStyle name="Процентный 8 2 2 3 2" xfId="14130"/>
    <cellStyle name="Процентный 8 2 2 3 2 2" xfId="27214"/>
    <cellStyle name="Процентный 8 2 2 3 3" xfId="30476"/>
    <cellStyle name="Процентный 8 2 2 3 4" xfId="33737"/>
    <cellStyle name="Процентный 8 2 2 3 5" xfId="36990"/>
    <cellStyle name="Процентный 8 2 2 3 6" xfId="18397"/>
    <cellStyle name="Процентный 8 2 2 4" xfId="9425"/>
    <cellStyle name="Процентный 8 2 2 4 2" xfId="20251"/>
    <cellStyle name="Процентный 8 2 2 5" xfId="12493"/>
    <cellStyle name="Процентный 8 2 2 5 2" xfId="22298"/>
    <cellStyle name="Процентный 8 2 2 6" xfId="23948"/>
    <cellStyle name="Процентный 8 2 2 7" xfId="25574"/>
    <cellStyle name="Процентный 8 2 2 8" xfId="28839"/>
    <cellStyle name="Процентный 8 2 2 9" xfId="32100"/>
    <cellStyle name="Процентный 8 2 3" xfId="4312"/>
    <cellStyle name="Процентный 8 2 3 10" xfId="16356"/>
    <cellStyle name="Процентный 8 2 3 2" xfId="11246"/>
    <cellStyle name="Процентный 8 2 3 2 2" xfId="14477"/>
    <cellStyle name="Процентный 8 2 3 2 2 2" xfId="27561"/>
    <cellStyle name="Процентный 8 2 3 2 3" xfId="30823"/>
    <cellStyle name="Процентный 8 2 3 2 4" xfId="34084"/>
    <cellStyle name="Процентный 8 2 3 2 5" xfId="37337"/>
    <cellStyle name="Процентный 8 2 3 2 6" xfId="18744"/>
    <cellStyle name="Процентный 8 2 3 3" xfId="9772"/>
    <cellStyle name="Процентный 8 2 3 3 2" xfId="20598"/>
    <cellStyle name="Процентный 8 2 3 4" xfId="12840"/>
    <cellStyle name="Процентный 8 2 3 4 2" xfId="22645"/>
    <cellStyle name="Процентный 8 2 3 5" xfId="24295"/>
    <cellStyle name="Процентный 8 2 3 6" xfId="25921"/>
    <cellStyle name="Процентный 8 2 3 7" xfId="29186"/>
    <cellStyle name="Процентный 8 2 3 8" xfId="32447"/>
    <cellStyle name="Процентный 8 2 3 9" xfId="35700"/>
    <cellStyle name="Процентный 8 2 4" xfId="10591"/>
    <cellStyle name="Процентный 8 2 4 2" xfId="13755"/>
    <cellStyle name="Процентный 8 2 4 2 2" xfId="26839"/>
    <cellStyle name="Процентный 8 2 4 3" xfId="30101"/>
    <cellStyle name="Процентный 8 2 4 4" xfId="33362"/>
    <cellStyle name="Процентный 8 2 4 5" xfId="36615"/>
    <cellStyle name="Процентный 8 2 4 6" xfId="17997"/>
    <cellStyle name="Процентный 8 2 5" xfId="9028"/>
    <cellStyle name="Процентный 8 2 5 2" xfId="19865"/>
    <cellStyle name="Процентный 8 2 6" xfId="12098"/>
    <cellStyle name="Процентный 8 2 6 2" xfId="21898"/>
    <cellStyle name="Процентный 8 2 7" xfId="23573"/>
    <cellStyle name="Процентный 8 2 8" xfId="25177"/>
    <cellStyle name="Процентный 8 2 9" xfId="28442"/>
    <cellStyle name="Процентный 8 3" xfId="3807"/>
    <cellStyle name="Процентный 8 3 10" xfId="35199"/>
    <cellStyle name="Процентный 8 3 11" xfId="15855"/>
    <cellStyle name="Процентный 8 3 2" xfId="4553"/>
    <cellStyle name="Процентный 8 3 2 10" xfId="16597"/>
    <cellStyle name="Процентный 8 3 2 2" xfId="11468"/>
    <cellStyle name="Процентный 8 3 2 2 2" xfId="14718"/>
    <cellStyle name="Процентный 8 3 2 2 2 2" xfId="27802"/>
    <cellStyle name="Процентный 8 3 2 2 3" xfId="31064"/>
    <cellStyle name="Процентный 8 3 2 2 4" xfId="34325"/>
    <cellStyle name="Процентный 8 3 2 2 5" xfId="37578"/>
    <cellStyle name="Процентный 8 3 2 2 6" xfId="18985"/>
    <cellStyle name="Процентный 8 3 2 3" xfId="10013"/>
    <cellStyle name="Процентный 8 3 2 3 2" xfId="20839"/>
    <cellStyle name="Процентный 8 3 2 4" xfId="13081"/>
    <cellStyle name="Процентный 8 3 2 4 2" xfId="22886"/>
    <cellStyle name="Процентный 8 3 2 5" xfId="24536"/>
    <cellStyle name="Процентный 8 3 2 6" xfId="26162"/>
    <cellStyle name="Процентный 8 3 2 7" xfId="29427"/>
    <cellStyle name="Процентный 8 3 2 8" xfId="32688"/>
    <cellStyle name="Процентный 8 3 2 9" xfId="35941"/>
    <cellStyle name="Процентный 8 3 3" xfId="10751"/>
    <cellStyle name="Процентный 8 3 3 2" xfId="13976"/>
    <cellStyle name="Процентный 8 3 3 2 2" xfId="27060"/>
    <cellStyle name="Процентный 8 3 3 3" xfId="30322"/>
    <cellStyle name="Процентный 8 3 3 4" xfId="33583"/>
    <cellStyle name="Процентный 8 3 3 5" xfId="36836"/>
    <cellStyle name="Процентный 8 3 3 6" xfId="18243"/>
    <cellStyle name="Процентный 8 3 4" xfId="9271"/>
    <cellStyle name="Процентный 8 3 4 2" xfId="20097"/>
    <cellStyle name="Процентный 8 3 5" xfId="12339"/>
    <cellStyle name="Процентный 8 3 5 2" xfId="22144"/>
    <cellStyle name="Процентный 8 3 6" xfId="23794"/>
    <cellStyle name="Процентный 8 3 7" xfId="25420"/>
    <cellStyle name="Процентный 8 3 8" xfId="28685"/>
    <cellStyle name="Процентный 8 3 9" xfId="31946"/>
    <cellStyle name="Процентный 8 4" xfId="4158"/>
    <cellStyle name="Процентный 8 4 10" xfId="16202"/>
    <cellStyle name="Процентный 8 4 2" xfId="11092"/>
    <cellStyle name="Процентный 8 4 2 2" xfId="14323"/>
    <cellStyle name="Процентный 8 4 2 2 2" xfId="27407"/>
    <cellStyle name="Процентный 8 4 2 3" xfId="30669"/>
    <cellStyle name="Процентный 8 4 2 4" xfId="33930"/>
    <cellStyle name="Процентный 8 4 2 5" xfId="37183"/>
    <cellStyle name="Процентный 8 4 2 6" xfId="18590"/>
    <cellStyle name="Процентный 8 4 3" xfId="9618"/>
    <cellStyle name="Процентный 8 4 3 2" xfId="20444"/>
    <cellStyle name="Процентный 8 4 4" xfId="12686"/>
    <cellStyle name="Процентный 8 4 4 2" xfId="22491"/>
    <cellStyle name="Процентный 8 4 5" xfId="24141"/>
    <cellStyle name="Процентный 8 4 6" xfId="25767"/>
    <cellStyle name="Процентный 8 4 7" xfId="29032"/>
    <cellStyle name="Процентный 8 4 8" xfId="32293"/>
    <cellStyle name="Процентный 8 4 9" xfId="35546"/>
    <cellStyle name="Процентный 8 5" xfId="10451"/>
    <cellStyle name="Процентный 8 5 2" xfId="13606"/>
    <cellStyle name="Процентный 8 5 2 2" xfId="26690"/>
    <cellStyle name="Процентный 8 5 3" xfId="29952"/>
    <cellStyle name="Процентный 8 5 4" xfId="33213"/>
    <cellStyle name="Процентный 8 5 5" xfId="36466"/>
    <cellStyle name="Процентный 8 5 6" xfId="17842"/>
    <cellStyle name="Процентный 8 6" xfId="8874"/>
    <cellStyle name="Процентный 8 6 2" xfId="19717"/>
    <cellStyle name="Процентный 8 7" xfId="11944"/>
    <cellStyle name="Процентный 8 7 2" xfId="21743"/>
    <cellStyle name="Процентный 8 8" xfId="23425"/>
    <cellStyle name="Процентный 8 9" xfId="25023"/>
    <cellStyle name="Процентный 9" xfId="3033"/>
    <cellStyle name="Процентный 9 10" xfId="31578"/>
    <cellStyle name="Процентный 9 11" xfId="34833"/>
    <cellStyle name="Процентный 9 12" xfId="15512"/>
    <cellStyle name="Процентный 9 2" xfId="3836"/>
    <cellStyle name="Процентный 9 2 10" xfId="35228"/>
    <cellStyle name="Процентный 9 2 11" xfId="15884"/>
    <cellStyle name="Процентный 9 2 2" xfId="4582"/>
    <cellStyle name="Процентный 9 2 2 10" xfId="16626"/>
    <cellStyle name="Процентный 9 2 2 2" xfId="11497"/>
    <cellStyle name="Процентный 9 2 2 2 2" xfId="14747"/>
    <cellStyle name="Процентный 9 2 2 2 2 2" xfId="27831"/>
    <cellStyle name="Процентный 9 2 2 2 3" xfId="31093"/>
    <cellStyle name="Процентный 9 2 2 2 4" xfId="34354"/>
    <cellStyle name="Процентный 9 2 2 2 5" xfId="37607"/>
    <cellStyle name="Процентный 9 2 2 2 6" xfId="19014"/>
    <cellStyle name="Процентный 9 2 2 3" xfId="10042"/>
    <cellStyle name="Процентный 9 2 2 3 2" xfId="20868"/>
    <cellStyle name="Процентный 9 2 2 4" xfId="13110"/>
    <cellStyle name="Процентный 9 2 2 4 2" xfId="22915"/>
    <cellStyle name="Процентный 9 2 2 5" xfId="24565"/>
    <cellStyle name="Процентный 9 2 2 6" xfId="26191"/>
    <cellStyle name="Процентный 9 2 2 7" xfId="29456"/>
    <cellStyle name="Процентный 9 2 2 8" xfId="32717"/>
    <cellStyle name="Процентный 9 2 2 9" xfId="35970"/>
    <cellStyle name="Процентный 9 2 3" xfId="10779"/>
    <cellStyle name="Процентный 9 2 3 2" xfId="14005"/>
    <cellStyle name="Процентный 9 2 3 2 2" xfId="27089"/>
    <cellStyle name="Процентный 9 2 3 3" xfId="30351"/>
    <cellStyle name="Процентный 9 2 3 4" xfId="33612"/>
    <cellStyle name="Процентный 9 2 3 5" xfId="36865"/>
    <cellStyle name="Процентный 9 2 3 6" xfId="18272"/>
    <cellStyle name="Процентный 9 2 4" xfId="9300"/>
    <cellStyle name="Процентный 9 2 4 2" xfId="20126"/>
    <cellStyle name="Процентный 9 2 5" xfId="12368"/>
    <cellStyle name="Процентный 9 2 5 2" xfId="22173"/>
    <cellStyle name="Процентный 9 2 6" xfId="23823"/>
    <cellStyle name="Процентный 9 2 7" xfId="25449"/>
    <cellStyle name="Процентный 9 2 8" xfId="28714"/>
    <cellStyle name="Процентный 9 2 9" xfId="31975"/>
    <cellStyle name="Процентный 9 3" xfId="4187"/>
    <cellStyle name="Процентный 9 3 10" xfId="16231"/>
    <cellStyle name="Процентный 9 3 2" xfId="11121"/>
    <cellStyle name="Процентный 9 3 2 2" xfId="14352"/>
    <cellStyle name="Процентный 9 3 2 2 2" xfId="27436"/>
    <cellStyle name="Процентный 9 3 2 3" xfId="30698"/>
    <cellStyle name="Процентный 9 3 2 4" xfId="33959"/>
    <cellStyle name="Процентный 9 3 2 5" xfId="37212"/>
    <cellStyle name="Процентный 9 3 2 6" xfId="18619"/>
    <cellStyle name="Процентный 9 3 3" xfId="9647"/>
    <cellStyle name="Процентный 9 3 3 2" xfId="20473"/>
    <cellStyle name="Процентный 9 3 4" xfId="12715"/>
    <cellStyle name="Процентный 9 3 4 2" xfId="22520"/>
    <cellStyle name="Процентный 9 3 5" xfId="24170"/>
    <cellStyle name="Процентный 9 3 6" xfId="25796"/>
    <cellStyle name="Процентный 9 3 7" xfId="29061"/>
    <cellStyle name="Процентный 9 3 8" xfId="32322"/>
    <cellStyle name="Процентный 9 3 9" xfId="35575"/>
    <cellStyle name="Процентный 9 4" xfId="10476"/>
    <cellStyle name="Процентный 9 4 2" xfId="13634"/>
    <cellStyle name="Процентный 9 4 2 2" xfId="26718"/>
    <cellStyle name="Процентный 9 4 3" xfId="29980"/>
    <cellStyle name="Процентный 9 4 4" xfId="33241"/>
    <cellStyle name="Процентный 9 4 5" xfId="36494"/>
    <cellStyle name="Процентный 9 4 6" xfId="17871"/>
    <cellStyle name="Процентный 9 5" xfId="8903"/>
    <cellStyle name="Процентный 9 5 2" xfId="19744"/>
    <cellStyle name="Процентный 9 6" xfId="11973"/>
    <cellStyle name="Процентный 9 6 2" xfId="21772"/>
    <cellStyle name="Процентный 9 7" xfId="23452"/>
    <cellStyle name="Процентный 9 8" xfId="25052"/>
    <cellStyle name="Процентный 9 9" xfId="28317"/>
    <cellStyle name="Связанная ячейка" xfId="42" builtinId="24" customBuiltin="1"/>
    <cellStyle name="Связанная ячейка 10" xfId="2143"/>
    <cellStyle name="Связанная ячейка 11" xfId="2144"/>
    <cellStyle name="Связанная ячейка 12" xfId="2145"/>
    <cellStyle name="Связанная ячейка 13" xfId="2146"/>
    <cellStyle name="Связанная ячейка 14" xfId="2147"/>
    <cellStyle name="Связанная ячейка 15" xfId="2148"/>
    <cellStyle name="Связанная ячейка 16" xfId="2149"/>
    <cellStyle name="Связанная ячейка 17" xfId="2150"/>
    <cellStyle name="Связанная ячейка 18" xfId="2151"/>
    <cellStyle name="Связанная ячейка 19" xfId="2152"/>
    <cellStyle name="Связанная ячейка 2" xfId="107"/>
    <cellStyle name="Связанная ячейка 2 2" xfId="320"/>
    <cellStyle name="Связанная ячейка 2 2 2" xfId="2153"/>
    <cellStyle name="Связанная ячейка 2 2 3" xfId="5904"/>
    <cellStyle name="Связанная ячейка 2 3" xfId="2154"/>
    <cellStyle name="Связанная ячейка 2 4" xfId="3555"/>
    <cellStyle name="Связанная ячейка 2 5" xfId="156"/>
    <cellStyle name="Связанная ячейка 2_Приложение I.8. Баланс вторичных доходов" xfId="5905"/>
    <cellStyle name="Связанная ячейка 20" xfId="2155"/>
    <cellStyle name="Связанная ячейка 21" xfId="2156"/>
    <cellStyle name="Связанная ячейка 22" xfId="2157"/>
    <cellStyle name="Связанная ячейка 23" xfId="2158"/>
    <cellStyle name="Связанная ячейка 24" xfId="2159"/>
    <cellStyle name="Связанная ячейка 3" xfId="266"/>
    <cellStyle name="Связанная ячейка 3 2" xfId="2160"/>
    <cellStyle name="Связанная ячейка 3 3" xfId="2161"/>
    <cellStyle name="Связанная ячейка 4" xfId="417"/>
    <cellStyle name="Связанная ячейка 4 2" xfId="2162"/>
    <cellStyle name="Связанная ячейка 4 3" xfId="2163"/>
    <cellStyle name="Связанная ячейка 5" xfId="506"/>
    <cellStyle name="Связанная ячейка 5 2" xfId="2164"/>
    <cellStyle name="Связанная ячейка 6" xfId="628"/>
    <cellStyle name="Связанная ячейка 6 2" xfId="3601"/>
    <cellStyle name="Связанная ячейка 6 3" xfId="2165"/>
    <cellStyle name="Связанная ячейка 7" xfId="2166"/>
    <cellStyle name="Связанная ячейка 8" xfId="2167"/>
    <cellStyle name="Связанная ячейка 9" xfId="2168"/>
    <cellStyle name="стиль" xfId="570"/>
    <cellStyle name="Стиль 1" xfId="183"/>
    <cellStyle name="Стиль 1 2" xfId="188"/>
    <cellStyle name="Стиль 1 3" xfId="2314"/>
    <cellStyle name="стиль 10" xfId="8678"/>
    <cellStyle name="стиль 10 2" xfId="37904"/>
    <cellStyle name="стиль 11" xfId="8756"/>
    <cellStyle name="стиль 12" xfId="11834"/>
    <cellStyle name="стиль 13" xfId="15145"/>
    <cellStyle name="стиль 2" xfId="3649"/>
    <cellStyle name="Стиль 2 10" xfId="6318"/>
    <cellStyle name="стиль 2 10 2" xfId="38140"/>
    <cellStyle name="стиль 2 11" xfId="6744"/>
    <cellStyle name="стиль 2 2" xfId="5309"/>
    <cellStyle name="стиль 2 2 2" xfId="38345"/>
    <cellStyle name="стиль 2 2 3" xfId="17138"/>
    <cellStyle name="стиль 2 2 4" xfId="7034"/>
    <cellStyle name="стиль 2 3" xfId="5428"/>
    <cellStyle name="стиль 2 3 2" xfId="38179"/>
    <cellStyle name="стиль 2 3 3" xfId="16936"/>
    <cellStyle name="стиль 2 3 4" xfId="7237"/>
    <cellStyle name="стиль 2 4" xfId="5358"/>
    <cellStyle name="стиль 2 4 2" xfId="38755"/>
    <cellStyle name="стиль 2 4 3" xfId="18085"/>
    <cellStyle name="стиль 2 4 4" xfId="7534"/>
    <cellStyle name="стиль 2 5" xfId="4959"/>
    <cellStyle name="стиль 2 5 2" xfId="38764"/>
    <cellStyle name="стиль 2 5 3" xfId="19297"/>
    <cellStyle name="стиль 2 5 4" xfId="8019"/>
    <cellStyle name="Стиль 2 6" xfId="5906"/>
    <cellStyle name="стиль 2 6 2" xfId="38935"/>
    <cellStyle name="стиль 2 6 3" xfId="19939"/>
    <cellStyle name="стиль 2 6 4" xfId="8044"/>
    <cellStyle name="Стиль 2 7" xfId="6042"/>
    <cellStyle name="стиль 2 7 2" xfId="39268"/>
    <cellStyle name="стиль 2 7 3" xfId="21986"/>
    <cellStyle name="стиль 2 7 4" xfId="8445"/>
    <cellStyle name="Стиль 2 8" xfId="6113"/>
    <cellStyle name="стиль 2 8 2" xfId="39278"/>
    <cellStyle name="стиль 2 8 3" xfId="23198"/>
    <cellStyle name="стиль 2 8 4" xfId="8472"/>
    <cellStyle name="Стиль 2 9" xfId="6115"/>
    <cellStyle name="стиль 2 9 2" xfId="8689"/>
    <cellStyle name="стиль 3" xfId="911"/>
    <cellStyle name="стиль 3 2" xfId="10312"/>
    <cellStyle name="стиль 3 2 2" xfId="39280"/>
    <cellStyle name="стиль 3 3" xfId="34628"/>
    <cellStyle name="стиль 3 4" xfId="38458"/>
    <cellStyle name="стиль 3 5" xfId="7023"/>
    <cellStyle name="стиль 4" xfId="5355"/>
    <cellStyle name="стиль 4 2" xfId="38432"/>
    <cellStyle name="стиль 4 3" xfId="17268"/>
    <cellStyle name="стиль 4 4" xfId="7226"/>
    <cellStyle name="стиль 5" xfId="5499"/>
    <cellStyle name="стиль 5 2" xfId="38786"/>
    <cellStyle name="стиль 5 3" xfId="19397"/>
    <cellStyle name="стиль 5 4" xfId="7430"/>
    <cellStyle name="стиль 6" xfId="5524"/>
    <cellStyle name="стиль 6 2" xfId="38971"/>
    <cellStyle name="стиль 6 3" xfId="21258"/>
    <cellStyle name="стиль 6 4" xfId="7920"/>
    <cellStyle name="стиль 7" xfId="5545"/>
    <cellStyle name="стиль 7 2" xfId="38945"/>
    <cellStyle name="стиль 7 3" xfId="21168"/>
    <cellStyle name="стиль 7 4" xfId="7946"/>
    <cellStyle name="стиль 8" xfId="8344"/>
    <cellStyle name="стиль 8 2" xfId="39281"/>
    <cellStyle name="стиль 8 3" xfId="28170"/>
    <cellStyle name="стиль 9" xfId="8370"/>
    <cellStyle name="стиль 9 2" xfId="39282"/>
    <cellStyle name="стиль 9 3" xfId="31431"/>
    <cellStyle name="Текст предупреждения" xfId="44" builtinId="11" customBuiltin="1"/>
    <cellStyle name="Текст предупреждения 10" xfId="2169"/>
    <cellStyle name="Текст предупреждения 11" xfId="2170"/>
    <cellStyle name="Текст предупреждения 12" xfId="2171"/>
    <cellStyle name="Текст предупреждения 13" xfId="2172"/>
    <cellStyle name="Текст предупреждения 14" xfId="2173"/>
    <cellStyle name="Текст предупреждения 15" xfId="2174"/>
    <cellStyle name="Текст предупреждения 16" xfId="2175"/>
    <cellStyle name="Текст предупреждения 17" xfId="2176"/>
    <cellStyle name="Текст предупреждения 18" xfId="2177"/>
    <cellStyle name="Текст предупреждения 19" xfId="2178"/>
    <cellStyle name="Текст предупреждения 2" xfId="108"/>
    <cellStyle name="Текст предупреждения 2 2" xfId="321"/>
    <cellStyle name="Текст предупреждения 2 3" xfId="157"/>
    <cellStyle name="Текст предупреждения 20" xfId="2179"/>
    <cellStyle name="Текст предупреждения 21" xfId="2180"/>
    <cellStyle name="Текст предупреждения 22" xfId="2181"/>
    <cellStyle name="Текст предупреждения 23" xfId="2182"/>
    <cellStyle name="Текст предупреждения 24" xfId="2183"/>
    <cellStyle name="Текст предупреждения 3" xfId="267"/>
    <cellStyle name="Текст предупреждения 3 2" xfId="2184"/>
    <cellStyle name="Текст предупреждения 4" xfId="418"/>
    <cellStyle name="Текст предупреждения 4 2" xfId="2185"/>
    <cellStyle name="Текст предупреждения 5" xfId="507"/>
    <cellStyle name="Текст предупреждения 6" xfId="629"/>
    <cellStyle name="Текст предупреждения 7" xfId="2186"/>
    <cellStyle name="Текст предупреждения 8" xfId="2187"/>
    <cellStyle name="Текст предупреждения 9" xfId="2188"/>
    <cellStyle name="Тысячи [0]_Диалог Накладная" xfId="220"/>
    <cellStyle name="Тысячи_Sheet1" xfId="5907"/>
    <cellStyle name="Финансовый" xfId="30" builtinId="3"/>
    <cellStyle name="Финансовый [0] 2" xfId="171"/>
    <cellStyle name="Финансовый [0] 2 10" xfId="280"/>
    <cellStyle name="Финансовый [0] 2 10 2" xfId="428"/>
    <cellStyle name="Финансовый [0] 2 11" xfId="281"/>
    <cellStyle name="Финансовый [0] 2 11 2" xfId="429"/>
    <cellStyle name="Финансовый [0] 2 12" xfId="353"/>
    <cellStyle name="Финансовый [0] 2 13" xfId="326"/>
    <cellStyle name="Финансовый [0] 2 14" xfId="432"/>
    <cellStyle name="Финансовый [0] 2 14 2" xfId="2308"/>
    <cellStyle name="Финансовый [0] 2 14 2 10" xfId="31478"/>
    <cellStyle name="Финансовый [0] 2 14 2 10 2" xfId="42638"/>
    <cellStyle name="Финансовый [0] 2 14 2 10 3" xfId="47458"/>
    <cellStyle name="Финансовый [0] 2 14 2 11" xfId="34733"/>
    <cellStyle name="Финансовый [0] 2 14 2 11 2" xfId="43380"/>
    <cellStyle name="Финансовый [0] 2 14 2 11 3" xfId="48200"/>
    <cellStyle name="Финансовый [0] 2 14 2 12" xfId="39311"/>
    <cellStyle name="Финансовый [0] 2 14 2 13" xfId="44131"/>
    <cellStyle name="Финансовый [0] 2 14 2 14" xfId="15410"/>
    <cellStyle name="Финансовый [0] 2 14 2 15" xfId="6648"/>
    <cellStyle name="Финансовый [0] 2 14 2 2" xfId="3736"/>
    <cellStyle name="Финансовый [0] 2 14 2 2 10" xfId="35128"/>
    <cellStyle name="Финансовый [0] 2 14 2 2 10 2" xfId="43471"/>
    <cellStyle name="Финансовый [0] 2 14 2 2 10 3" xfId="48291"/>
    <cellStyle name="Финансовый [0] 2 14 2 2 11" xfId="39400"/>
    <cellStyle name="Финансовый [0] 2 14 2 2 12" xfId="44220"/>
    <cellStyle name="Финансовый [0] 2 14 2 2 13" xfId="15784"/>
    <cellStyle name="Финансовый [0] 2 14 2 2 14" xfId="6759"/>
    <cellStyle name="Финансовый [0] 2 14 2 2 2" xfId="4482"/>
    <cellStyle name="Финансовый [0] 2 14 2 2 2 10" xfId="39580"/>
    <cellStyle name="Финансовый [0] 2 14 2 2 2 11" xfId="44400"/>
    <cellStyle name="Финансовый [0] 2 14 2 2 2 12" xfId="16526"/>
    <cellStyle name="Финансовый [0] 2 14 2 2 2 13" xfId="7549"/>
    <cellStyle name="Финансовый [0] 2 14 2 2 2 2" xfId="11397"/>
    <cellStyle name="Финансовый [0] 2 14 2 2 2 2 2" xfId="14647"/>
    <cellStyle name="Финансовый [0] 2 14 2 2 2 2 2 2" xfId="41800"/>
    <cellStyle name="Финансовый [0] 2 14 2 2 2 2 2 3" xfId="46620"/>
    <cellStyle name="Финансовый [0] 2 14 2 2 2 2 2 4" xfId="27731"/>
    <cellStyle name="Финансовый [0] 2 14 2 2 2 2 3" xfId="30993"/>
    <cellStyle name="Финансовый [0] 2 14 2 2 2 2 3 2" xfId="42540"/>
    <cellStyle name="Финансовый [0] 2 14 2 2 2 2 3 3" xfId="47360"/>
    <cellStyle name="Финансовый [0] 2 14 2 2 2 2 4" xfId="34254"/>
    <cellStyle name="Финансовый [0] 2 14 2 2 2 2 4 2" xfId="43280"/>
    <cellStyle name="Финансовый [0] 2 14 2 2 2 2 4 3" xfId="48100"/>
    <cellStyle name="Финансовый [0] 2 14 2 2 2 2 5" xfId="37507"/>
    <cellStyle name="Финансовый [0] 2 14 2 2 2 2 5 2" xfId="44022"/>
    <cellStyle name="Финансовый [0] 2 14 2 2 2 2 5 3" xfId="48842"/>
    <cellStyle name="Финансовый [0] 2 14 2 2 2 2 6" xfId="39950"/>
    <cellStyle name="Финансовый [0] 2 14 2 2 2 2 7" xfId="44770"/>
    <cellStyle name="Финансовый [0] 2 14 2 2 2 2 8" xfId="18914"/>
    <cellStyle name="Финансовый [0] 2 14 2 2 2 3" xfId="9942"/>
    <cellStyle name="Финансовый [0] 2 14 2 2 2 3 2" xfId="40320"/>
    <cellStyle name="Финансовый [0] 2 14 2 2 2 3 3" xfId="45140"/>
    <cellStyle name="Финансовый [0] 2 14 2 2 2 3 4" xfId="20768"/>
    <cellStyle name="Финансовый [0] 2 14 2 2 2 4" xfId="13010"/>
    <cellStyle name="Финансовый [0] 2 14 2 2 2 4 2" xfId="40690"/>
    <cellStyle name="Финансовый [0] 2 14 2 2 2 4 3" xfId="45510"/>
    <cellStyle name="Финансовый [0] 2 14 2 2 2 4 4" xfId="22815"/>
    <cellStyle name="Финансовый [0] 2 14 2 2 2 5" xfId="24465"/>
    <cellStyle name="Финансовый [0] 2 14 2 2 2 5 2" xfId="41060"/>
    <cellStyle name="Финансовый [0] 2 14 2 2 2 5 3" xfId="45880"/>
    <cellStyle name="Финансовый [0] 2 14 2 2 2 6" xfId="26091"/>
    <cellStyle name="Финансовый [0] 2 14 2 2 2 6 2" xfId="41429"/>
    <cellStyle name="Финансовый [0] 2 14 2 2 2 6 3" xfId="46249"/>
    <cellStyle name="Финансовый [0] 2 14 2 2 2 7" xfId="29356"/>
    <cellStyle name="Финансовый [0] 2 14 2 2 2 7 2" xfId="42169"/>
    <cellStyle name="Финансовый [0] 2 14 2 2 2 7 3" xfId="46989"/>
    <cellStyle name="Финансовый [0] 2 14 2 2 2 8" xfId="32617"/>
    <cellStyle name="Финансовый [0] 2 14 2 2 2 8 2" xfId="42909"/>
    <cellStyle name="Финансовый [0] 2 14 2 2 2 8 3" xfId="47729"/>
    <cellStyle name="Финансовый [0] 2 14 2 2 2 9" xfId="35870"/>
    <cellStyle name="Финансовый [0] 2 14 2 2 2 9 2" xfId="43651"/>
    <cellStyle name="Финансовый [0] 2 14 2 2 2 9 3" xfId="48471"/>
    <cellStyle name="Финансовый [0] 2 14 2 2 3" xfId="10680"/>
    <cellStyle name="Финансовый [0] 2 14 2 2 3 2" xfId="13905"/>
    <cellStyle name="Финансовый [0] 2 14 2 2 3 2 2" xfId="41620"/>
    <cellStyle name="Финансовый [0] 2 14 2 2 3 2 3" xfId="46440"/>
    <cellStyle name="Финансовый [0] 2 14 2 2 3 2 4" xfId="26989"/>
    <cellStyle name="Финансовый [0] 2 14 2 2 3 3" xfId="30251"/>
    <cellStyle name="Финансовый [0] 2 14 2 2 3 3 2" xfId="42360"/>
    <cellStyle name="Финансовый [0] 2 14 2 2 3 3 3" xfId="47180"/>
    <cellStyle name="Финансовый [0] 2 14 2 2 3 4" xfId="33512"/>
    <cellStyle name="Финансовый [0] 2 14 2 2 3 4 2" xfId="43100"/>
    <cellStyle name="Финансовый [0] 2 14 2 2 3 4 3" xfId="47920"/>
    <cellStyle name="Финансовый [0] 2 14 2 2 3 5" xfId="36765"/>
    <cellStyle name="Финансовый [0] 2 14 2 2 3 5 2" xfId="43842"/>
    <cellStyle name="Финансовый [0] 2 14 2 2 3 5 3" xfId="48662"/>
    <cellStyle name="Финансовый [0] 2 14 2 2 3 6" xfId="39770"/>
    <cellStyle name="Финансовый [0] 2 14 2 2 3 7" xfId="44590"/>
    <cellStyle name="Финансовый [0] 2 14 2 2 3 8" xfId="18172"/>
    <cellStyle name="Финансовый [0] 2 14 2 2 4" xfId="9200"/>
    <cellStyle name="Финансовый [0] 2 14 2 2 4 2" xfId="40140"/>
    <cellStyle name="Финансовый [0] 2 14 2 2 4 3" xfId="44960"/>
    <cellStyle name="Финансовый [0] 2 14 2 2 4 4" xfId="20026"/>
    <cellStyle name="Финансовый [0] 2 14 2 2 5" xfId="12268"/>
    <cellStyle name="Финансовый [0] 2 14 2 2 5 2" xfId="40510"/>
    <cellStyle name="Финансовый [0] 2 14 2 2 5 3" xfId="45330"/>
    <cellStyle name="Финансовый [0] 2 14 2 2 5 4" xfId="22073"/>
    <cellStyle name="Финансовый [0] 2 14 2 2 6" xfId="23723"/>
    <cellStyle name="Финансовый [0] 2 14 2 2 6 2" xfId="40880"/>
    <cellStyle name="Финансовый [0] 2 14 2 2 6 3" xfId="45700"/>
    <cellStyle name="Финансовый [0] 2 14 2 2 7" xfId="25349"/>
    <cellStyle name="Финансовый [0] 2 14 2 2 7 2" xfId="41249"/>
    <cellStyle name="Финансовый [0] 2 14 2 2 7 3" xfId="46069"/>
    <cellStyle name="Финансовый [0] 2 14 2 2 8" xfId="28614"/>
    <cellStyle name="Финансовый [0] 2 14 2 2 8 2" xfId="41989"/>
    <cellStyle name="Финансовый [0] 2 14 2 2 8 3" xfId="46809"/>
    <cellStyle name="Финансовый [0] 2 14 2 2 9" xfId="31875"/>
    <cellStyle name="Финансовый [0] 2 14 2 2 9 2" xfId="42729"/>
    <cellStyle name="Финансовый [0] 2 14 2 2 9 3" xfId="47549"/>
    <cellStyle name="Финансовый [0] 2 14 2 3" xfId="4088"/>
    <cellStyle name="Финансовый [0] 2 14 2 3 10" xfId="39489"/>
    <cellStyle name="Финансовый [0] 2 14 2 3 11" xfId="44309"/>
    <cellStyle name="Финансовый [0] 2 14 2 3 12" xfId="16131"/>
    <cellStyle name="Финансовый [0] 2 14 2 3 13" xfId="7443"/>
    <cellStyle name="Финансовый [0] 2 14 2 3 2" xfId="11021"/>
    <cellStyle name="Финансовый [0] 2 14 2 3 2 2" xfId="14252"/>
    <cellStyle name="Финансовый [0] 2 14 2 3 2 2 2" xfId="41709"/>
    <cellStyle name="Финансовый [0] 2 14 2 3 2 2 3" xfId="46529"/>
    <cellStyle name="Финансовый [0] 2 14 2 3 2 2 4" xfId="27336"/>
    <cellStyle name="Финансовый [0] 2 14 2 3 2 3" xfId="30598"/>
    <cellStyle name="Финансовый [0] 2 14 2 3 2 3 2" xfId="42449"/>
    <cellStyle name="Финансовый [0] 2 14 2 3 2 3 3" xfId="47269"/>
    <cellStyle name="Финансовый [0] 2 14 2 3 2 4" xfId="33859"/>
    <cellStyle name="Финансовый [0] 2 14 2 3 2 4 2" xfId="43189"/>
    <cellStyle name="Финансовый [0] 2 14 2 3 2 4 3" xfId="48009"/>
    <cellStyle name="Финансовый [0] 2 14 2 3 2 5" xfId="37112"/>
    <cellStyle name="Финансовый [0] 2 14 2 3 2 5 2" xfId="43931"/>
    <cellStyle name="Финансовый [0] 2 14 2 3 2 5 3" xfId="48751"/>
    <cellStyle name="Финансовый [0] 2 14 2 3 2 6" xfId="39859"/>
    <cellStyle name="Финансовый [0] 2 14 2 3 2 7" xfId="44679"/>
    <cellStyle name="Финансовый [0] 2 14 2 3 2 8" xfId="18519"/>
    <cellStyle name="Финансовый [0] 2 14 2 3 3" xfId="9547"/>
    <cellStyle name="Финансовый [0] 2 14 2 3 3 2" xfId="40229"/>
    <cellStyle name="Финансовый [0] 2 14 2 3 3 3" xfId="45049"/>
    <cellStyle name="Финансовый [0] 2 14 2 3 3 4" xfId="20373"/>
    <cellStyle name="Финансовый [0] 2 14 2 3 4" xfId="12615"/>
    <cellStyle name="Финансовый [0] 2 14 2 3 4 2" xfId="40599"/>
    <cellStyle name="Финансовый [0] 2 14 2 3 4 3" xfId="45419"/>
    <cellStyle name="Финансовый [0] 2 14 2 3 4 4" xfId="22420"/>
    <cellStyle name="Финансовый [0] 2 14 2 3 5" xfId="24070"/>
    <cellStyle name="Финансовый [0] 2 14 2 3 5 2" xfId="40969"/>
    <cellStyle name="Финансовый [0] 2 14 2 3 5 3" xfId="45789"/>
    <cellStyle name="Финансовый [0] 2 14 2 3 6" xfId="25696"/>
    <cellStyle name="Финансовый [0] 2 14 2 3 6 2" xfId="41338"/>
    <cellStyle name="Финансовый [0] 2 14 2 3 6 3" xfId="46158"/>
    <cellStyle name="Финансовый [0] 2 14 2 3 7" xfId="28961"/>
    <cellStyle name="Финансовый [0] 2 14 2 3 7 2" xfId="42078"/>
    <cellStyle name="Финансовый [0] 2 14 2 3 7 3" xfId="46898"/>
    <cellStyle name="Финансовый [0] 2 14 2 3 8" xfId="32222"/>
    <cellStyle name="Финансовый [0] 2 14 2 3 8 2" xfId="42818"/>
    <cellStyle name="Финансовый [0] 2 14 2 3 8 3" xfId="47638"/>
    <cellStyle name="Финансовый [0] 2 14 2 3 9" xfId="35475"/>
    <cellStyle name="Финансовый [0] 2 14 2 3 9 2" xfId="43560"/>
    <cellStyle name="Финансовый [0] 2 14 2 3 9 3" xfId="48380"/>
    <cellStyle name="Финансовый [0] 2 14 2 4" xfId="10385"/>
    <cellStyle name="Финансовый [0] 2 14 2 4 2" xfId="13539"/>
    <cellStyle name="Финансовый [0] 2 14 2 4 2 2" xfId="41530"/>
    <cellStyle name="Финансовый [0] 2 14 2 4 2 3" xfId="46350"/>
    <cellStyle name="Финансовый [0] 2 14 2 4 2 4" xfId="26623"/>
    <cellStyle name="Финансовый [0] 2 14 2 4 3" xfId="29885"/>
    <cellStyle name="Финансовый [0] 2 14 2 4 3 2" xfId="42270"/>
    <cellStyle name="Финансовый [0] 2 14 2 4 3 3" xfId="47090"/>
    <cellStyle name="Финансовый [0] 2 14 2 4 4" xfId="33146"/>
    <cellStyle name="Финансовый [0] 2 14 2 4 4 2" xfId="43010"/>
    <cellStyle name="Финансовый [0] 2 14 2 4 4 3" xfId="47830"/>
    <cellStyle name="Финансовый [0] 2 14 2 4 5" xfId="36399"/>
    <cellStyle name="Финансовый [0] 2 14 2 4 5 2" xfId="43752"/>
    <cellStyle name="Финансовый [0] 2 14 2 4 5 3" xfId="48572"/>
    <cellStyle name="Финансовый [0] 2 14 2 4 6" xfId="39681"/>
    <cellStyle name="Финансовый [0] 2 14 2 4 7" xfId="44501"/>
    <cellStyle name="Финансовый [0] 2 14 2 4 8" xfId="17669"/>
    <cellStyle name="Финансовый [0] 2 14 2 5" xfId="8803"/>
    <cellStyle name="Финансовый [0] 2 14 2 5 2" xfId="40051"/>
    <cellStyle name="Финансовый [0] 2 14 2 5 3" xfId="44871"/>
    <cellStyle name="Финансовый [0] 2 14 2 5 4" xfId="19649"/>
    <cellStyle name="Финансовый [0] 2 14 2 6" xfId="11873"/>
    <cellStyle name="Финансовый [0] 2 14 2 6 2" xfId="40421"/>
    <cellStyle name="Финансовый [0] 2 14 2 6 3" xfId="45241"/>
    <cellStyle name="Финансовый [0] 2 14 2 6 4" xfId="21570"/>
    <cellStyle name="Финансовый [0] 2 14 2 7" xfId="23358"/>
    <cellStyle name="Финансовый [0] 2 14 2 7 2" xfId="40791"/>
    <cellStyle name="Финансовый [0] 2 14 2 7 3" xfId="45611"/>
    <cellStyle name="Финансовый [0] 2 14 2 8" xfId="24952"/>
    <cellStyle name="Финансовый [0] 2 14 2 8 2" xfId="41158"/>
    <cellStyle name="Финансовый [0] 2 14 2 8 3" xfId="45978"/>
    <cellStyle name="Финансовый [0] 2 14 2 9" xfId="28217"/>
    <cellStyle name="Финансовый [0] 2 14 2 9 2" xfId="41898"/>
    <cellStyle name="Финансовый [0] 2 14 2 9 3" xfId="46718"/>
    <cellStyle name="Финансовый [0] 2 15" xfId="753"/>
    <cellStyle name="Финансовый [0] 2 15 10" xfId="34994"/>
    <cellStyle name="Финансовый [0] 2 15 10 2" xfId="43457"/>
    <cellStyle name="Финансовый [0] 2 15 10 3" xfId="48277"/>
    <cellStyle name="Финансовый [0] 2 15 11" xfId="39386"/>
    <cellStyle name="Финансовый [0] 2 15 12" xfId="44206"/>
    <cellStyle name="Финансовый [0] 2 15 13" xfId="15668"/>
    <cellStyle name="Финансовый [0] 2 15 14" xfId="6428"/>
    <cellStyle name="Финансовый [0] 2 15 2" xfId="4348"/>
    <cellStyle name="Финансовый [0] 2 15 2 10" xfId="39566"/>
    <cellStyle name="Финансовый [0] 2 15 2 11" xfId="44386"/>
    <cellStyle name="Финансовый [0] 2 15 2 12" xfId="16392"/>
    <cellStyle name="Финансовый [0] 2 15 2 13" xfId="6738"/>
    <cellStyle name="Финансовый [0] 2 15 2 2" xfId="11282"/>
    <cellStyle name="Финансовый [0] 2 15 2 2 2" xfId="14513"/>
    <cellStyle name="Финансовый [0] 2 15 2 2 2 2" xfId="41786"/>
    <cellStyle name="Финансовый [0] 2 15 2 2 2 3" xfId="46606"/>
    <cellStyle name="Финансовый [0] 2 15 2 2 2 4" xfId="27597"/>
    <cellStyle name="Финансовый [0] 2 15 2 2 3" xfId="30859"/>
    <cellStyle name="Финансовый [0] 2 15 2 2 3 2" xfId="42526"/>
    <cellStyle name="Финансовый [0] 2 15 2 2 3 3" xfId="47346"/>
    <cellStyle name="Финансовый [0] 2 15 2 2 4" xfId="34120"/>
    <cellStyle name="Финансовый [0] 2 15 2 2 4 2" xfId="43266"/>
    <cellStyle name="Финансовый [0] 2 15 2 2 4 3" xfId="48086"/>
    <cellStyle name="Финансовый [0] 2 15 2 2 5" xfId="37373"/>
    <cellStyle name="Финансовый [0] 2 15 2 2 5 2" xfId="44008"/>
    <cellStyle name="Финансовый [0] 2 15 2 2 5 3" xfId="48828"/>
    <cellStyle name="Финансовый [0] 2 15 2 2 6" xfId="39936"/>
    <cellStyle name="Финансовый [0] 2 15 2 2 7" xfId="44756"/>
    <cellStyle name="Финансовый [0] 2 15 2 2 8" xfId="18780"/>
    <cellStyle name="Финансовый [0] 2 15 2 3" xfId="9808"/>
    <cellStyle name="Финансовый [0] 2 15 2 3 2" xfId="40306"/>
    <cellStyle name="Финансовый [0] 2 15 2 3 3" xfId="45126"/>
    <cellStyle name="Финансовый [0] 2 15 2 3 4" xfId="20634"/>
    <cellStyle name="Финансовый [0] 2 15 2 4" xfId="12876"/>
    <cellStyle name="Финансовый [0] 2 15 2 4 2" xfId="40676"/>
    <cellStyle name="Финансовый [0] 2 15 2 4 3" xfId="45496"/>
    <cellStyle name="Финансовый [0] 2 15 2 4 4" xfId="22681"/>
    <cellStyle name="Финансовый [0] 2 15 2 5" xfId="24331"/>
    <cellStyle name="Финансовый [0] 2 15 2 5 2" xfId="41046"/>
    <cellStyle name="Финансовый [0] 2 15 2 5 3" xfId="45866"/>
    <cellStyle name="Финансовый [0] 2 15 2 6" xfId="25957"/>
    <cellStyle name="Финансовый [0] 2 15 2 6 2" xfId="41415"/>
    <cellStyle name="Финансовый [0] 2 15 2 6 3" xfId="46235"/>
    <cellStyle name="Финансовый [0] 2 15 2 7" xfId="29222"/>
    <cellStyle name="Финансовый [0] 2 15 2 7 2" xfId="42155"/>
    <cellStyle name="Финансовый [0] 2 15 2 7 3" xfId="46975"/>
    <cellStyle name="Финансовый [0] 2 15 2 8" xfId="32483"/>
    <cellStyle name="Финансовый [0] 2 15 2 8 2" xfId="42895"/>
    <cellStyle name="Финансовый [0] 2 15 2 8 3" xfId="47715"/>
    <cellStyle name="Финансовый [0] 2 15 2 9" xfId="35736"/>
    <cellStyle name="Финансовый [0] 2 15 2 9 2" xfId="43637"/>
    <cellStyle name="Финансовый [0] 2 15 2 9 3" xfId="48457"/>
    <cellStyle name="Финансовый [0] 2 15 3" xfId="3567"/>
    <cellStyle name="Финансовый [0] 2 15 3 2" xfId="10626"/>
    <cellStyle name="Финансовый [0] 2 15 3 2 2" xfId="41606"/>
    <cellStyle name="Финансовый [0] 2 15 3 2 3" xfId="46426"/>
    <cellStyle name="Финансовый [0] 2 15 3 2 4" xfId="26874"/>
    <cellStyle name="Финансовый [0] 2 15 3 3" xfId="13790"/>
    <cellStyle name="Финансовый [0] 2 15 3 3 2" xfId="42346"/>
    <cellStyle name="Финансовый [0] 2 15 3 3 3" xfId="47166"/>
    <cellStyle name="Финансовый [0] 2 15 3 3 4" xfId="30136"/>
    <cellStyle name="Финансовый [0] 2 15 3 4" xfId="33397"/>
    <cellStyle name="Финансовый [0] 2 15 3 4 2" xfId="43086"/>
    <cellStyle name="Финансовый [0] 2 15 3 4 3" xfId="47906"/>
    <cellStyle name="Финансовый [0] 2 15 3 5" xfId="36650"/>
    <cellStyle name="Финансовый [0] 2 15 3 5 2" xfId="43828"/>
    <cellStyle name="Финансовый [0] 2 15 3 5 3" xfId="48648"/>
    <cellStyle name="Финансовый [0] 2 15 3 6" xfId="39756"/>
    <cellStyle name="Финансовый [0] 2 15 3 7" xfId="44576"/>
    <cellStyle name="Финансовый [0] 2 15 3 8" xfId="18047"/>
    <cellStyle name="Финансовый [0] 2 15 3 9" xfId="7527"/>
    <cellStyle name="Финансовый [0] 2 15 4" xfId="9065"/>
    <cellStyle name="Финансовый [0] 2 15 4 2" xfId="40126"/>
    <cellStyle name="Финансовый [0] 2 15 4 3" xfId="44946"/>
    <cellStyle name="Финансовый [0] 2 15 4 4" xfId="19904"/>
    <cellStyle name="Финансовый [0] 2 15 5" xfId="12134"/>
    <cellStyle name="Финансовый [0] 2 15 5 2" xfId="40496"/>
    <cellStyle name="Финансовый [0] 2 15 5 3" xfId="45316"/>
    <cellStyle name="Финансовый [0] 2 15 5 4" xfId="21948"/>
    <cellStyle name="Финансовый [0] 2 15 6" xfId="23608"/>
    <cellStyle name="Финансовый [0] 2 15 6 2" xfId="40866"/>
    <cellStyle name="Финансовый [0] 2 15 6 3" xfId="45686"/>
    <cellStyle name="Финансовый [0] 2 15 7" xfId="25214"/>
    <cellStyle name="Финансовый [0] 2 15 7 2" xfId="41235"/>
    <cellStyle name="Финансовый [0] 2 15 7 3" xfId="46055"/>
    <cellStyle name="Финансовый [0] 2 15 8" xfId="28479"/>
    <cellStyle name="Финансовый [0] 2 15 8 2" xfId="41975"/>
    <cellStyle name="Финансовый [0] 2 15 8 3" xfId="46795"/>
    <cellStyle name="Финансовый [0] 2 15 9" xfId="31740"/>
    <cellStyle name="Финансовый [0] 2 15 9 2" xfId="42715"/>
    <cellStyle name="Финансовый [0] 2 15 9 3" xfId="47535"/>
    <cellStyle name="Финансовый [0] 2 16" xfId="2248"/>
    <cellStyle name="Финансовый [0] 2 17" xfId="3702"/>
    <cellStyle name="Финансовый [0] 2 17 10" xfId="35094"/>
    <cellStyle name="Финансовый [0] 2 17 10 2" xfId="43459"/>
    <cellStyle name="Финансовый [0] 2 17 10 3" xfId="48279"/>
    <cellStyle name="Финансовый [0] 2 17 11" xfId="39388"/>
    <cellStyle name="Финансовый [0] 2 17 12" xfId="44208"/>
    <cellStyle name="Финансовый [0] 2 17 13" xfId="15750"/>
    <cellStyle name="Финансовый [0] 2 17 14" xfId="6747"/>
    <cellStyle name="Финансовый [0] 2 17 2" xfId="4448"/>
    <cellStyle name="Финансовый [0] 2 17 2 10" xfId="39568"/>
    <cellStyle name="Финансовый [0] 2 17 2 11" xfId="44388"/>
    <cellStyle name="Финансовый [0] 2 17 2 12" xfId="16492"/>
    <cellStyle name="Финансовый [0] 2 17 2 13" xfId="7537"/>
    <cellStyle name="Финансовый [0] 2 17 2 2" xfId="11363"/>
    <cellStyle name="Финансовый [0] 2 17 2 2 2" xfId="14613"/>
    <cellStyle name="Финансовый [0] 2 17 2 2 2 2" xfId="41788"/>
    <cellStyle name="Финансовый [0] 2 17 2 2 2 3" xfId="46608"/>
    <cellStyle name="Финансовый [0] 2 17 2 2 2 4" xfId="27697"/>
    <cellStyle name="Финансовый [0] 2 17 2 2 3" xfId="30959"/>
    <cellStyle name="Финансовый [0] 2 17 2 2 3 2" xfId="42528"/>
    <cellStyle name="Финансовый [0] 2 17 2 2 3 3" xfId="47348"/>
    <cellStyle name="Финансовый [0] 2 17 2 2 4" xfId="34220"/>
    <cellStyle name="Финансовый [0] 2 17 2 2 4 2" xfId="43268"/>
    <cellStyle name="Финансовый [0] 2 17 2 2 4 3" xfId="48088"/>
    <cellStyle name="Финансовый [0] 2 17 2 2 5" xfId="37473"/>
    <cellStyle name="Финансовый [0] 2 17 2 2 5 2" xfId="44010"/>
    <cellStyle name="Финансовый [0] 2 17 2 2 5 3" xfId="48830"/>
    <cellStyle name="Финансовый [0] 2 17 2 2 6" xfId="39938"/>
    <cellStyle name="Финансовый [0] 2 17 2 2 7" xfId="44758"/>
    <cellStyle name="Финансовый [0] 2 17 2 2 8" xfId="18880"/>
    <cellStyle name="Финансовый [0] 2 17 2 3" xfId="9908"/>
    <cellStyle name="Финансовый [0] 2 17 2 3 2" xfId="40308"/>
    <cellStyle name="Финансовый [0] 2 17 2 3 3" xfId="45128"/>
    <cellStyle name="Финансовый [0] 2 17 2 3 4" xfId="20734"/>
    <cellStyle name="Финансовый [0] 2 17 2 4" xfId="12976"/>
    <cellStyle name="Финансовый [0] 2 17 2 4 2" xfId="40678"/>
    <cellStyle name="Финансовый [0] 2 17 2 4 3" xfId="45498"/>
    <cellStyle name="Финансовый [0] 2 17 2 4 4" xfId="22781"/>
    <cellStyle name="Финансовый [0] 2 17 2 5" xfId="24431"/>
    <cellStyle name="Финансовый [0] 2 17 2 5 2" xfId="41048"/>
    <cellStyle name="Финансовый [0] 2 17 2 5 3" xfId="45868"/>
    <cellStyle name="Финансовый [0] 2 17 2 6" xfId="26057"/>
    <cellStyle name="Финансовый [0] 2 17 2 6 2" xfId="41417"/>
    <cellStyle name="Финансовый [0] 2 17 2 6 3" xfId="46237"/>
    <cellStyle name="Финансовый [0] 2 17 2 7" xfId="29322"/>
    <cellStyle name="Финансовый [0] 2 17 2 7 2" xfId="42157"/>
    <cellStyle name="Финансовый [0] 2 17 2 7 3" xfId="46977"/>
    <cellStyle name="Финансовый [0] 2 17 2 8" xfId="32583"/>
    <cellStyle name="Финансовый [0] 2 17 2 8 2" xfId="42897"/>
    <cellStyle name="Финансовый [0] 2 17 2 8 3" xfId="47717"/>
    <cellStyle name="Финансовый [0] 2 17 2 9" xfId="35836"/>
    <cellStyle name="Финансовый [0] 2 17 2 9 2" xfId="43639"/>
    <cellStyle name="Финансовый [0] 2 17 2 9 3" xfId="48459"/>
    <cellStyle name="Финансовый [0] 2 17 3" xfId="10659"/>
    <cellStyle name="Финансовый [0] 2 17 3 2" xfId="13871"/>
    <cellStyle name="Финансовый [0] 2 17 3 2 2" xfId="41608"/>
    <cellStyle name="Финансовый [0] 2 17 3 2 3" xfId="46428"/>
    <cellStyle name="Финансовый [0] 2 17 3 2 4" xfId="26955"/>
    <cellStyle name="Финансовый [0] 2 17 3 3" xfId="30217"/>
    <cellStyle name="Финансовый [0] 2 17 3 3 2" xfId="42348"/>
    <cellStyle name="Финансовый [0] 2 17 3 3 3" xfId="47168"/>
    <cellStyle name="Финансовый [0] 2 17 3 4" xfId="33478"/>
    <cellStyle name="Финансовый [0] 2 17 3 4 2" xfId="43088"/>
    <cellStyle name="Финансовый [0] 2 17 3 4 3" xfId="47908"/>
    <cellStyle name="Финансовый [0] 2 17 3 5" xfId="36731"/>
    <cellStyle name="Финансовый [0] 2 17 3 5 2" xfId="43830"/>
    <cellStyle name="Финансовый [0] 2 17 3 5 3" xfId="48650"/>
    <cellStyle name="Финансовый [0] 2 17 3 6" xfId="39758"/>
    <cellStyle name="Финансовый [0] 2 17 3 7" xfId="44578"/>
    <cellStyle name="Финансовый [0] 2 17 3 8" xfId="18138"/>
    <cellStyle name="Финансовый [0] 2 17 4" xfId="9166"/>
    <cellStyle name="Финансовый [0] 2 17 4 2" xfId="40128"/>
    <cellStyle name="Финансовый [0] 2 17 4 3" xfId="44948"/>
    <cellStyle name="Финансовый [0] 2 17 4 4" xfId="19992"/>
    <cellStyle name="Финансовый [0] 2 17 5" xfId="12234"/>
    <cellStyle name="Финансовый [0] 2 17 5 2" xfId="40498"/>
    <cellStyle name="Финансовый [0] 2 17 5 3" xfId="45318"/>
    <cellStyle name="Финансовый [0] 2 17 5 4" xfId="22039"/>
    <cellStyle name="Финансовый [0] 2 17 6" xfId="23689"/>
    <cellStyle name="Финансовый [0] 2 17 6 2" xfId="40868"/>
    <cellStyle name="Финансовый [0] 2 17 6 3" xfId="45688"/>
    <cellStyle name="Финансовый [0] 2 17 7" xfId="25315"/>
    <cellStyle name="Финансовый [0] 2 17 7 2" xfId="41237"/>
    <cellStyle name="Финансовый [0] 2 17 7 3" xfId="46057"/>
    <cellStyle name="Финансовый [0] 2 17 8" xfId="28580"/>
    <cellStyle name="Финансовый [0] 2 17 8 2" xfId="41977"/>
    <cellStyle name="Финансовый [0] 2 17 8 3" xfId="46797"/>
    <cellStyle name="Финансовый [0] 2 17 9" xfId="31841"/>
    <cellStyle name="Финансовый [0] 2 17 9 2" xfId="42717"/>
    <cellStyle name="Финансовый [0] 2 17 9 3" xfId="47537"/>
    <cellStyle name="Финансовый [0] 2 18" xfId="4050"/>
    <cellStyle name="Финансовый [0] 2 18 10" xfId="39477"/>
    <cellStyle name="Финансовый [0] 2 18 11" xfId="44297"/>
    <cellStyle name="Финансовый [0] 2 18 12" xfId="16093"/>
    <cellStyle name="Финансовый [0] 2 18 13" xfId="6630"/>
    <cellStyle name="Финансовый [0] 2 18 2" xfId="10983"/>
    <cellStyle name="Финансовый [0] 2 18 2 2" xfId="14214"/>
    <cellStyle name="Финансовый [0] 2 18 2 2 2" xfId="41697"/>
    <cellStyle name="Финансовый [0] 2 18 2 2 3" xfId="46517"/>
    <cellStyle name="Финансовый [0] 2 18 2 2 4" xfId="27298"/>
    <cellStyle name="Финансовый [0] 2 18 2 3" xfId="30560"/>
    <cellStyle name="Финансовый [0] 2 18 2 3 2" xfId="42437"/>
    <cellStyle name="Финансовый [0] 2 18 2 3 3" xfId="47257"/>
    <cellStyle name="Финансовый [0] 2 18 2 4" xfId="33821"/>
    <cellStyle name="Финансовый [0] 2 18 2 4 2" xfId="43177"/>
    <cellStyle name="Финансовый [0] 2 18 2 4 3" xfId="47997"/>
    <cellStyle name="Финансовый [0] 2 18 2 5" xfId="37074"/>
    <cellStyle name="Финансовый [0] 2 18 2 5 2" xfId="43919"/>
    <cellStyle name="Финансовый [0] 2 18 2 5 3" xfId="48739"/>
    <cellStyle name="Финансовый [0] 2 18 2 6" xfId="39847"/>
    <cellStyle name="Финансовый [0] 2 18 2 7" xfId="44667"/>
    <cellStyle name="Финансовый [0] 2 18 2 8" xfId="18481"/>
    <cellStyle name="Финансовый [0] 2 18 3" xfId="9509"/>
    <cellStyle name="Финансовый [0] 2 18 3 2" xfId="40217"/>
    <cellStyle name="Финансовый [0] 2 18 3 3" xfId="45037"/>
    <cellStyle name="Финансовый [0] 2 18 3 4" xfId="20335"/>
    <cellStyle name="Финансовый [0] 2 18 4" xfId="12577"/>
    <cellStyle name="Финансовый [0] 2 18 4 2" xfId="40587"/>
    <cellStyle name="Финансовый [0] 2 18 4 3" xfId="45407"/>
    <cellStyle name="Финансовый [0] 2 18 4 4" xfId="22382"/>
    <cellStyle name="Финансовый [0] 2 18 5" xfId="24032"/>
    <cellStyle name="Финансовый [0] 2 18 5 2" xfId="40957"/>
    <cellStyle name="Финансовый [0] 2 18 5 3" xfId="45777"/>
    <cellStyle name="Финансовый [0] 2 18 6" xfId="25658"/>
    <cellStyle name="Финансовый [0] 2 18 6 2" xfId="41326"/>
    <cellStyle name="Финансовый [0] 2 18 6 3" xfId="46146"/>
    <cellStyle name="Финансовый [0] 2 18 7" xfId="28923"/>
    <cellStyle name="Финансовый [0] 2 18 7 2" xfId="42066"/>
    <cellStyle name="Финансовый [0] 2 18 7 3" xfId="46886"/>
    <cellStyle name="Финансовый [0] 2 18 8" xfId="32184"/>
    <cellStyle name="Финансовый [0] 2 18 8 2" xfId="42806"/>
    <cellStyle name="Финансовый [0] 2 18 8 3" xfId="47626"/>
    <cellStyle name="Финансовый [0] 2 18 9" xfId="35437"/>
    <cellStyle name="Финансовый [0] 2 18 9 2" xfId="43548"/>
    <cellStyle name="Финансовый [0] 2 18 9 3" xfId="48368"/>
    <cellStyle name="Финансовый [0] 2 19" xfId="4747"/>
    <cellStyle name="Финансовый [0] 2 19 10" xfId="39657"/>
    <cellStyle name="Финансовый [0] 2 19 11" xfId="44477"/>
    <cellStyle name="Финансовый [0] 2 19 12" xfId="16790"/>
    <cellStyle name="Финансовый [0] 2 19 13" xfId="7431"/>
    <cellStyle name="Финансовый [0] 2 19 2" xfId="11660"/>
    <cellStyle name="Финансовый [0] 2 19 2 2" xfId="14910"/>
    <cellStyle name="Финансовый [0] 2 19 2 2 2" xfId="41877"/>
    <cellStyle name="Финансовый [0] 2 19 2 2 3" xfId="46697"/>
    <cellStyle name="Финансовый [0] 2 19 2 2 4" xfId="27994"/>
    <cellStyle name="Финансовый [0] 2 19 2 3" xfId="31256"/>
    <cellStyle name="Финансовый [0] 2 19 2 3 2" xfId="42617"/>
    <cellStyle name="Финансовый [0] 2 19 2 3 3" xfId="47437"/>
    <cellStyle name="Финансовый [0] 2 19 2 4" xfId="34517"/>
    <cellStyle name="Финансовый [0] 2 19 2 4 2" xfId="43357"/>
    <cellStyle name="Финансовый [0] 2 19 2 4 3" xfId="48177"/>
    <cellStyle name="Финансовый [0] 2 19 2 5" xfId="37770"/>
    <cellStyle name="Финансовый [0] 2 19 2 5 2" xfId="44099"/>
    <cellStyle name="Финансовый [0] 2 19 2 5 3" xfId="48919"/>
    <cellStyle name="Финансовый [0] 2 19 2 6" xfId="40027"/>
    <cellStyle name="Финансовый [0] 2 19 2 7" xfId="44847"/>
    <cellStyle name="Финансовый [0] 2 19 2 8" xfId="19179"/>
    <cellStyle name="Финансовый [0] 2 19 3" xfId="10203"/>
    <cellStyle name="Финансовый [0] 2 19 3 2" xfId="40397"/>
    <cellStyle name="Финансовый [0] 2 19 3 3" xfId="45217"/>
    <cellStyle name="Финансовый [0] 2 19 3 4" xfId="21033"/>
    <cellStyle name="Финансовый [0] 2 19 4" xfId="13273"/>
    <cellStyle name="Финансовый [0] 2 19 4 2" xfId="40767"/>
    <cellStyle name="Финансовый [0] 2 19 4 3" xfId="45587"/>
    <cellStyle name="Финансовый [0] 2 19 4 4" xfId="23080"/>
    <cellStyle name="Финансовый [0] 2 19 5" xfId="24730"/>
    <cellStyle name="Финансовый [0] 2 19 5 2" xfId="41137"/>
    <cellStyle name="Финансовый [0] 2 19 5 3" xfId="45957"/>
    <cellStyle name="Финансовый [0] 2 19 6" xfId="26354"/>
    <cellStyle name="Финансовый [0] 2 19 6 2" xfId="41506"/>
    <cellStyle name="Финансовый [0] 2 19 6 3" xfId="46326"/>
    <cellStyle name="Финансовый [0] 2 19 7" xfId="29619"/>
    <cellStyle name="Финансовый [0] 2 19 7 2" xfId="42246"/>
    <cellStyle name="Финансовый [0] 2 19 7 3" xfId="47066"/>
    <cellStyle name="Финансовый [0] 2 19 8" xfId="32880"/>
    <cellStyle name="Финансовый [0] 2 19 8 2" xfId="42986"/>
    <cellStyle name="Финансовый [0] 2 19 8 3" xfId="47806"/>
    <cellStyle name="Финансовый [0] 2 19 9" xfId="36133"/>
    <cellStyle name="Финансовый [0] 2 19 9 2" xfId="43728"/>
    <cellStyle name="Финансовый [0] 2 19 9 3" xfId="48548"/>
    <cellStyle name="Финансовый [0] 2 2" xfId="176"/>
    <cellStyle name="Финансовый [0] 2 2 10" xfId="21172"/>
    <cellStyle name="Финансовый [0] 2 2 10 2" xfId="40405"/>
    <cellStyle name="Финансовый [0] 2 2 10 3" xfId="45225"/>
    <cellStyle name="Финансовый [0] 2 2 11" xfId="23219"/>
    <cellStyle name="Финансовый [0] 2 2 11 2" xfId="40775"/>
    <cellStyle name="Финансовый [0] 2 2 11 3" xfId="45595"/>
    <cellStyle name="Финансовый [0] 2 2 12" xfId="24907"/>
    <cellStyle name="Финансовый [0] 2 2 12 2" xfId="41147"/>
    <cellStyle name="Финансовый [0] 2 2 12 3" xfId="45967"/>
    <cellStyle name="Финансовый [0] 2 2 13" xfId="28172"/>
    <cellStyle name="Финансовый [0] 2 2 13 2" xfId="41887"/>
    <cellStyle name="Финансовый [0] 2 2 13 3" xfId="46707"/>
    <cellStyle name="Финансовый [0] 2 2 14" xfId="31433"/>
    <cellStyle name="Финансовый [0] 2 2 14 2" xfId="42627"/>
    <cellStyle name="Финансовый [0] 2 2 14 3" xfId="47447"/>
    <cellStyle name="Финансовый [0] 2 2 15" xfId="34696"/>
    <cellStyle name="Финансовый [0] 2 2 15 2" xfId="43369"/>
    <cellStyle name="Финансовый [0] 2 2 15 3" xfId="48189"/>
    <cellStyle name="Финансовый [0] 2 2 16" xfId="39289"/>
    <cellStyle name="Финансовый [0] 2 2 17" xfId="44109"/>
    <cellStyle name="Финансовый [0] 2 2 18" xfId="15079"/>
    <cellStyle name="Финансовый [0] 2 2 19" xfId="6430"/>
    <cellStyle name="Финансовый [0] 2 2 2" xfId="271"/>
    <cellStyle name="Финансовый [0] 2 2 3" xfId="755"/>
    <cellStyle name="Финансовый [0] 2 2 3 10" xfId="31480"/>
    <cellStyle name="Финансовый [0] 2 2 3 10 2" xfId="42640"/>
    <cellStyle name="Финансовый [0] 2 2 3 10 3" xfId="47460"/>
    <cellStyle name="Финансовый [0] 2 2 3 11" xfId="34735"/>
    <cellStyle name="Финансовый [0] 2 2 3 11 2" xfId="43382"/>
    <cellStyle name="Финансовый [0] 2 2 3 11 3" xfId="48202"/>
    <cellStyle name="Финансовый [0] 2 2 3 12" xfId="39313"/>
    <cellStyle name="Финансовый [0] 2 2 3 13" xfId="44133"/>
    <cellStyle name="Финансовый [0] 2 2 3 14" xfId="15413"/>
    <cellStyle name="Финансовый [0] 2 2 3 15" xfId="6651"/>
    <cellStyle name="Финансовый [0] 2 2 3 2" xfId="3738"/>
    <cellStyle name="Финансовый [0] 2 2 3 2 10" xfId="35130"/>
    <cellStyle name="Финансовый [0] 2 2 3 2 10 2" xfId="43473"/>
    <cellStyle name="Финансовый [0] 2 2 3 2 10 3" xfId="48293"/>
    <cellStyle name="Финансовый [0] 2 2 3 2 11" xfId="39402"/>
    <cellStyle name="Финансовый [0] 2 2 3 2 12" xfId="44222"/>
    <cellStyle name="Финансовый [0] 2 2 3 2 13" xfId="15786"/>
    <cellStyle name="Финансовый [0] 2 2 3 2 14" xfId="6761"/>
    <cellStyle name="Финансовый [0] 2 2 3 2 2" xfId="4484"/>
    <cellStyle name="Финансовый [0] 2 2 3 2 2 10" xfId="39582"/>
    <cellStyle name="Финансовый [0] 2 2 3 2 2 11" xfId="44402"/>
    <cellStyle name="Финансовый [0] 2 2 3 2 2 12" xfId="16528"/>
    <cellStyle name="Финансовый [0] 2 2 3 2 2 13" xfId="7551"/>
    <cellStyle name="Финансовый [0] 2 2 3 2 2 2" xfId="11399"/>
    <cellStyle name="Финансовый [0] 2 2 3 2 2 2 2" xfId="14649"/>
    <cellStyle name="Финансовый [0] 2 2 3 2 2 2 2 2" xfId="41802"/>
    <cellStyle name="Финансовый [0] 2 2 3 2 2 2 2 3" xfId="46622"/>
    <cellStyle name="Финансовый [0] 2 2 3 2 2 2 2 4" xfId="27733"/>
    <cellStyle name="Финансовый [0] 2 2 3 2 2 2 3" xfId="30995"/>
    <cellStyle name="Финансовый [0] 2 2 3 2 2 2 3 2" xfId="42542"/>
    <cellStyle name="Финансовый [0] 2 2 3 2 2 2 3 3" xfId="47362"/>
    <cellStyle name="Финансовый [0] 2 2 3 2 2 2 4" xfId="34256"/>
    <cellStyle name="Финансовый [0] 2 2 3 2 2 2 4 2" xfId="43282"/>
    <cellStyle name="Финансовый [0] 2 2 3 2 2 2 4 3" xfId="48102"/>
    <cellStyle name="Финансовый [0] 2 2 3 2 2 2 5" xfId="37509"/>
    <cellStyle name="Финансовый [0] 2 2 3 2 2 2 5 2" xfId="44024"/>
    <cellStyle name="Финансовый [0] 2 2 3 2 2 2 5 3" xfId="48844"/>
    <cellStyle name="Финансовый [0] 2 2 3 2 2 2 6" xfId="39952"/>
    <cellStyle name="Финансовый [0] 2 2 3 2 2 2 7" xfId="44772"/>
    <cellStyle name="Финансовый [0] 2 2 3 2 2 2 8" xfId="18916"/>
    <cellStyle name="Финансовый [0] 2 2 3 2 2 3" xfId="9944"/>
    <cellStyle name="Финансовый [0] 2 2 3 2 2 3 2" xfId="40322"/>
    <cellStyle name="Финансовый [0] 2 2 3 2 2 3 3" xfId="45142"/>
    <cellStyle name="Финансовый [0] 2 2 3 2 2 3 4" xfId="20770"/>
    <cellStyle name="Финансовый [0] 2 2 3 2 2 4" xfId="13012"/>
    <cellStyle name="Финансовый [0] 2 2 3 2 2 4 2" xfId="40692"/>
    <cellStyle name="Финансовый [0] 2 2 3 2 2 4 3" xfId="45512"/>
    <cellStyle name="Финансовый [0] 2 2 3 2 2 4 4" xfId="22817"/>
    <cellStyle name="Финансовый [0] 2 2 3 2 2 5" xfId="24467"/>
    <cellStyle name="Финансовый [0] 2 2 3 2 2 5 2" xfId="41062"/>
    <cellStyle name="Финансовый [0] 2 2 3 2 2 5 3" xfId="45882"/>
    <cellStyle name="Финансовый [0] 2 2 3 2 2 6" xfId="26093"/>
    <cellStyle name="Финансовый [0] 2 2 3 2 2 6 2" xfId="41431"/>
    <cellStyle name="Финансовый [0] 2 2 3 2 2 6 3" xfId="46251"/>
    <cellStyle name="Финансовый [0] 2 2 3 2 2 7" xfId="29358"/>
    <cellStyle name="Финансовый [0] 2 2 3 2 2 7 2" xfId="42171"/>
    <cellStyle name="Финансовый [0] 2 2 3 2 2 7 3" xfId="46991"/>
    <cellStyle name="Финансовый [0] 2 2 3 2 2 8" xfId="32619"/>
    <cellStyle name="Финансовый [0] 2 2 3 2 2 8 2" xfId="42911"/>
    <cellStyle name="Финансовый [0] 2 2 3 2 2 8 3" xfId="47731"/>
    <cellStyle name="Финансовый [0] 2 2 3 2 2 9" xfId="35872"/>
    <cellStyle name="Финансовый [0] 2 2 3 2 2 9 2" xfId="43653"/>
    <cellStyle name="Финансовый [0] 2 2 3 2 2 9 3" xfId="48473"/>
    <cellStyle name="Финансовый [0] 2 2 3 2 3" xfId="10682"/>
    <cellStyle name="Финансовый [0] 2 2 3 2 3 2" xfId="13907"/>
    <cellStyle name="Финансовый [0] 2 2 3 2 3 2 2" xfId="41622"/>
    <cellStyle name="Финансовый [0] 2 2 3 2 3 2 3" xfId="46442"/>
    <cellStyle name="Финансовый [0] 2 2 3 2 3 2 4" xfId="26991"/>
    <cellStyle name="Финансовый [0] 2 2 3 2 3 3" xfId="30253"/>
    <cellStyle name="Финансовый [0] 2 2 3 2 3 3 2" xfId="42362"/>
    <cellStyle name="Финансовый [0] 2 2 3 2 3 3 3" xfId="47182"/>
    <cellStyle name="Финансовый [0] 2 2 3 2 3 4" xfId="33514"/>
    <cellStyle name="Финансовый [0] 2 2 3 2 3 4 2" xfId="43102"/>
    <cellStyle name="Финансовый [0] 2 2 3 2 3 4 3" xfId="47922"/>
    <cellStyle name="Финансовый [0] 2 2 3 2 3 5" xfId="36767"/>
    <cellStyle name="Финансовый [0] 2 2 3 2 3 5 2" xfId="43844"/>
    <cellStyle name="Финансовый [0] 2 2 3 2 3 5 3" xfId="48664"/>
    <cellStyle name="Финансовый [0] 2 2 3 2 3 6" xfId="39772"/>
    <cellStyle name="Финансовый [0] 2 2 3 2 3 7" xfId="44592"/>
    <cellStyle name="Финансовый [0] 2 2 3 2 3 8" xfId="18174"/>
    <cellStyle name="Финансовый [0] 2 2 3 2 4" xfId="9202"/>
    <cellStyle name="Финансовый [0] 2 2 3 2 4 2" xfId="40142"/>
    <cellStyle name="Финансовый [0] 2 2 3 2 4 3" xfId="44962"/>
    <cellStyle name="Финансовый [0] 2 2 3 2 4 4" xfId="20028"/>
    <cellStyle name="Финансовый [0] 2 2 3 2 5" xfId="12270"/>
    <cellStyle name="Финансовый [0] 2 2 3 2 5 2" xfId="40512"/>
    <cellStyle name="Финансовый [0] 2 2 3 2 5 3" xfId="45332"/>
    <cellStyle name="Финансовый [0] 2 2 3 2 5 4" xfId="22075"/>
    <cellStyle name="Финансовый [0] 2 2 3 2 6" xfId="23725"/>
    <cellStyle name="Финансовый [0] 2 2 3 2 6 2" xfId="40882"/>
    <cellStyle name="Финансовый [0] 2 2 3 2 6 3" xfId="45702"/>
    <cellStyle name="Финансовый [0] 2 2 3 2 7" xfId="25351"/>
    <cellStyle name="Финансовый [0] 2 2 3 2 7 2" xfId="41251"/>
    <cellStyle name="Финансовый [0] 2 2 3 2 7 3" xfId="46071"/>
    <cellStyle name="Финансовый [0] 2 2 3 2 8" xfId="28616"/>
    <cellStyle name="Финансовый [0] 2 2 3 2 8 2" xfId="41991"/>
    <cellStyle name="Финансовый [0] 2 2 3 2 8 3" xfId="46811"/>
    <cellStyle name="Финансовый [0] 2 2 3 2 9" xfId="31877"/>
    <cellStyle name="Финансовый [0] 2 2 3 2 9 2" xfId="42731"/>
    <cellStyle name="Финансовый [0] 2 2 3 2 9 3" xfId="47551"/>
    <cellStyle name="Финансовый [0] 2 2 3 3" xfId="4090"/>
    <cellStyle name="Финансовый [0] 2 2 3 3 10" xfId="39491"/>
    <cellStyle name="Финансовый [0] 2 2 3 3 11" xfId="44311"/>
    <cellStyle name="Финансовый [0] 2 2 3 3 12" xfId="16133"/>
    <cellStyle name="Финансовый [0] 2 2 3 3 13" xfId="7445"/>
    <cellStyle name="Финансовый [0] 2 2 3 3 2" xfId="11023"/>
    <cellStyle name="Финансовый [0] 2 2 3 3 2 2" xfId="14254"/>
    <cellStyle name="Финансовый [0] 2 2 3 3 2 2 2" xfId="41711"/>
    <cellStyle name="Финансовый [0] 2 2 3 3 2 2 3" xfId="46531"/>
    <cellStyle name="Финансовый [0] 2 2 3 3 2 2 4" xfId="27338"/>
    <cellStyle name="Финансовый [0] 2 2 3 3 2 3" xfId="30600"/>
    <cellStyle name="Финансовый [0] 2 2 3 3 2 3 2" xfId="42451"/>
    <cellStyle name="Финансовый [0] 2 2 3 3 2 3 3" xfId="47271"/>
    <cellStyle name="Финансовый [0] 2 2 3 3 2 4" xfId="33861"/>
    <cellStyle name="Финансовый [0] 2 2 3 3 2 4 2" xfId="43191"/>
    <cellStyle name="Финансовый [0] 2 2 3 3 2 4 3" xfId="48011"/>
    <cellStyle name="Финансовый [0] 2 2 3 3 2 5" xfId="37114"/>
    <cellStyle name="Финансовый [0] 2 2 3 3 2 5 2" xfId="43933"/>
    <cellStyle name="Финансовый [0] 2 2 3 3 2 5 3" xfId="48753"/>
    <cellStyle name="Финансовый [0] 2 2 3 3 2 6" xfId="39861"/>
    <cellStyle name="Финансовый [0] 2 2 3 3 2 7" xfId="44681"/>
    <cellStyle name="Финансовый [0] 2 2 3 3 2 8" xfId="18521"/>
    <cellStyle name="Финансовый [0] 2 2 3 3 3" xfId="9549"/>
    <cellStyle name="Финансовый [0] 2 2 3 3 3 2" xfId="40231"/>
    <cellStyle name="Финансовый [0] 2 2 3 3 3 3" xfId="45051"/>
    <cellStyle name="Финансовый [0] 2 2 3 3 3 4" xfId="20375"/>
    <cellStyle name="Финансовый [0] 2 2 3 3 4" xfId="12617"/>
    <cellStyle name="Финансовый [0] 2 2 3 3 4 2" xfId="40601"/>
    <cellStyle name="Финансовый [0] 2 2 3 3 4 3" xfId="45421"/>
    <cellStyle name="Финансовый [0] 2 2 3 3 4 4" xfId="22422"/>
    <cellStyle name="Финансовый [0] 2 2 3 3 5" xfId="24072"/>
    <cellStyle name="Финансовый [0] 2 2 3 3 5 2" xfId="40971"/>
    <cellStyle name="Финансовый [0] 2 2 3 3 5 3" xfId="45791"/>
    <cellStyle name="Финансовый [0] 2 2 3 3 6" xfId="25698"/>
    <cellStyle name="Финансовый [0] 2 2 3 3 6 2" xfId="41340"/>
    <cellStyle name="Финансовый [0] 2 2 3 3 6 3" xfId="46160"/>
    <cellStyle name="Финансовый [0] 2 2 3 3 7" xfId="28963"/>
    <cellStyle name="Финансовый [0] 2 2 3 3 7 2" xfId="42080"/>
    <cellStyle name="Финансовый [0] 2 2 3 3 7 3" xfId="46900"/>
    <cellStyle name="Финансовый [0] 2 2 3 3 8" xfId="32224"/>
    <cellStyle name="Финансовый [0] 2 2 3 3 8 2" xfId="42820"/>
    <cellStyle name="Финансовый [0] 2 2 3 3 8 3" xfId="47640"/>
    <cellStyle name="Финансовый [0] 2 2 3 3 9" xfId="35477"/>
    <cellStyle name="Финансовый [0] 2 2 3 3 9 2" xfId="43562"/>
    <cellStyle name="Финансовый [0] 2 2 3 3 9 3" xfId="48382"/>
    <cellStyle name="Финансовый [0] 2 2 3 4" xfId="2311"/>
    <cellStyle name="Финансовый [0] 2 2 3 4 2" xfId="13541"/>
    <cellStyle name="Финансовый [0] 2 2 3 4 2 2" xfId="41532"/>
    <cellStyle name="Финансовый [0] 2 2 3 4 2 3" xfId="46352"/>
    <cellStyle name="Финансовый [0] 2 2 3 4 2 4" xfId="26625"/>
    <cellStyle name="Финансовый [0] 2 2 3 4 3" xfId="29887"/>
    <cellStyle name="Финансовый [0] 2 2 3 4 3 2" xfId="42272"/>
    <cellStyle name="Финансовый [0] 2 2 3 4 3 3" xfId="47092"/>
    <cellStyle name="Финансовый [0] 2 2 3 4 4" xfId="33148"/>
    <cellStyle name="Финансовый [0] 2 2 3 4 4 2" xfId="43012"/>
    <cellStyle name="Финансовый [0] 2 2 3 4 4 3" xfId="47832"/>
    <cellStyle name="Финансовый [0] 2 2 3 4 5" xfId="36401"/>
    <cellStyle name="Финансовый [0] 2 2 3 4 5 2" xfId="43754"/>
    <cellStyle name="Финансовый [0] 2 2 3 4 5 3" xfId="48574"/>
    <cellStyle name="Финансовый [0] 2 2 3 4 6" xfId="39683"/>
    <cellStyle name="Финансовый [0] 2 2 3 4 7" xfId="44503"/>
    <cellStyle name="Финансовый [0] 2 2 3 4 8" xfId="17671"/>
    <cellStyle name="Финансовый [0] 2 2 3 4 9" xfId="10387"/>
    <cellStyle name="Финансовый [0] 2 2 3 5" xfId="8805"/>
    <cellStyle name="Финансовый [0] 2 2 3 5 2" xfId="40053"/>
    <cellStyle name="Финансовый [0] 2 2 3 5 3" xfId="44873"/>
    <cellStyle name="Финансовый [0] 2 2 3 5 4" xfId="19651"/>
    <cellStyle name="Финансовый [0] 2 2 3 6" xfId="11875"/>
    <cellStyle name="Финансовый [0] 2 2 3 6 2" xfId="40423"/>
    <cellStyle name="Финансовый [0] 2 2 3 6 3" xfId="45243"/>
    <cellStyle name="Финансовый [0] 2 2 3 6 4" xfId="21572"/>
    <cellStyle name="Финансовый [0] 2 2 3 7" xfId="23360"/>
    <cellStyle name="Финансовый [0] 2 2 3 7 2" xfId="40793"/>
    <cellStyle name="Финансовый [0] 2 2 3 7 3" xfId="45613"/>
    <cellStyle name="Финансовый [0] 2 2 3 8" xfId="24954"/>
    <cellStyle name="Финансовый [0] 2 2 3 8 2" xfId="41160"/>
    <cellStyle name="Финансовый [0] 2 2 3 8 3" xfId="45980"/>
    <cellStyle name="Финансовый [0] 2 2 3 9" xfId="28219"/>
    <cellStyle name="Финансовый [0] 2 2 3 9 2" xfId="41900"/>
    <cellStyle name="Финансовый [0] 2 2 3 9 3" xfId="46720"/>
    <cellStyle name="Финансовый [0] 2 2 4" xfId="3703"/>
    <cellStyle name="Финансовый [0] 2 2 4 10" xfId="35095"/>
    <cellStyle name="Финансовый [0] 2 2 4 10 2" xfId="43460"/>
    <cellStyle name="Финансовый [0] 2 2 4 10 3" xfId="48280"/>
    <cellStyle name="Финансовый [0] 2 2 4 11" xfId="39389"/>
    <cellStyle name="Финансовый [0] 2 2 4 12" xfId="44209"/>
    <cellStyle name="Финансовый [0] 2 2 4 13" xfId="15751"/>
    <cellStyle name="Финансовый [0] 2 2 4 14" xfId="6748"/>
    <cellStyle name="Финансовый [0] 2 2 4 2" xfId="4449"/>
    <cellStyle name="Финансовый [0] 2 2 4 2 10" xfId="39569"/>
    <cellStyle name="Финансовый [0] 2 2 4 2 11" xfId="44389"/>
    <cellStyle name="Финансовый [0] 2 2 4 2 12" xfId="16493"/>
    <cellStyle name="Финансовый [0] 2 2 4 2 13" xfId="7538"/>
    <cellStyle name="Финансовый [0] 2 2 4 2 2" xfId="11364"/>
    <cellStyle name="Финансовый [0] 2 2 4 2 2 2" xfId="14614"/>
    <cellStyle name="Финансовый [0] 2 2 4 2 2 2 2" xfId="41789"/>
    <cellStyle name="Финансовый [0] 2 2 4 2 2 2 3" xfId="46609"/>
    <cellStyle name="Финансовый [0] 2 2 4 2 2 2 4" xfId="27698"/>
    <cellStyle name="Финансовый [0] 2 2 4 2 2 3" xfId="30960"/>
    <cellStyle name="Финансовый [0] 2 2 4 2 2 3 2" xfId="42529"/>
    <cellStyle name="Финансовый [0] 2 2 4 2 2 3 3" xfId="47349"/>
    <cellStyle name="Финансовый [0] 2 2 4 2 2 4" xfId="34221"/>
    <cellStyle name="Финансовый [0] 2 2 4 2 2 4 2" xfId="43269"/>
    <cellStyle name="Финансовый [0] 2 2 4 2 2 4 3" xfId="48089"/>
    <cellStyle name="Финансовый [0] 2 2 4 2 2 5" xfId="37474"/>
    <cellStyle name="Финансовый [0] 2 2 4 2 2 5 2" xfId="44011"/>
    <cellStyle name="Финансовый [0] 2 2 4 2 2 5 3" xfId="48831"/>
    <cellStyle name="Финансовый [0] 2 2 4 2 2 6" xfId="39939"/>
    <cellStyle name="Финансовый [0] 2 2 4 2 2 7" xfId="44759"/>
    <cellStyle name="Финансовый [0] 2 2 4 2 2 8" xfId="18881"/>
    <cellStyle name="Финансовый [0] 2 2 4 2 3" xfId="9909"/>
    <cellStyle name="Финансовый [0] 2 2 4 2 3 2" xfId="40309"/>
    <cellStyle name="Финансовый [0] 2 2 4 2 3 3" xfId="45129"/>
    <cellStyle name="Финансовый [0] 2 2 4 2 3 4" xfId="20735"/>
    <cellStyle name="Финансовый [0] 2 2 4 2 4" xfId="12977"/>
    <cellStyle name="Финансовый [0] 2 2 4 2 4 2" xfId="40679"/>
    <cellStyle name="Финансовый [0] 2 2 4 2 4 3" xfId="45499"/>
    <cellStyle name="Финансовый [0] 2 2 4 2 4 4" xfId="22782"/>
    <cellStyle name="Финансовый [0] 2 2 4 2 5" xfId="24432"/>
    <cellStyle name="Финансовый [0] 2 2 4 2 5 2" xfId="41049"/>
    <cellStyle name="Финансовый [0] 2 2 4 2 5 3" xfId="45869"/>
    <cellStyle name="Финансовый [0] 2 2 4 2 6" xfId="26058"/>
    <cellStyle name="Финансовый [0] 2 2 4 2 6 2" xfId="41418"/>
    <cellStyle name="Финансовый [0] 2 2 4 2 6 3" xfId="46238"/>
    <cellStyle name="Финансовый [0] 2 2 4 2 7" xfId="29323"/>
    <cellStyle name="Финансовый [0] 2 2 4 2 7 2" xfId="42158"/>
    <cellStyle name="Финансовый [0] 2 2 4 2 7 3" xfId="46978"/>
    <cellStyle name="Финансовый [0] 2 2 4 2 8" xfId="32584"/>
    <cellStyle name="Финансовый [0] 2 2 4 2 8 2" xfId="42898"/>
    <cellStyle name="Финансовый [0] 2 2 4 2 8 3" xfId="47718"/>
    <cellStyle name="Финансовый [0] 2 2 4 2 9" xfId="35837"/>
    <cellStyle name="Финансовый [0] 2 2 4 2 9 2" xfId="43640"/>
    <cellStyle name="Финансовый [0] 2 2 4 2 9 3" xfId="48460"/>
    <cellStyle name="Финансовый [0] 2 2 4 3" xfId="10660"/>
    <cellStyle name="Финансовый [0] 2 2 4 3 2" xfId="13872"/>
    <cellStyle name="Финансовый [0] 2 2 4 3 2 2" xfId="41609"/>
    <cellStyle name="Финансовый [0] 2 2 4 3 2 3" xfId="46429"/>
    <cellStyle name="Финансовый [0] 2 2 4 3 2 4" xfId="26956"/>
    <cellStyle name="Финансовый [0] 2 2 4 3 3" xfId="30218"/>
    <cellStyle name="Финансовый [0] 2 2 4 3 3 2" xfId="42349"/>
    <cellStyle name="Финансовый [0] 2 2 4 3 3 3" xfId="47169"/>
    <cellStyle name="Финансовый [0] 2 2 4 3 4" xfId="33479"/>
    <cellStyle name="Финансовый [0] 2 2 4 3 4 2" xfId="43089"/>
    <cellStyle name="Финансовый [0] 2 2 4 3 4 3" xfId="47909"/>
    <cellStyle name="Финансовый [0] 2 2 4 3 5" xfId="36732"/>
    <cellStyle name="Финансовый [0] 2 2 4 3 5 2" xfId="43831"/>
    <cellStyle name="Финансовый [0] 2 2 4 3 5 3" xfId="48651"/>
    <cellStyle name="Финансовый [0] 2 2 4 3 6" xfId="39759"/>
    <cellStyle name="Финансовый [0] 2 2 4 3 7" xfId="44579"/>
    <cellStyle name="Финансовый [0] 2 2 4 3 8" xfId="18139"/>
    <cellStyle name="Финансовый [0] 2 2 4 4" xfId="9167"/>
    <cellStyle name="Финансовый [0] 2 2 4 4 2" xfId="40129"/>
    <cellStyle name="Финансовый [0] 2 2 4 4 3" xfId="44949"/>
    <cellStyle name="Финансовый [0] 2 2 4 4 4" xfId="19993"/>
    <cellStyle name="Финансовый [0] 2 2 4 5" xfId="12235"/>
    <cellStyle name="Финансовый [0] 2 2 4 5 2" xfId="40499"/>
    <cellStyle name="Финансовый [0] 2 2 4 5 3" xfId="45319"/>
    <cellStyle name="Финансовый [0] 2 2 4 5 4" xfId="22040"/>
    <cellStyle name="Финансовый [0] 2 2 4 6" xfId="23690"/>
    <cellStyle name="Финансовый [0] 2 2 4 6 2" xfId="40869"/>
    <cellStyle name="Финансовый [0] 2 2 4 6 3" xfId="45689"/>
    <cellStyle name="Финансовый [0] 2 2 4 7" xfId="25316"/>
    <cellStyle name="Финансовый [0] 2 2 4 7 2" xfId="41238"/>
    <cellStyle name="Финансовый [0] 2 2 4 7 3" xfId="46058"/>
    <cellStyle name="Финансовый [0] 2 2 4 8" xfId="28581"/>
    <cellStyle name="Финансовый [0] 2 2 4 8 2" xfId="41978"/>
    <cellStyle name="Финансовый [0] 2 2 4 8 3" xfId="46798"/>
    <cellStyle name="Финансовый [0] 2 2 4 9" xfId="31842"/>
    <cellStyle name="Финансовый [0] 2 2 4 9 2" xfId="42718"/>
    <cellStyle name="Финансовый [0] 2 2 4 9 3" xfId="47538"/>
    <cellStyle name="Финансовый [0] 2 2 5" xfId="4051"/>
    <cellStyle name="Финансовый [0] 2 2 5 10" xfId="39478"/>
    <cellStyle name="Финансовый [0] 2 2 5 11" xfId="44298"/>
    <cellStyle name="Финансовый [0] 2 2 5 12" xfId="16094"/>
    <cellStyle name="Финансовый [0] 2 2 5 13" xfId="6631"/>
    <cellStyle name="Финансовый [0] 2 2 5 2" xfId="10984"/>
    <cellStyle name="Финансовый [0] 2 2 5 2 2" xfId="14215"/>
    <cellStyle name="Финансовый [0] 2 2 5 2 2 2" xfId="41698"/>
    <cellStyle name="Финансовый [0] 2 2 5 2 2 3" xfId="46518"/>
    <cellStyle name="Финансовый [0] 2 2 5 2 2 4" xfId="27299"/>
    <cellStyle name="Финансовый [0] 2 2 5 2 3" xfId="30561"/>
    <cellStyle name="Финансовый [0] 2 2 5 2 3 2" xfId="42438"/>
    <cellStyle name="Финансовый [0] 2 2 5 2 3 3" xfId="47258"/>
    <cellStyle name="Финансовый [0] 2 2 5 2 4" xfId="33822"/>
    <cellStyle name="Финансовый [0] 2 2 5 2 4 2" xfId="43178"/>
    <cellStyle name="Финансовый [0] 2 2 5 2 4 3" xfId="47998"/>
    <cellStyle name="Финансовый [0] 2 2 5 2 5" xfId="37075"/>
    <cellStyle name="Финансовый [0] 2 2 5 2 5 2" xfId="43920"/>
    <cellStyle name="Финансовый [0] 2 2 5 2 5 3" xfId="48740"/>
    <cellStyle name="Финансовый [0] 2 2 5 2 6" xfId="39848"/>
    <cellStyle name="Финансовый [0] 2 2 5 2 7" xfId="44668"/>
    <cellStyle name="Финансовый [0] 2 2 5 2 8" xfId="18482"/>
    <cellStyle name="Финансовый [0] 2 2 5 3" xfId="9510"/>
    <cellStyle name="Финансовый [0] 2 2 5 3 2" xfId="40218"/>
    <cellStyle name="Финансовый [0] 2 2 5 3 3" xfId="45038"/>
    <cellStyle name="Финансовый [0] 2 2 5 3 4" xfId="20336"/>
    <cellStyle name="Финансовый [0] 2 2 5 4" xfId="12578"/>
    <cellStyle name="Финансовый [0] 2 2 5 4 2" xfId="40588"/>
    <cellStyle name="Финансовый [0] 2 2 5 4 3" xfId="45408"/>
    <cellStyle name="Финансовый [0] 2 2 5 4 4" xfId="22383"/>
    <cellStyle name="Финансовый [0] 2 2 5 5" xfId="24033"/>
    <cellStyle name="Финансовый [0] 2 2 5 5 2" xfId="40958"/>
    <cellStyle name="Финансовый [0] 2 2 5 5 3" xfId="45778"/>
    <cellStyle name="Финансовый [0] 2 2 5 6" xfId="25659"/>
    <cellStyle name="Финансовый [0] 2 2 5 6 2" xfId="41327"/>
    <cellStyle name="Финансовый [0] 2 2 5 6 3" xfId="46147"/>
    <cellStyle name="Финансовый [0] 2 2 5 7" xfId="28924"/>
    <cellStyle name="Финансовый [0] 2 2 5 7 2" xfId="42067"/>
    <cellStyle name="Финансовый [0] 2 2 5 7 3" xfId="46887"/>
    <cellStyle name="Финансовый [0] 2 2 5 8" xfId="32185"/>
    <cellStyle name="Финансовый [0] 2 2 5 8 2" xfId="42807"/>
    <cellStyle name="Финансовый [0] 2 2 5 8 3" xfId="47627"/>
    <cellStyle name="Финансовый [0] 2 2 5 9" xfId="35438"/>
    <cellStyle name="Финансовый [0] 2 2 5 9 2" xfId="43549"/>
    <cellStyle name="Финансовый [0] 2 2 5 9 3" xfId="48369"/>
    <cellStyle name="Финансовый [0] 2 2 6" xfId="4749"/>
    <cellStyle name="Финансовый [0] 2 2 6 10" xfId="39659"/>
    <cellStyle name="Финансовый [0] 2 2 6 11" xfId="44479"/>
    <cellStyle name="Финансовый [0] 2 2 6 12" xfId="16792"/>
    <cellStyle name="Финансовый [0] 2 2 6 13" xfId="7432"/>
    <cellStyle name="Финансовый [0] 2 2 6 2" xfId="11662"/>
    <cellStyle name="Финансовый [0] 2 2 6 2 2" xfId="14912"/>
    <cellStyle name="Финансовый [0] 2 2 6 2 2 2" xfId="41879"/>
    <cellStyle name="Финансовый [0] 2 2 6 2 2 3" xfId="46699"/>
    <cellStyle name="Финансовый [0] 2 2 6 2 2 4" xfId="27996"/>
    <cellStyle name="Финансовый [0] 2 2 6 2 3" xfId="31258"/>
    <cellStyle name="Финансовый [0] 2 2 6 2 3 2" xfId="42619"/>
    <cellStyle name="Финансовый [0] 2 2 6 2 3 3" xfId="47439"/>
    <cellStyle name="Финансовый [0] 2 2 6 2 4" xfId="34519"/>
    <cellStyle name="Финансовый [0] 2 2 6 2 4 2" xfId="43359"/>
    <cellStyle name="Финансовый [0] 2 2 6 2 4 3" xfId="48179"/>
    <cellStyle name="Финансовый [0] 2 2 6 2 5" xfId="37772"/>
    <cellStyle name="Финансовый [0] 2 2 6 2 5 2" xfId="44101"/>
    <cellStyle name="Финансовый [0] 2 2 6 2 5 3" xfId="48921"/>
    <cellStyle name="Финансовый [0] 2 2 6 2 6" xfId="40029"/>
    <cellStyle name="Финансовый [0] 2 2 6 2 7" xfId="44849"/>
    <cellStyle name="Финансовый [0] 2 2 6 2 8" xfId="19181"/>
    <cellStyle name="Финансовый [0] 2 2 6 3" xfId="10205"/>
    <cellStyle name="Финансовый [0] 2 2 6 3 2" xfId="40399"/>
    <cellStyle name="Финансовый [0] 2 2 6 3 3" xfId="45219"/>
    <cellStyle name="Финансовый [0] 2 2 6 3 4" xfId="21035"/>
    <cellStyle name="Финансовый [0] 2 2 6 4" xfId="13275"/>
    <cellStyle name="Финансовый [0] 2 2 6 4 2" xfId="40769"/>
    <cellStyle name="Финансовый [0] 2 2 6 4 3" xfId="45589"/>
    <cellStyle name="Финансовый [0] 2 2 6 4 4" xfId="23082"/>
    <cellStyle name="Финансовый [0] 2 2 6 5" xfId="24732"/>
    <cellStyle name="Финансовый [0] 2 2 6 5 2" xfId="41139"/>
    <cellStyle name="Финансовый [0] 2 2 6 5 3" xfId="45959"/>
    <cellStyle name="Финансовый [0] 2 2 6 6" xfId="26356"/>
    <cellStyle name="Финансовый [0] 2 2 6 6 2" xfId="41508"/>
    <cellStyle name="Финансовый [0] 2 2 6 6 3" xfId="46328"/>
    <cellStyle name="Финансовый [0] 2 2 6 7" xfId="29621"/>
    <cellStyle name="Финансовый [0] 2 2 6 7 2" xfId="42248"/>
    <cellStyle name="Финансовый [0] 2 2 6 7 3" xfId="47068"/>
    <cellStyle name="Финансовый [0] 2 2 6 8" xfId="32882"/>
    <cellStyle name="Финансовый [0] 2 2 6 8 2" xfId="42988"/>
    <cellStyle name="Финансовый [0] 2 2 6 8 3" xfId="47808"/>
    <cellStyle name="Финансовый [0] 2 2 6 9" xfId="36135"/>
    <cellStyle name="Финансовый [0] 2 2 6 9 2" xfId="43730"/>
    <cellStyle name="Финансовый [0] 2 2 6 9 3" xfId="48550"/>
    <cellStyle name="Финансовый [0] 2 2 7" xfId="899"/>
    <cellStyle name="Финансовый [0] 2 2 7 2" xfId="13390"/>
    <cellStyle name="Финансовый [0] 2 2 7 2 2" xfId="41514"/>
    <cellStyle name="Финансовый [0] 2 2 7 2 3" xfId="46334"/>
    <cellStyle name="Финансовый [0] 2 2 7 2 4" xfId="26471"/>
    <cellStyle name="Финансовый [0] 2 2 7 3" xfId="29736"/>
    <cellStyle name="Финансовый [0] 2 2 7 3 2" xfId="42254"/>
    <cellStyle name="Финансовый [0] 2 2 7 3 3" xfId="47074"/>
    <cellStyle name="Финансовый [0] 2 2 7 4" xfId="32997"/>
    <cellStyle name="Финансовый [0] 2 2 7 4 2" xfId="42994"/>
    <cellStyle name="Финансовый [0] 2 2 7 4 3" xfId="47814"/>
    <cellStyle name="Финансовый [0] 2 2 7 5" xfId="36250"/>
    <cellStyle name="Финансовый [0] 2 2 7 5 2" xfId="43736"/>
    <cellStyle name="Финансовый [0] 2 2 7 5 3" xfId="48556"/>
    <cellStyle name="Финансовый [0] 2 2 7 6" xfId="39295"/>
    <cellStyle name="Финансовый [0] 2 2 7 7" xfId="44115"/>
    <cellStyle name="Финансовый [0] 2 2 7 8" xfId="15224"/>
    <cellStyle name="Финансовый [0] 2 2 7 9" xfId="10318"/>
    <cellStyle name="Финансовый [0] 2 2 8" xfId="8758"/>
    <cellStyle name="Финансовый [0] 2 2 8 2" xfId="39665"/>
    <cellStyle name="Финансовый [0] 2 2 8 3" xfId="44485"/>
    <cellStyle name="Финансовый [0] 2 2 8 4" xfId="17272"/>
    <cellStyle name="Финансовый [0] 2 2 9" xfId="11836"/>
    <cellStyle name="Финансовый [0] 2 2 9 2" xfId="40035"/>
    <cellStyle name="Финансовый [0] 2 2 9 3" xfId="44855"/>
    <cellStyle name="Финансовый [0] 2 2 9 4" xfId="19322"/>
    <cellStyle name="Финансовый [0] 2 20" xfId="897"/>
    <cellStyle name="Финансовый [0] 2 20 2" xfId="13388"/>
    <cellStyle name="Финансовый [0] 2 20 2 2" xfId="41512"/>
    <cellStyle name="Финансовый [0] 2 20 2 3" xfId="46332"/>
    <cellStyle name="Финансовый [0] 2 20 2 4" xfId="26469"/>
    <cellStyle name="Финансовый [0] 2 20 3" xfId="29734"/>
    <cellStyle name="Финансовый [0] 2 20 3 2" xfId="42252"/>
    <cellStyle name="Финансовый [0] 2 20 3 3" xfId="47072"/>
    <cellStyle name="Финансовый [0] 2 20 4" xfId="32995"/>
    <cellStyle name="Финансовый [0] 2 20 4 2" xfId="42992"/>
    <cellStyle name="Финансовый [0] 2 20 4 3" xfId="47812"/>
    <cellStyle name="Финансовый [0] 2 20 5" xfId="36248"/>
    <cellStyle name="Финансовый [0] 2 20 5 2" xfId="43734"/>
    <cellStyle name="Финансовый [0] 2 20 5 3" xfId="48554"/>
    <cellStyle name="Финансовый [0] 2 20 6" xfId="39293"/>
    <cellStyle name="Финансовый [0] 2 20 7" xfId="44113"/>
    <cellStyle name="Финансовый [0] 2 20 8" xfId="15222"/>
    <cellStyle name="Финансовый [0] 2 20 9" xfId="10316"/>
    <cellStyle name="Финансовый [0] 2 21" xfId="8757"/>
    <cellStyle name="Финансовый [0] 2 21 2" xfId="39663"/>
    <cellStyle name="Финансовый [0] 2 21 3" xfId="44483"/>
    <cellStyle name="Финансовый [0] 2 21 4" xfId="17270"/>
    <cellStyle name="Финансовый [0] 2 22" xfId="11835"/>
    <cellStyle name="Финансовый [0] 2 22 2" xfId="40033"/>
    <cellStyle name="Финансовый [0] 2 22 3" xfId="44853"/>
    <cellStyle name="Финансовый [0] 2 22 4" xfId="19320"/>
    <cellStyle name="Финансовый [0] 2 23" xfId="21170"/>
    <cellStyle name="Финансовый [0] 2 23 2" xfId="40403"/>
    <cellStyle name="Финансовый [0] 2 23 3" xfId="45223"/>
    <cellStyle name="Финансовый [0] 2 24" xfId="23217"/>
    <cellStyle name="Финансовый [0] 2 24 2" xfId="40773"/>
    <cellStyle name="Финансовый [0] 2 24 3" xfId="45593"/>
    <cellStyle name="Финансовый [0] 2 25" xfId="24906"/>
    <cellStyle name="Финансовый [0] 2 25 2" xfId="41146"/>
    <cellStyle name="Финансовый [0] 2 25 3" xfId="45966"/>
    <cellStyle name="Финансовый [0] 2 26" xfId="28171"/>
    <cellStyle name="Финансовый [0] 2 26 2" xfId="41886"/>
    <cellStyle name="Финансовый [0] 2 26 3" xfId="46706"/>
    <cellStyle name="Финансовый [0] 2 27" xfId="31432"/>
    <cellStyle name="Финансовый [0] 2 27 2" xfId="42626"/>
    <cellStyle name="Финансовый [0] 2 27 3" xfId="47446"/>
    <cellStyle name="Финансовый [0] 2 28" xfId="34695"/>
    <cellStyle name="Финансовый [0] 2 28 2" xfId="43368"/>
    <cellStyle name="Финансовый [0] 2 28 3" xfId="48188"/>
    <cellStyle name="Финансовый [0] 2 29" xfId="39287"/>
    <cellStyle name="Финансовый [0] 2 3" xfId="273"/>
    <cellStyle name="Финансовый [0] 2 3 2" xfId="421"/>
    <cellStyle name="Финансовый [0] 2 30" xfId="44107"/>
    <cellStyle name="Финансовый [0] 2 31" xfId="15077"/>
    <cellStyle name="Финансовый [0] 2 4" xfId="274"/>
    <cellStyle name="Финансовый [0] 2 4 2" xfId="422"/>
    <cellStyle name="Финансовый [0] 2 5" xfId="275"/>
    <cellStyle name="Финансовый [0] 2 5 2" xfId="423"/>
    <cellStyle name="Финансовый [0] 2 6" xfId="276"/>
    <cellStyle name="Финансовый [0] 2 6 2" xfId="424"/>
    <cellStyle name="Финансовый [0] 2 7" xfId="277"/>
    <cellStyle name="Финансовый [0] 2 7 2" xfId="425"/>
    <cellStyle name="Финансовый [0] 2 8" xfId="278"/>
    <cellStyle name="Финансовый [0] 2 8 2" xfId="426"/>
    <cellStyle name="Финансовый [0] 2 9" xfId="279"/>
    <cellStyle name="Финансовый [0] 2 9 2" xfId="427"/>
    <cellStyle name="Финансовый [0] 3" xfId="351"/>
    <cellStyle name="Финансовый [0] 3 2" xfId="436"/>
    <cellStyle name="Финансовый [0] 4" xfId="332"/>
    <cellStyle name="Финансовый 10" xfId="519"/>
    <cellStyle name="Финансовый 10 2" xfId="2347"/>
    <cellStyle name="Финансовый 11" xfId="390"/>
    <cellStyle name="Финансовый 11 2" xfId="3111"/>
    <cellStyle name="Финансовый 11 2 10" xfId="31605"/>
    <cellStyle name="Финансовый 11 2 10 2" xfId="42684"/>
    <cellStyle name="Финансовый 11 2 10 3" xfId="47504"/>
    <cellStyle name="Финансовый 11 2 11" xfId="34860"/>
    <cellStyle name="Финансовый 11 2 11 2" xfId="43426"/>
    <cellStyle name="Финансовый 11 2 11 3" xfId="48246"/>
    <cellStyle name="Финансовый 11 2 12" xfId="39355"/>
    <cellStyle name="Финансовый 11 2 13" xfId="44175"/>
    <cellStyle name="Финансовый 11 2 14" xfId="15538"/>
    <cellStyle name="Финансовый 11 2 15" xfId="6703"/>
    <cellStyle name="Финансовый 11 2 2" xfId="3863"/>
    <cellStyle name="Финансовый 11 2 2 10" xfId="35255"/>
    <cellStyle name="Финансовый 11 2 2 10 2" xfId="43517"/>
    <cellStyle name="Финансовый 11 2 2 10 3" xfId="48337"/>
    <cellStyle name="Финансовый 11 2 2 11" xfId="39446"/>
    <cellStyle name="Финансовый 11 2 2 12" xfId="44266"/>
    <cellStyle name="Финансовый 11 2 2 13" xfId="15911"/>
    <cellStyle name="Финансовый 11 2 2 14" xfId="6805"/>
    <cellStyle name="Финансовый 11 2 2 2" xfId="4609"/>
    <cellStyle name="Финансовый 11 2 2 2 10" xfId="39626"/>
    <cellStyle name="Финансовый 11 2 2 2 11" xfId="44446"/>
    <cellStyle name="Финансовый 11 2 2 2 12" xfId="16653"/>
    <cellStyle name="Финансовый 11 2 2 2 13" xfId="7595"/>
    <cellStyle name="Финансовый 11 2 2 2 2" xfId="11524"/>
    <cellStyle name="Финансовый 11 2 2 2 2 2" xfId="14774"/>
    <cellStyle name="Финансовый 11 2 2 2 2 2 2" xfId="41846"/>
    <cellStyle name="Финансовый 11 2 2 2 2 2 3" xfId="46666"/>
    <cellStyle name="Финансовый 11 2 2 2 2 2 4" xfId="27858"/>
    <cellStyle name="Финансовый 11 2 2 2 2 3" xfId="31120"/>
    <cellStyle name="Финансовый 11 2 2 2 2 3 2" xfId="42586"/>
    <cellStyle name="Финансовый 11 2 2 2 2 3 3" xfId="47406"/>
    <cellStyle name="Финансовый 11 2 2 2 2 4" xfId="34381"/>
    <cellStyle name="Финансовый 11 2 2 2 2 4 2" xfId="43326"/>
    <cellStyle name="Финансовый 11 2 2 2 2 4 3" xfId="48146"/>
    <cellStyle name="Финансовый 11 2 2 2 2 5" xfId="37634"/>
    <cellStyle name="Финансовый 11 2 2 2 2 5 2" xfId="44068"/>
    <cellStyle name="Финансовый 11 2 2 2 2 5 3" xfId="48888"/>
    <cellStyle name="Финансовый 11 2 2 2 2 6" xfId="39996"/>
    <cellStyle name="Финансовый 11 2 2 2 2 7" xfId="44816"/>
    <cellStyle name="Финансовый 11 2 2 2 2 8" xfId="19041"/>
    <cellStyle name="Финансовый 11 2 2 2 3" xfId="10069"/>
    <cellStyle name="Финансовый 11 2 2 2 3 2" xfId="40366"/>
    <cellStyle name="Финансовый 11 2 2 2 3 3" xfId="45186"/>
    <cellStyle name="Финансовый 11 2 2 2 3 4" xfId="20895"/>
    <cellStyle name="Финансовый 11 2 2 2 4" xfId="13137"/>
    <cellStyle name="Финансовый 11 2 2 2 4 2" xfId="40736"/>
    <cellStyle name="Финансовый 11 2 2 2 4 3" xfId="45556"/>
    <cellStyle name="Финансовый 11 2 2 2 4 4" xfId="22942"/>
    <cellStyle name="Финансовый 11 2 2 2 5" xfId="24592"/>
    <cellStyle name="Финансовый 11 2 2 2 5 2" xfId="41106"/>
    <cellStyle name="Финансовый 11 2 2 2 5 3" xfId="45926"/>
    <cellStyle name="Финансовый 11 2 2 2 6" xfId="26218"/>
    <cellStyle name="Финансовый 11 2 2 2 6 2" xfId="41475"/>
    <cellStyle name="Финансовый 11 2 2 2 6 3" xfId="46295"/>
    <cellStyle name="Финансовый 11 2 2 2 7" xfId="29483"/>
    <cellStyle name="Финансовый 11 2 2 2 7 2" xfId="42215"/>
    <cellStyle name="Финансовый 11 2 2 2 7 3" xfId="47035"/>
    <cellStyle name="Финансовый 11 2 2 2 8" xfId="32744"/>
    <cellStyle name="Финансовый 11 2 2 2 8 2" xfId="42955"/>
    <cellStyle name="Финансовый 11 2 2 2 8 3" xfId="47775"/>
    <cellStyle name="Финансовый 11 2 2 2 9" xfId="35997"/>
    <cellStyle name="Финансовый 11 2 2 2 9 2" xfId="43697"/>
    <cellStyle name="Финансовый 11 2 2 2 9 3" xfId="48517"/>
    <cellStyle name="Финансовый 11 2 2 3" xfId="10805"/>
    <cellStyle name="Финансовый 11 2 2 3 2" xfId="14032"/>
    <cellStyle name="Финансовый 11 2 2 3 2 2" xfId="41666"/>
    <cellStyle name="Финансовый 11 2 2 3 2 3" xfId="46486"/>
    <cellStyle name="Финансовый 11 2 2 3 2 4" xfId="27116"/>
    <cellStyle name="Финансовый 11 2 2 3 3" xfId="30378"/>
    <cellStyle name="Финансовый 11 2 2 3 3 2" xfId="42406"/>
    <cellStyle name="Финансовый 11 2 2 3 3 3" xfId="47226"/>
    <cellStyle name="Финансовый 11 2 2 3 4" xfId="33639"/>
    <cellStyle name="Финансовый 11 2 2 3 4 2" xfId="43146"/>
    <cellStyle name="Финансовый 11 2 2 3 4 3" xfId="47966"/>
    <cellStyle name="Финансовый 11 2 2 3 5" xfId="36892"/>
    <cellStyle name="Финансовый 11 2 2 3 5 2" xfId="43888"/>
    <cellStyle name="Финансовый 11 2 2 3 5 3" xfId="48708"/>
    <cellStyle name="Финансовый 11 2 2 3 6" xfId="39816"/>
    <cellStyle name="Финансовый 11 2 2 3 7" xfId="44636"/>
    <cellStyle name="Финансовый 11 2 2 3 8" xfId="18299"/>
    <cellStyle name="Финансовый 11 2 2 4" xfId="9327"/>
    <cellStyle name="Финансовый 11 2 2 4 2" xfId="40186"/>
    <cellStyle name="Финансовый 11 2 2 4 3" xfId="45006"/>
    <cellStyle name="Финансовый 11 2 2 4 4" xfId="20153"/>
    <cellStyle name="Финансовый 11 2 2 5" xfId="12395"/>
    <cellStyle name="Финансовый 11 2 2 5 2" xfId="40556"/>
    <cellStyle name="Финансовый 11 2 2 5 3" xfId="45376"/>
    <cellStyle name="Финансовый 11 2 2 5 4" xfId="22200"/>
    <cellStyle name="Финансовый 11 2 2 6" xfId="23850"/>
    <cellStyle name="Финансовый 11 2 2 6 2" xfId="40926"/>
    <cellStyle name="Финансовый 11 2 2 6 3" xfId="45746"/>
    <cellStyle name="Финансовый 11 2 2 7" xfId="25476"/>
    <cellStyle name="Финансовый 11 2 2 7 2" xfId="41295"/>
    <cellStyle name="Финансовый 11 2 2 7 3" xfId="46115"/>
    <cellStyle name="Финансовый 11 2 2 8" xfId="28741"/>
    <cellStyle name="Финансовый 11 2 2 8 2" xfId="42035"/>
    <cellStyle name="Финансовый 11 2 2 8 3" xfId="46855"/>
    <cellStyle name="Финансовый 11 2 2 9" xfId="32002"/>
    <cellStyle name="Финансовый 11 2 2 9 2" xfId="42775"/>
    <cellStyle name="Финансовый 11 2 2 9 3" xfId="47595"/>
    <cellStyle name="Финансовый 11 2 3" xfId="4214"/>
    <cellStyle name="Финансовый 11 2 3 10" xfId="39535"/>
    <cellStyle name="Финансовый 11 2 3 11" xfId="44355"/>
    <cellStyle name="Финансовый 11 2 3 12" xfId="16258"/>
    <cellStyle name="Финансовый 11 2 3 13" xfId="7490"/>
    <cellStyle name="Финансовый 11 2 3 2" xfId="11148"/>
    <cellStyle name="Финансовый 11 2 3 2 2" xfId="14379"/>
    <cellStyle name="Финансовый 11 2 3 2 2 2" xfId="41755"/>
    <cellStyle name="Финансовый 11 2 3 2 2 3" xfId="46575"/>
    <cellStyle name="Финансовый 11 2 3 2 2 4" xfId="27463"/>
    <cellStyle name="Финансовый 11 2 3 2 3" xfId="30725"/>
    <cellStyle name="Финансовый 11 2 3 2 3 2" xfId="42495"/>
    <cellStyle name="Финансовый 11 2 3 2 3 3" xfId="47315"/>
    <cellStyle name="Финансовый 11 2 3 2 4" xfId="33986"/>
    <cellStyle name="Финансовый 11 2 3 2 4 2" xfId="43235"/>
    <cellStyle name="Финансовый 11 2 3 2 4 3" xfId="48055"/>
    <cellStyle name="Финансовый 11 2 3 2 5" xfId="37239"/>
    <cellStyle name="Финансовый 11 2 3 2 5 2" xfId="43977"/>
    <cellStyle name="Финансовый 11 2 3 2 5 3" xfId="48797"/>
    <cellStyle name="Финансовый 11 2 3 2 6" xfId="39905"/>
    <cellStyle name="Финансовый 11 2 3 2 7" xfId="44725"/>
    <cellStyle name="Финансовый 11 2 3 2 8" xfId="18646"/>
    <cellStyle name="Финансовый 11 2 3 3" xfId="9674"/>
    <cellStyle name="Финансовый 11 2 3 3 2" xfId="40275"/>
    <cellStyle name="Финансовый 11 2 3 3 3" xfId="45095"/>
    <cellStyle name="Финансовый 11 2 3 3 4" xfId="20500"/>
    <cellStyle name="Финансовый 11 2 3 4" xfId="12742"/>
    <cellStyle name="Финансовый 11 2 3 4 2" xfId="40645"/>
    <cellStyle name="Финансовый 11 2 3 4 3" xfId="45465"/>
    <cellStyle name="Финансовый 11 2 3 4 4" xfId="22547"/>
    <cellStyle name="Финансовый 11 2 3 5" xfId="24197"/>
    <cellStyle name="Финансовый 11 2 3 5 2" xfId="41015"/>
    <cellStyle name="Финансовый 11 2 3 5 3" xfId="45835"/>
    <cellStyle name="Финансовый 11 2 3 6" xfId="25823"/>
    <cellStyle name="Финансовый 11 2 3 6 2" xfId="41384"/>
    <cellStyle name="Финансовый 11 2 3 6 3" xfId="46204"/>
    <cellStyle name="Финансовый 11 2 3 7" xfId="29088"/>
    <cellStyle name="Финансовый 11 2 3 7 2" xfId="42124"/>
    <cellStyle name="Финансовый 11 2 3 7 3" xfId="46944"/>
    <cellStyle name="Финансовый 11 2 3 8" xfId="32349"/>
    <cellStyle name="Финансовый 11 2 3 8 2" xfId="42864"/>
    <cellStyle name="Финансовый 11 2 3 8 3" xfId="47684"/>
    <cellStyle name="Финансовый 11 2 3 9" xfId="35602"/>
    <cellStyle name="Финансовый 11 2 3 9 2" xfId="43606"/>
    <cellStyle name="Финансовый 11 2 3 9 3" xfId="48426"/>
    <cellStyle name="Финансовый 11 2 4" xfId="10502"/>
    <cellStyle name="Финансовый 11 2 4 2" xfId="13660"/>
    <cellStyle name="Финансовый 11 2 4 2 2" xfId="41575"/>
    <cellStyle name="Финансовый 11 2 4 2 3" xfId="46395"/>
    <cellStyle name="Финансовый 11 2 4 2 4" xfId="26744"/>
    <cellStyle name="Финансовый 11 2 4 3" xfId="30006"/>
    <cellStyle name="Финансовый 11 2 4 3 2" xfId="42315"/>
    <cellStyle name="Финансовый 11 2 4 3 3" xfId="47135"/>
    <cellStyle name="Финансовый 11 2 4 4" xfId="33267"/>
    <cellStyle name="Финансовый 11 2 4 4 2" xfId="43055"/>
    <cellStyle name="Финансовый 11 2 4 4 3" xfId="47875"/>
    <cellStyle name="Финансовый 11 2 4 5" xfId="36520"/>
    <cellStyle name="Финансовый 11 2 4 5 2" xfId="43797"/>
    <cellStyle name="Финансовый 11 2 4 5 3" xfId="48617"/>
    <cellStyle name="Финансовый 11 2 4 6" xfId="39725"/>
    <cellStyle name="Финансовый 11 2 4 7" xfId="44545"/>
    <cellStyle name="Финансовый 11 2 4 8" xfId="17899"/>
    <cellStyle name="Финансовый 11 2 5" xfId="8930"/>
    <cellStyle name="Финансовый 11 2 5 2" xfId="40095"/>
    <cellStyle name="Финансовый 11 2 5 3" xfId="44915"/>
    <cellStyle name="Финансовый 11 2 5 4" xfId="19770"/>
    <cellStyle name="Финансовый 11 2 6" xfId="12000"/>
    <cellStyle name="Финансовый 11 2 6 2" xfId="40465"/>
    <cellStyle name="Финансовый 11 2 6 3" xfId="45285"/>
    <cellStyle name="Финансовый 11 2 6 4" xfId="21800"/>
    <cellStyle name="Финансовый 11 2 7" xfId="23478"/>
    <cellStyle name="Финансовый 11 2 7 2" xfId="40835"/>
    <cellStyle name="Финансовый 11 2 7 3" xfId="45655"/>
    <cellStyle name="Финансовый 11 2 8" xfId="25079"/>
    <cellStyle name="Финансовый 11 2 8 2" xfId="41204"/>
    <cellStyle name="Финансовый 11 2 8 3" xfId="46024"/>
    <cellStyle name="Финансовый 11 2 9" xfId="28344"/>
    <cellStyle name="Финансовый 11 2 9 2" xfId="41944"/>
    <cellStyle name="Финансовый 11 2 9 3" xfId="46764"/>
    <cellStyle name="Финансовый 11 3" xfId="2351"/>
    <cellStyle name="Финансовый 11 3 10" xfId="31505"/>
    <cellStyle name="Финансовый 11 3 10 2" xfId="42646"/>
    <cellStyle name="Финансовый 11 3 10 3" xfId="47466"/>
    <cellStyle name="Финансовый 11 3 11" xfId="34760"/>
    <cellStyle name="Финансовый 11 3 11 2" xfId="43388"/>
    <cellStyle name="Финансовый 11 3 11 3" xfId="48208"/>
    <cellStyle name="Финансовый 11 3 12" xfId="39319"/>
    <cellStyle name="Финансовый 11 3 13" xfId="44139"/>
    <cellStyle name="Финансовый 11 3 14" xfId="15437"/>
    <cellStyle name="Финансовый 11 3 15" xfId="6658"/>
    <cellStyle name="Финансовый 11 3 2" xfId="3763"/>
    <cellStyle name="Финансовый 11 3 2 10" xfId="35155"/>
    <cellStyle name="Финансовый 11 3 2 10 2" xfId="43479"/>
    <cellStyle name="Финансовый 11 3 2 10 3" xfId="48299"/>
    <cellStyle name="Финансовый 11 3 2 11" xfId="39408"/>
    <cellStyle name="Финансовый 11 3 2 12" xfId="44228"/>
    <cellStyle name="Финансовый 11 3 2 13" xfId="15811"/>
    <cellStyle name="Финансовый 11 3 2 14" xfId="6767"/>
    <cellStyle name="Финансовый 11 3 2 2" xfId="4509"/>
    <cellStyle name="Финансовый 11 3 2 2 10" xfId="39588"/>
    <cellStyle name="Финансовый 11 3 2 2 11" xfId="44408"/>
    <cellStyle name="Финансовый 11 3 2 2 12" xfId="16553"/>
    <cellStyle name="Финансовый 11 3 2 2 13" xfId="7557"/>
    <cellStyle name="Финансовый 11 3 2 2 2" xfId="11424"/>
    <cellStyle name="Финансовый 11 3 2 2 2 2" xfId="14674"/>
    <cellStyle name="Финансовый 11 3 2 2 2 2 2" xfId="41808"/>
    <cellStyle name="Финансовый 11 3 2 2 2 2 3" xfId="46628"/>
    <cellStyle name="Финансовый 11 3 2 2 2 2 4" xfId="27758"/>
    <cellStyle name="Финансовый 11 3 2 2 2 3" xfId="31020"/>
    <cellStyle name="Финансовый 11 3 2 2 2 3 2" xfId="42548"/>
    <cellStyle name="Финансовый 11 3 2 2 2 3 3" xfId="47368"/>
    <cellStyle name="Финансовый 11 3 2 2 2 4" xfId="34281"/>
    <cellStyle name="Финансовый 11 3 2 2 2 4 2" xfId="43288"/>
    <cellStyle name="Финансовый 11 3 2 2 2 4 3" xfId="48108"/>
    <cellStyle name="Финансовый 11 3 2 2 2 5" xfId="37534"/>
    <cellStyle name="Финансовый 11 3 2 2 2 5 2" xfId="44030"/>
    <cellStyle name="Финансовый 11 3 2 2 2 5 3" xfId="48850"/>
    <cellStyle name="Финансовый 11 3 2 2 2 6" xfId="39958"/>
    <cellStyle name="Финансовый 11 3 2 2 2 7" xfId="44778"/>
    <cellStyle name="Финансовый 11 3 2 2 2 8" xfId="18941"/>
    <cellStyle name="Финансовый 11 3 2 2 3" xfId="9969"/>
    <cellStyle name="Финансовый 11 3 2 2 3 2" xfId="40328"/>
    <cellStyle name="Финансовый 11 3 2 2 3 3" xfId="45148"/>
    <cellStyle name="Финансовый 11 3 2 2 3 4" xfId="20795"/>
    <cellStyle name="Финансовый 11 3 2 2 4" xfId="13037"/>
    <cellStyle name="Финансовый 11 3 2 2 4 2" xfId="40698"/>
    <cellStyle name="Финансовый 11 3 2 2 4 3" xfId="45518"/>
    <cellStyle name="Финансовый 11 3 2 2 4 4" xfId="22842"/>
    <cellStyle name="Финансовый 11 3 2 2 5" xfId="24492"/>
    <cellStyle name="Финансовый 11 3 2 2 5 2" xfId="41068"/>
    <cellStyle name="Финансовый 11 3 2 2 5 3" xfId="45888"/>
    <cellStyle name="Финансовый 11 3 2 2 6" xfId="26118"/>
    <cellStyle name="Финансовый 11 3 2 2 6 2" xfId="41437"/>
    <cellStyle name="Финансовый 11 3 2 2 6 3" xfId="46257"/>
    <cellStyle name="Финансовый 11 3 2 2 7" xfId="29383"/>
    <cellStyle name="Финансовый 11 3 2 2 7 2" xfId="42177"/>
    <cellStyle name="Финансовый 11 3 2 2 7 3" xfId="46997"/>
    <cellStyle name="Финансовый 11 3 2 2 8" xfId="32644"/>
    <cellStyle name="Финансовый 11 3 2 2 8 2" xfId="42917"/>
    <cellStyle name="Финансовый 11 3 2 2 8 3" xfId="47737"/>
    <cellStyle name="Финансовый 11 3 2 2 9" xfId="35897"/>
    <cellStyle name="Финансовый 11 3 2 2 9 2" xfId="43659"/>
    <cellStyle name="Финансовый 11 3 2 2 9 3" xfId="48479"/>
    <cellStyle name="Финансовый 11 3 2 3" xfId="10707"/>
    <cellStyle name="Финансовый 11 3 2 3 2" xfId="13932"/>
    <cellStyle name="Финансовый 11 3 2 3 2 2" xfId="41628"/>
    <cellStyle name="Финансовый 11 3 2 3 2 3" xfId="46448"/>
    <cellStyle name="Финансовый 11 3 2 3 2 4" xfId="27016"/>
    <cellStyle name="Финансовый 11 3 2 3 3" xfId="30278"/>
    <cellStyle name="Финансовый 11 3 2 3 3 2" xfId="42368"/>
    <cellStyle name="Финансовый 11 3 2 3 3 3" xfId="47188"/>
    <cellStyle name="Финансовый 11 3 2 3 4" xfId="33539"/>
    <cellStyle name="Финансовый 11 3 2 3 4 2" xfId="43108"/>
    <cellStyle name="Финансовый 11 3 2 3 4 3" xfId="47928"/>
    <cellStyle name="Финансовый 11 3 2 3 5" xfId="36792"/>
    <cellStyle name="Финансовый 11 3 2 3 5 2" xfId="43850"/>
    <cellStyle name="Финансовый 11 3 2 3 5 3" xfId="48670"/>
    <cellStyle name="Финансовый 11 3 2 3 6" xfId="39778"/>
    <cellStyle name="Финансовый 11 3 2 3 7" xfId="44598"/>
    <cellStyle name="Финансовый 11 3 2 3 8" xfId="18199"/>
    <cellStyle name="Финансовый 11 3 2 4" xfId="9227"/>
    <cellStyle name="Финансовый 11 3 2 4 2" xfId="40148"/>
    <cellStyle name="Финансовый 11 3 2 4 3" xfId="44968"/>
    <cellStyle name="Финансовый 11 3 2 4 4" xfId="20053"/>
    <cellStyle name="Финансовый 11 3 2 5" xfId="12295"/>
    <cellStyle name="Финансовый 11 3 2 5 2" xfId="40518"/>
    <cellStyle name="Финансовый 11 3 2 5 3" xfId="45338"/>
    <cellStyle name="Финансовый 11 3 2 5 4" xfId="22100"/>
    <cellStyle name="Финансовый 11 3 2 6" xfId="23750"/>
    <cellStyle name="Финансовый 11 3 2 6 2" xfId="40888"/>
    <cellStyle name="Финансовый 11 3 2 6 3" xfId="45708"/>
    <cellStyle name="Финансовый 11 3 2 7" xfId="25376"/>
    <cellStyle name="Финансовый 11 3 2 7 2" xfId="41257"/>
    <cellStyle name="Финансовый 11 3 2 7 3" xfId="46077"/>
    <cellStyle name="Финансовый 11 3 2 8" xfId="28641"/>
    <cellStyle name="Финансовый 11 3 2 8 2" xfId="41997"/>
    <cellStyle name="Финансовый 11 3 2 8 3" xfId="46817"/>
    <cellStyle name="Финансовый 11 3 2 9" xfId="31902"/>
    <cellStyle name="Финансовый 11 3 2 9 2" xfId="42737"/>
    <cellStyle name="Финансовый 11 3 2 9 3" xfId="47557"/>
    <cellStyle name="Финансовый 11 3 3" xfId="4115"/>
    <cellStyle name="Финансовый 11 3 3 10" xfId="39497"/>
    <cellStyle name="Финансовый 11 3 3 11" xfId="44317"/>
    <cellStyle name="Финансовый 11 3 3 12" xfId="16158"/>
    <cellStyle name="Финансовый 11 3 3 13" xfId="7451"/>
    <cellStyle name="Финансовый 11 3 3 2" xfId="11048"/>
    <cellStyle name="Финансовый 11 3 3 2 2" xfId="14279"/>
    <cellStyle name="Финансовый 11 3 3 2 2 2" xfId="41717"/>
    <cellStyle name="Финансовый 11 3 3 2 2 3" xfId="46537"/>
    <cellStyle name="Финансовый 11 3 3 2 2 4" xfId="27363"/>
    <cellStyle name="Финансовый 11 3 3 2 3" xfId="30625"/>
    <cellStyle name="Финансовый 11 3 3 2 3 2" xfId="42457"/>
    <cellStyle name="Финансовый 11 3 3 2 3 3" xfId="47277"/>
    <cellStyle name="Финансовый 11 3 3 2 4" xfId="33886"/>
    <cellStyle name="Финансовый 11 3 3 2 4 2" xfId="43197"/>
    <cellStyle name="Финансовый 11 3 3 2 4 3" xfId="48017"/>
    <cellStyle name="Финансовый 11 3 3 2 5" xfId="37139"/>
    <cellStyle name="Финансовый 11 3 3 2 5 2" xfId="43939"/>
    <cellStyle name="Финансовый 11 3 3 2 5 3" xfId="48759"/>
    <cellStyle name="Финансовый 11 3 3 2 6" xfId="39867"/>
    <cellStyle name="Финансовый 11 3 3 2 7" xfId="44687"/>
    <cellStyle name="Финансовый 11 3 3 2 8" xfId="18546"/>
    <cellStyle name="Финансовый 11 3 3 3" xfId="9574"/>
    <cellStyle name="Финансовый 11 3 3 3 2" xfId="40237"/>
    <cellStyle name="Финансовый 11 3 3 3 3" xfId="45057"/>
    <cellStyle name="Финансовый 11 3 3 3 4" xfId="20400"/>
    <cellStyle name="Финансовый 11 3 3 4" xfId="12642"/>
    <cellStyle name="Финансовый 11 3 3 4 2" xfId="40607"/>
    <cellStyle name="Финансовый 11 3 3 4 3" xfId="45427"/>
    <cellStyle name="Финансовый 11 3 3 4 4" xfId="22447"/>
    <cellStyle name="Финансовый 11 3 3 5" xfId="24097"/>
    <cellStyle name="Финансовый 11 3 3 5 2" xfId="40977"/>
    <cellStyle name="Финансовый 11 3 3 5 3" xfId="45797"/>
    <cellStyle name="Финансовый 11 3 3 6" xfId="25723"/>
    <cellStyle name="Финансовый 11 3 3 6 2" xfId="41346"/>
    <cellStyle name="Финансовый 11 3 3 6 3" xfId="46166"/>
    <cellStyle name="Финансовый 11 3 3 7" xfId="28988"/>
    <cellStyle name="Финансовый 11 3 3 7 2" xfId="42086"/>
    <cellStyle name="Финансовый 11 3 3 7 3" xfId="46906"/>
    <cellStyle name="Финансовый 11 3 3 8" xfId="32249"/>
    <cellStyle name="Финансовый 11 3 3 8 2" xfId="42826"/>
    <cellStyle name="Финансовый 11 3 3 8 3" xfId="47646"/>
    <cellStyle name="Финансовый 11 3 3 9" xfId="35502"/>
    <cellStyle name="Финансовый 11 3 3 9 2" xfId="43568"/>
    <cellStyle name="Финансовый 11 3 3 9 3" xfId="48388"/>
    <cellStyle name="Финансовый 11 3 4" xfId="10409"/>
    <cellStyle name="Финансовый 11 3 4 2" xfId="13564"/>
    <cellStyle name="Финансовый 11 3 4 2 2" xfId="41538"/>
    <cellStyle name="Финансовый 11 3 4 2 3" xfId="46358"/>
    <cellStyle name="Финансовый 11 3 4 2 4" xfId="26648"/>
    <cellStyle name="Финансовый 11 3 4 3" xfId="29910"/>
    <cellStyle name="Финансовый 11 3 4 3 2" xfId="42278"/>
    <cellStyle name="Финансовый 11 3 4 3 3" xfId="47098"/>
    <cellStyle name="Финансовый 11 3 4 4" xfId="33171"/>
    <cellStyle name="Финансовый 11 3 4 4 2" xfId="43018"/>
    <cellStyle name="Финансовый 11 3 4 4 3" xfId="47838"/>
    <cellStyle name="Финансовый 11 3 4 5" xfId="36424"/>
    <cellStyle name="Финансовый 11 3 4 5 2" xfId="43760"/>
    <cellStyle name="Финансовый 11 3 4 5 3" xfId="48580"/>
    <cellStyle name="Финансовый 11 3 4 6" xfId="39689"/>
    <cellStyle name="Финансовый 11 3 4 7" xfId="44509"/>
    <cellStyle name="Финансовый 11 3 4 8" xfId="17695"/>
    <cellStyle name="Финансовый 11 3 5" xfId="8830"/>
    <cellStyle name="Финансовый 11 3 5 2" xfId="40059"/>
    <cellStyle name="Финансовый 11 3 5 3" xfId="44879"/>
    <cellStyle name="Финансовый 11 3 5 4" xfId="19674"/>
    <cellStyle name="Финансовый 11 3 6" xfId="11900"/>
    <cellStyle name="Финансовый 11 3 6 2" xfId="40429"/>
    <cellStyle name="Финансовый 11 3 6 3" xfId="45249"/>
    <cellStyle name="Финансовый 11 3 6 4" xfId="21596"/>
    <cellStyle name="Финансовый 11 3 7" xfId="23383"/>
    <cellStyle name="Финансовый 11 3 7 2" xfId="40799"/>
    <cellStyle name="Финансовый 11 3 7 3" xfId="45619"/>
    <cellStyle name="Финансовый 11 3 8" xfId="24979"/>
    <cellStyle name="Финансовый 11 3 8 2" xfId="41166"/>
    <cellStyle name="Финансовый 11 3 8 3" xfId="45986"/>
    <cellStyle name="Финансовый 11 3 9" xfId="28244"/>
    <cellStyle name="Финансовый 11 3 9 2" xfId="41906"/>
    <cellStyle name="Финансовый 11 3 9 3" xfId="46726"/>
    <cellStyle name="Финансовый 12" xfId="381"/>
    <cellStyle name="Финансовый 12 2" xfId="3208"/>
    <cellStyle name="Финансовый 12 2 10" xfId="31650"/>
    <cellStyle name="Финансовый 12 2 10 2" xfId="42692"/>
    <cellStyle name="Финансовый 12 2 10 3" xfId="47512"/>
    <cellStyle name="Финансовый 12 2 11" xfId="34905"/>
    <cellStyle name="Финансовый 12 2 11 2" xfId="43434"/>
    <cellStyle name="Финансовый 12 2 11 3" xfId="48254"/>
    <cellStyle name="Финансовый 12 2 12" xfId="39363"/>
    <cellStyle name="Финансовый 12 2 13" xfId="44183"/>
    <cellStyle name="Финансовый 12 2 14" xfId="15580"/>
    <cellStyle name="Финансовый 12 2 15" xfId="6711"/>
    <cellStyle name="Финансовый 12 2 2" xfId="3908"/>
    <cellStyle name="Финансовый 12 2 2 10" xfId="35300"/>
    <cellStyle name="Финансовый 12 2 2 10 2" xfId="43525"/>
    <cellStyle name="Финансовый 12 2 2 10 3" xfId="48345"/>
    <cellStyle name="Финансовый 12 2 2 11" xfId="39454"/>
    <cellStyle name="Финансовый 12 2 2 12" xfId="44274"/>
    <cellStyle name="Финансовый 12 2 2 13" xfId="15956"/>
    <cellStyle name="Финансовый 12 2 2 14" xfId="6813"/>
    <cellStyle name="Финансовый 12 2 2 2" xfId="4654"/>
    <cellStyle name="Финансовый 12 2 2 2 10" xfId="39634"/>
    <cellStyle name="Финансовый 12 2 2 2 11" xfId="44454"/>
    <cellStyle name="Финансовый 12 2 2 2 12" xfId="16698"/>
    <cellStyle name="Финансовый 12 2 2 2 13" xfId="7603"/>
    <cellStyle name="Финансовый 12 2 2 2 2" xfId="11569"/>
    <cellStyle name="Финансовый 12 2 2 2 2 2" xfId="14819"/>
    <cellStyle name="Финансовый 12 2 2 2 2 2 2" xfId="41854"/>
    <cellStyle name="Финансовый 12 2 2 2 2 2 3" xfId="46674"/>
    <cellStyle name="Финансовый 12 2 2 2 2 2 4" xfId="27903"/>
    <cellStyle name="Финансовый 12 2 2 2 2 3" xfId="31165"/>
    <cellStyle name="Финансовый 12 2 2 2 2 3 2" xfId="42594"/>
    <cellStyle name="Финансовый 12 2 2 2 2 3 3" xfId="47414"/>
    <cellStyle name="Финансовый 12 2 2 2 2 4" xfId="34426"/>
    <cellStyle name="Финансовый 12 2 2 2 2 4 2" xfId="43334"/>
    <cellStyle name="Финансовый 12 2 2 2 2 4 3" xfId="48154"/>
    <cellStyle name="Финансовый 12 2 2 2 2 5" xfId="37679"/>
    <cellStyle name="Финансовый 12 2 2 2 2 5 2" xfId="44076"/>
    <cellStyle name="Финансовый 12 2 2 2 2 5 3" xfId="48896"/>
    <cellStyle name="Финансовый 12 2 2 2 2 6" xfId="40004"/>
    <cellStyle name="Финансовый 12 2 2 2 2 7" xfId="44824"/>
    <cellStyle name="Финансовый 12 2 2 2 2 8" xfId="19086"/>
    <cellStyle name="Финансовый 12 2 2 2 3" xfId="10114"/>
    <cellStyle name="Финансовый 12 2 2 2 3 2" xfId="40374"/>
    <cellStyle name="Финансовый 12 2 2 2 3 3" xfId="45194"/>
    <cellStyle name="Финансовый 12 2 2 2 3 4" xfId="20940"/>
    <cellStyle name="Финансовый 12 2 2 2 4" xfId="13182"/>
    <cellStyle name="Финансовый 12 2 2 2 4 2" xfId="40744"/>
    <cellStyle name="Финансовый 12 2 2 2 4 3" xfId="45564"/>
    <cellStyle name="Финансовый 12 2 2 2 4 4" xfId="22987"/>
    <cellStyle name="Финансовый 12 2 2 2 5" xfId="24637"/>
    <cellStyle name="Финансовый 12 2 2 2 5 2" xfId="41114"/>
    <cellStyle name="Финансовый 12 2 2 2 5 3" xfId="45934"/>
    <cellStyle name="Финансовый 12 2 2 2 6" xfId="26263"/>
    <cellStyle name="Финансовый 12 2 2 2 6 2" xfId="41483"/>
    <cellStyle name="Финансовый 12 2 2 2 6 3" xfId="46303"/>
    <cellStyle name="Финансовый 12 2 2 2 7" xfId="29528"/>
    <cellStyle name="Финансовый 12 2 2 2 7 2" xfId="42223"/>
    <cellStyle name="Финансовый 12 2 2 2 7 3" xfId="47043"/>
    <cellStyle name="Финансовый 12 2 2 2 8" xfId="32789"/>
    <cellStyle name="Финансовый 12 2 2 2 8 2" xfId="42963"/>
    <cellStyle name="Финансовый 12 2 2 2 8 3" xfId="47783"/>
    <cellStyle name="Финансовый 12 2 2 2 9" xfId="36042"/>
    <cellStyle name="Финансовый 12 2 2 2 9 2" xfId="43705"/>
    <cellStyle name="Финансовый 12 2 2 2 9 3" xfId="48525"/>
    <cellStyle name="Финансовый 12 2 2 3" xfId="10847"/>
    <cellStyle name="Финансовый 12 2 2 3 2" xfId="14077"/>
    <cellStyle name="Финансовый 12 2 2 3 2 2" xfId="41674"/>
    <cellStyle name="Финансовый 12 2 2 3 2 3" xfId="46494"/>
    <cellStyle name="Финансовый 12 2 2 3 2 4" xfId="27161"/>
    <cellStyle name="Финансовый 12 2 2 3 3" xfId="30423"/>
    <cellStyle name="Финансовый 12 2 2 3 3 2" xfId="42414"/>
    <cellStyle name="Финансовый 12 2 2 3 3 3" xfId="47234"/>
    <cellStyle name="Финансовый 12 2 2 3 4" xfId="33684"/>
    <cellStyle name="Финансовый 12 2 2 3 4 2" xfId="43154"/>
    <cellStyle name="Финансовый 12 2 2 3 4 3" xfId="47974"/>
    <cellStyle name="Финансовый 12 2 2 3 5" xfId="36937"/>
    <cellStyle name="Финансовый 12 2 2 3 5 2" xfId="43896"/>
    <cellStyle name="Финансовый 12 2 2 3 5 3" xfId="48716"/>
    <cellStyle name="Финансовый 12 2 2 3 6" xfId="39824"/>
    <cellStyle name="Финансовый 12 2 2 3 7" xfId="44644"/>
    <cellStyle name="Финансовый 12 2 2 3 8" xfId="18344"/>
    <cellStyle name="Финансовый 12 2 2 4" xfId="9372"/>
    <cellStyle name="Финансовый 12 2 2 4 2" xfId="40194"/>
    <cellStyle name="Финансовый 12 2 2 4 3" xfId="45014"/>
    <cellStyle name="Финансовый 12 2 2 4 4" xfId="20198"/>
    <cellStyle name="Финансовый 12 2 2 5" xfId="12440"/>
    <cellStyle name="Финансовый 12 2 2 5 2" xfId="40564"/>
    <cellStyle name="Финансовый 12 2 2 5 3" xfId="45384"/>
    <cellStyle name="Финансовый 12 2 2 5 4" xfId="22245"/>
    <cellStyle name="Финансовый 12 2 2 6" xfId="23895"/>
    <cellStyle name="Финансовый 12 2 2 6 2" xfId="40934"/>
    <cellStyle name="Финансовый 12 2 2 6 3" xfId="45754"/>
    <cellStyle name="Финансовый 12 2 2 7" xfId="25521"/>
    <cellStyle name="Финансовый 12 2 2 7 2" xfId="41303"/>
    <cellStyle name="Финансовый 12 2 2 7 3" xfId="46123"/>
    <cellStyle name="Финансовый 12 2 2 8" xfId="28786"/>
    <cellStyle name="Финансовый 12 2 2 8 2" xfId="42043"/>
    <cellStyle name="Финансовый 12 2 2 8 3" xfId="46863"/>
    <cellStyle name="Финансовый 12 2 2 9" xfId="32047"/>
    <cellStyle name="Финансовый 12 2 2 9 2" xfId="42783"/>
    <cellStyle name="Финансовый 12 2 2 9 3" xfId="47603"/>
    <cellStyle name="Финансовый 12 2 3" xfId="4259"/>
    <cellStyle name="Финансовый 12 2 3 10" xfId="39543"/>
    <cellStyle name="Финансовый 12 2 3 11" xfId="44363"/>
    <cellStyle name="Финансовый 12 2 3 12" xfId="16303"/>
    <cellStyle name="Финансовый 12 2 3 13" xfId="7498"/>
    <cellStyle name="Финансовый 12 2 3 2" xfId="11193"/>
    <cellStyle name="Финансовый 12 2 3 2 2" xfId="14424"/>
    <cellStyle name="Финансовый 12 2 3 2 2 2" xfId="41763"/>
    <cellStyle name="Финансовый 12 2 3 2 2 3" xfId="46583"/>
    <cellStyle name="Финансовый 12 2 3 2 2 4" xfId="27508"/>
    <cellStyle name="Финансовый 12 2 3 2 3" xfId="30770"/>
    <cellStyle name="Финансовый 12 2 3 2 3 2" xfId="42503"/>
    <cellStyle name="Финансовый 12 2 3 2 3 3" xfId="47323"/>
    <cellStyle name="Финансовый 12 2 3 2 4" xfId="34031"/>
    <cellStyle name="Финансовый 12 2 3 2 4 2" xfId="43243"/>
    <cellStyle name="Финансовый 12 2 3 2 4 3" xfId="48063"/>
    <cellStyle name="Финансовый 12 2 3 2 5" xfId="37284"/>
    <cellStyle name="Финансовый 12 2 3 2 5 2" xfId="43985"/>
    <cellStyle name="Финансовый 12 2 3 2 5 3" xfId="48805"/>
    <cellStyle name="Финансовый 12 2 3 2 6" xfId="39913"/>
    <cellStyle name="Финансовый 12 2 3 2 7" xfId="44733"/>
    <cellStyle name="Финансовый 12 2 3 2 8" xfId="18691"/>
    <cellStyle name="Финансовый 12 2 3 3" xfId="9719"/>
    <cellStyle name="Финансовый 12 2 3 3 2" xfId="40283"/>
    <cellStyle name="Финансовый 12 2 3 3 3" xfId="45103"/>
    <cellStyle name="Финансовый 12 2 3 3 4" xfId="20545"/>
    <cellStyle name="Финансовый 12 2 3 4" xfId="12787"/>
    <cellStyle name="Финансовый 12 2 3 4 2" xfId="40653"/>
    <cellStyle name="Финансовый 12 2 3 4 3" xfId="45473"/>
    <cellStyle name="Финансовый 12 2 3 4 4" xfId="22592"/>
    <cellStyle name="Финансовый 12 2 3 5" xfId="24242"/>
    <cellStyle name="Финансовый 12 2 3 5 2" xfId="41023"/>
    <cellStyle name="Финансовый 12 2 3 5 3" xfId="45843"/>
    <cellStyle name="Финансовый 12 2 3 6" xfId="25868"/>
    <cellStyle name="Финансовый 12 2 3 6 2" xfId="41392"/>
    <cellStyle name="Финансовый 12 2 3 6 3" xfId="46212"/>
    <cellStyle name="Финансовый 12 2 3 7" xfId="29133"/>
    <cellStyle name="Финансовый 12 2 3 7 2" xfId="42132"/>
    <cellStyle name="Финансовый 12 2 3 7 3" xfId="46952"/>
    <cellStyle name="Финансовый 12 2 3 8" xfId="32394"/>
    <cellStyle name="Финансовый 12 2 3 8 2" xfId="42872"/>
    <cellStyle name="Финансовый 12 2 3 8 3" xfId="47692"/>
    <cellStyle name="Финансовый 12 2 3 9" xfId="35647"/>
    <cellStyle name="Финансовый 12 2 3 9 2" xfId="43614"/>
    <cellStyle name="Финансовый 12 2 3 9 3" xfId="48434"/>
    <cellStyle name="Финансовый 12 2 4" xfId="10539"/>
    <cellStyle name="Финансовый 12 2 4 2" xfId="13702"/>
    <cellStyle name="Финансовый 12 2 4 2 2" xfId="41583"/>
    <cellStyle name="Финансовый 12 2 4 2 3" xfId="46403"/>
    <cellStyle name="Финансовый 12 2 4 2 4" xfId="26786"/>
    <cellStyle name="Финансовый 12 2 4 3" xfId="30048"/>
    <cellStyle name="Финансовый 12 2 4 3 2" xfId="42323"/>
    <cellStyle name="Финансовый 12 2 4 3 3" xfId="47143"/>
    <cellStyle name="Финансовый 12 2 4 4" xfId="33309"/>
    <cellStyle name="Финансовый 12 2 4 4 2" xfId="43063"/>
    <cellStyle name="Финансовый 12 2 4 4 3" xfId="47883"/>
    <cellStyle name="Финансовый 12 2 4 5" xfId="36562"/>
    <cellStyle name="Финансовый 12 2 4 5 2" xfId="43805"/>
    <cellStyle name="Финансовый 12 2 4 5 3" xfId="48625"/>
    <cellStyle name="Финансовый 12 2 4 6" xfId="39733"/>
    <cellStyle name="Финансовый 12 2 4 7" xfId="44553"/>
    <cellStyle name="Финансовый 12 2 4 8" xfId="17943"/>
    <cellStyle name="Финансовый 12 2 5" xfId="8975"/>
    <cellStyle name="Финансовый 12 2 5 2" xfId="40103"/>
    <cellStyle name="Финансовый 12 2 5 3" xfId="44923"/>
    <cellStyle name="Финансовый 12 2 5 4" xfId="19812"/>
    <cellStyle name="Финансовый 12 2 6" xfId="12045"/>
    <cellStyle name="Финансовый 12 2 6 2" xfId="40473"/>
    <cellStyle name="Финансовый 12 2 6 3" xfId="45293"/>
    <cellStyle name="Финансовый 12 2 6 4" xfId="21844"/>
    <cellStyle name="Финансовый 12 2 7" xfId="23520"/>
    <cellStyle name="Финансовый 12 2 7 2" xfId="40843"/>
    <cellStyle name="Финансовый 12 2 7 3" xfId="45663"/>
    <cellStyle name="Финансовый 12 2 8" xfId="25124"/>
    <cellStyle name="Финансовый 12 2 8 2" xfId="41212"/>
    <cellStyle name="Финансовый 12 2 8 3" xfId="46032"/>
    <cellStyle name="Финансовый 12 2 9" xfId="28389"/>
    <cellStyle name="Финансовый 12 2 9 2" xfId="41952"/>
    <cellStyle name="Финансовый 12 2 9 3" xfId="46772"/>
    <cellStyle name="Финансовый 12 3" xfId="2353"/>
    <cellStyle name="Финансовый 12 3 10" xfId="31507"/>
    <cellStyle name="Финансовый 12 3 10 2" xfId="42648"/>
    <cellStyle name="Финансовый 12 3 10 3" xfId="47468"/>
    <cellStyle name="Финансовый 12 3 11" xfId="34762"/>
    <cellStyle name="Финансовый 12 3 11 2" xfId="43390"/>
    <cellStyle name="Финансовый 12 3 11 3" xfId="48210"/>
    <cellStyle name="Финансовый 12 3 12" xfId="39321"/>
    <cellStyle name="Финансовый 12 3 13" xfId="44141"/>
    <cellStyle name="Финансовый 12 3 14" xfId="15439"/>
    <cellStyle name="Финансовый 12 3 15" xfId="6660"/>
    <cellStyle name="Финансовый 12 3 2" xfId="3765"/>
    <cellStyle name="Финансовый 12 3 2 10" xfId="35157"/>
    <cellStyle name="Финансовый 12 3 2 10 2" xfId="43481"/>
    <cellStyle name="Финансовый 12 3 2 10 3" xfId="48301"/>
    <cellStyle name="Финансовый 12 3 2 11" xfId="39410"/>
    <cellStyle name="Финансовый 12 3 2 12" xfId="44230"/>
    <cellStyle name="Финансовый 12 3 2 13" xfId="15813"/>
    <cellStyle name="Финансовый 12 3 2 14" xfId="6769"/>
    <cellStyle name="Финансовый 12 3 2 2" xfId="4511"/>
    <cellStyle name="Финансовый 12 3 2 2 10" xfId="39590"/>
    <cellStyle name="Финансовый 12 3 2 2 11" xfId="44410"/>
    <cellStyle name="Финансовый 12 3 2 2 12" xfId="16555"/>
    <cellStyle name="Финансовый 12 3 2 2 13" xfId="7559"/>
    <cellStyle name="Финансовый 12 3 2 2 2" xfId="11426"/>
    <cellStyle name="Финансовый 12 3 2 2 2 2" xfId="14676"/>
    <cellStyle name="Финансовый 12 3 2 2 2 2 2" xfId="41810"/>
    <cellStyle name="Финансовый 12 3 2 2 2 2 3" xfId="46630"/>
    <cellStyle name="Финансовый 12 3 2 2 2 2 4" xfId="27760"/>
    <cellStyle name="Финансовый 12 3 2 2 2 3" xfId="31022"/>
    <cellStyle name="Финансовый 12 3 2 2 2 3 2" xfId="42550"/>
    <cellStyle name="Финансовый 12 3 2 2 2 3 3" xfId="47370"/>
    <cellStyle name="Финансовый 12 3 2 2 2 4" xfId="34283"/>
    <cellStyle name="Финансовый 12 3 2 2 2 4 2" xfId="43290"/>
    <cellStyle name="Финансовый 12 3 2 2 2 4 3" xfId="48110"/>
    <cellStyle name="Финансовый 12 3 2 2 2 5" xfId="37536"/>
    <cellStyle name="Финансовый 12 3 2 2 2 5 2" xfId="44032"/>
    <cellStyle name="Финансовый 12 3 2 2 2 5 3" xfId="48852"/>
    <cellStyle name="Финансовый 12 3 2 2 2 6" xfId="39960"/>
    <cellStyle name="Финансовый 12 3 2 2 2 7" xfId="44780"/>
    <cellStyle name="Финансовый 12 3 2 2 2 8" xfId="18943"/>
    <cellStyle name="Финансовый 12 3 2 2 3" xfId="9971"/>
    <cellStyle name="Финансовый 12 3 2 2 3 2" xfId="40330"/>
    <cellStyle name="Финансовый 12 3 2 2 3 3" xfId="45150"/>
    <cellStyle name="Финансовый 12 3 2 2 3 4" xfId="20797"/>
    <cellStyle name="Финансовый 12 3 2 2 4" xfId="13039"/>
    <cellStyle name="Финансовый 12 3 2 2 4 2" xfId="40700"/>
    <cellStyle name="Финансовый 12 3 2 2 4 3" xfId="45520"/>
    <cellStyle name="Финансовый 12 3 2 2 4 4" xfId="22844"/>
    <cellStyle name="Финансовый 12 3 2 2 5" xfId="24494"/>
    <cellStyle name="Финансовый 12 3 2 2 5 2" xfId="41070"/>
    <cellStyle name="Финансовый 12 3 2 2 5 3" xfId="45890"/>
    <cellStyle name="Финансовый 12 3 2 2 6" xfId="26120"/>
    <cellStyle name="Финансовый 12 3 2 2 6 2" xfId="41439"/>
    <cellStyle name="Финансовый 12 3 2 2 6 3" xfId="46259"/>
    <cellStyle name="Финансовый 12 3 2 2 7" xfId="29385"/>
    <cellStyle name="Финансовый 12 3 2 2 7 2" xfId="42179"/>
    <cellStyle name="Финансовый 12 3 2 2 7 3" xfId="46999"/>
    <cellStyle name="Финансовый 12 3 2 2 8" xfId="32646"/>
    <cellStyle name="Финансовый 12 3 2 2 8 2" xfId="42919"/>
    <cellStyle name="Финансовый 12 3 2 2 8 3" xfId="47739"/>
    <cellStyle name="Финансовый 12 3 2 2 9" xfId="35899"/>
    <cellStyle name="Финансовый 12 3 2 2 9 2" xfId="43661"/>
    <cellStyle name="Финансовый 12 3 2 2 9 3" xfId="48481"/>
    <cellStyle name="Финансовый 12 3 2 3" xfId="10709"/>
    <cellStyle name="Финансовый 12 3 2 3 2" xfId="13934"/>
    <cellStyle name="Финансовый 12 3 2 3 2 2" xfId="41630"/>
    <cellStyle name="Финансовый 12 3 2 3 2 3" xfId="46450"/>
    <cellStyle name="Финансовый 12 3 2 3 2 4" xfId="27018"/>
    <cellStyle name="Финансовый 12 3 2 3 3" xfId="30280"/>
    <cellStyle name="Финансовый 12 3 2 3 3 2" xfId="42370"/>
    <cellStyle name="Финансовый 12 3 2 3 3 3" xfId="47190"/>
    <cellStyle name="Финансовый 12 3 2 3 4" xfId="33541"/>
    <cellStyle name="Финансовый 12 3 2 3 4 2" xfId="43110"/>
    <cellStyle name="Финансовый 12 3 2 3 4 3" xfId="47930"/>
    <cellStyle name="Финансовый 12 3 2 3 5" xfId="36794"/>
    <cellStyle name="Финансовый 12 3 2 3 5 2" xfId="43852"/>
    <cellStyle name="Финансовый 12 3 2 3 5 3" xfId="48672"/>
    <cellStyle name="Финансовый 12 3 2 3 6" xfId="39780"/>
    <cellStyle name="Финансовый 12 3 2 3 7" xfId="44600"/>
    <cellStyle name="Финансовый 12 3 2 3 8" xfId="18201"/>
    <cellStyle name="Финансовый 12 3 2 4" xfId="9229"/>
    <cellStyle name="Финансовый 12 3 2 4 2" xfId="40150"/>
    <cellStyle name="Финансовый 12 3 2 4 3" xfId="44970"/>
    <cellStyle name="Финансовый 12 3 2 4 4" xfId="20055"/>
    <cellStyle name="Финансовый 12 3 2 5" xfId="12297"/>
    <cellStyle name="Финансовый 12 3 2 5 2" xfId="40520"/>
    <cellStyle name="Финансовый 12 3 2 5 3" xfId="45340"/>
    <cellStyle name="Финансовый 12 3 2 5 4" xfId="22102"/>
    <cellStyle name="Финансовый 12 3 2 6" xfId="23752"/>
    <cellStyle name="Финансовый 12 3 2 6 2" xfId="40890"/>
    <cellStyle name="Финансовый 12 3 2 6 3" xfId="45710"/>
    <cellStyle name="Финансовый 12 3 2 7" xfId="25378"/>
    <cellStyle name="Финансовый 12 3 2 7 2" xfId="41259"/>
    <cellStyle name="Финансовый 12 3 2 7 3" xfId="46079"/>
    <cellStyle name="Финансовый 12 3 2 8" xfId="28643"/>
    <cellStyle name="Финансовый 12 3 2 8 2" xfId="41999"/>
    <cellStyle name="Финансовый 12 3 2 8 3" xfId="46819"/>
    <cellStyle name="Финансовый 12 3 2 9" xfId="31904"/>
    <cellStyle name="Финансовый 12 3 2 9 2" xfId="42739"/>
    <cellStyle name="Финансовый 12 3 2 9 3" xfId="47559"/>
    <cellStyle name="Финансовый 12 3 3" xfId="4117"/>
    <cellStyle name="Финансовый 12 3 3 10" xfId="39499"/>
    <cellStyle name="Финансовый 12 3 3 11" xfId="44319"/>
    <cellStyle name="Финансовый 12 3 3 12" xfId="16160"/>
    <cellStyle name="Финансовый 12 3 3 13" xfId="7453"/>
    <cellStyle name="Финансовый 12 3 3 2" xfId="11050"/>
    <cellStyle name="Финансовый 12 3 3 2 2" xfId="14281"/>
    <cellStyle name="Финансовый 12 3 3 2 2 2" xfId="41719"/>
    <cellStyle name="Финансовый 12 3 3 2 2 3" xfId="46539"/>
    <cellStyle name="Финансовый 12 3 3 2 2 4" xfId="27365"/>
    <cellStyle name="Финансовый 12 3 3 2 3" xfId="30627"/>
    <cellStyle name="Финансовый 12 3 3 2 3 2" xfId="42459"/>
    <cellStyle name="Финансовый 12 3 3 2 3 3" xfId="47279"/>
    <cellStyle name="Финансовый 12 3 3 2 4" xfId="33888"/>
    <cellStyle name="Финансовый 12 3 3 2 4 2" xfId="43199"/>
    <cellStyle name="Финансовый 12 3 3 2 4 3" xfId="48019"/>
    <cellStyle name="Финансовый 12 3 3 2 5" xfId="37141"/>
    <cellStyle name="Финансовый 12 3 3 2 5 2" xfId="43941"/>
    <cellStyle name="Финансовый 12 3 3 2 5 3" xfId="48761"/>
    <cellStyle name="Финансовый 12 3 3 2 6" xfId="39869"/>
    <cellStyle name="Финансовый 12 3 3 2 7" xfId="44689"/>
    <cellStyle name="Финансовый 12 3 3 2 8" xfId="18548"/>
    <cellStyle name="Финансовый 12 3 3 3" xfId="9576"/>
    <cellStyle name="Финансовый 12 3 3 3 2" xfId="40239"/>
    <cellStyle name="Финансовый 12 3 3 3 3" xfId="45059"/>
    <cellStyle name="Финансовый 12 3 3 3 4" xfId="20402"/>
    <cellStyle name="Финансовый 12 3 3 4" xfId="12644"/>
    <cellStyle name="Финансовый 12 3 3 4 2" xfId="40609"/>
    <cellStyle name="Финансовый 12 3 3 4 3" xfId="45429"/>
    <cellStyle name="Финансовый 12 3 3 4 4" xfId="22449"/>
    <cellStyle name="Финансовый 12 3 3 5" xfId="24099"/>
    <cellStyle name="Финансовый 12 3 3 5 2" xfId="40979"/>
    <cellStyle name="Финансовый 12 3 3 5 3" xfId="45799"/>
    <cellStyle name="Финансовый 12 3 3 6" xfId="25725"/>
    <cellStyle name="Финансовый 12 3 3 6 2" xfId="41348"/>
    <cellStyle name="Финансовый 12 3 3 6 3" xfId="46168"/>
    <cellStyle name="Финансовый 12 3 3 7" xfId="28990"/>
    <cellStyle name="Финансовый 12 3 3 7 2" xfId="42088"/>
    <cellStyle name="Финансовый 12 3 3 7 3" xfId="46908"/>
    <cellStyle name="Финансовый 12 3 3 8" xfId="32251"/>
    <cellStyle name="Финансовый 12 3 3 8 2" xfId="42828"/>
    <cellStyle name="Финансовый 12 3 3 8 3" xfId="47648"/>
    <cellStyle name="Финансовый 12 3 3 9" xfId="35504"/>
    <cellStyle name="Финансовый 12 3 3 9 2" xfId="43570"/>
    <cellStyle name="Финансовый 12 3 3 9 3" xfId="48390"/>
    <cellStyle name="Финансовый 12 3 4" xfId="10411"/>
    <cellStyle name="Финансовый 12 3 4 2" xfId="13566"/>
    <cellStyle name="Финансовый 12 3 4 2 2" xfId="41540"/>
    <cellStyle name="Финансовый 12 3 4 2 3" xfId="46360"/>
    <cellStyle name="Финансовый 12 3 4 2 4" xfId="26650"/>
    <cellStyle name="Финансовый 12 3 4 3" xfId="29912"/>
    <cellStyle name="Финансовый 12 3 4 3 2" xfId="42280"/>
    <cellStyle name="Финансовый 12 3 4 3 3" xfId="47100"/>
    <cellStyle name="Финансовый 12 3 4 4" xfId="33173"/>
    <cellStyle name="Финансовый 12 3 4 4 2" xfId="43020"/>
    <cellStyle name="Финансовый 12 3 4 4 3" xfId="47840"/>
    <cellStyle name="Финансовый 12 3 4 5" xfId="36426"/>
    <cellStyle name="Финансовый 12 3 4 5 2" xfId="43762"/>
    <cellStyle name="Финансовый 12 3 4 5 3" xfId="48582"/>
    <cellStyle name="Финансовый 12 3 4 6" xfId="39691"/>
    <cellStyle name="Финансовый 12 3 4 7" xfId="44511"/>
    <cellStyle name="Финансовый 12 3 4 8" xfId="17697"/>
    <cellStyle name="Финансовый 12 3 5" xfId="8832"/>
    <cellStyle name="Финансовый 12 3 5 2" xfId="40061"/>
    <cellStyle name="Финансовый 12 3 5 3" xfId="44881"/>
    <cellStyle name="Финансовый 12 3 5 4" xfId="19676"/>
    <cellStyle name="Финансовый 12 3 6" xfId="11902"/>
    <cellStyle name="Финансовый 12 3 6 2" xfId="40431"/>
    <cellStyle name="Финансовый 12 3 6 3" xfId="45251"/>
    <cellStyle name="Финансовый 12 3 6 4" xfId="21598"/>
    <cellStyle name="Финансовый 12 3 7" xfId="23385"/>
    <cellStyle name="Финансовый 12 3 7 2" xfId="40801"/>
    <cellStyle name="Финансовый 12 3 7 3" xfId="45621"/>
    <cellStyle name="Финансовый 12 3 8" xfId="24981"/>
    <cellStyle name="Финансовый 12 3 8 2" xfId="41168"/>
    <cellStyle name="Финансовый 12 3 8 3" xfId="45988"/>
    <cellStyle name="Финансовый 12 3 9" xfId="28246"/>
    <cellStyle name="Финансовый 12 3 9 2" xfId="41908"/>
    <cellStyle name="Финансовый 12 3 9 3" xfId="46728"/>
    <cellStyle name="Финансовый 13" xfId="382"/>
    <cellStyle name="Финансовый 13 2" xfId="3002"/>
    <cellStyle name="Финансовый 13 2 10" xfId="31562"/>
    <cellStyle name="Финансовый 13 2 10 2" xfId="42671"/>
    <cellStyle name="Финансовый 13 2 10 3" xfId="47491"/>
    <cellStyle name="Финансовый 13 2 11" xfId="34817"/>
    <cellStyle name="Финансовый 13 2 11 2" xfId="43413"/>
    <cellStyle name="Финансовый 13 2 11 3" xfId="48233"/>
    <cellStyle name="Финансовый 13 2 12" xfId="39342"/>
    <cellStyle name="Финансовый 13 2 13" xfId="44162"/>
    <cellStyle name="Финансовый 13 2 14" xfId="15497"/>
    <cellStyle name="Финансовый 13 2 15" xfId="6690"/>
    <cellStyle name="Финансовый 13 2 2" xfId="3820"/>
    <cellStyle name="Финансовый 13 2 2 10" xfId="35212"/>
    <cellStyle name="Финансовый 13 2 2 10 2" xfId="43504"/>
    <cellStyle name="Финансовый 13 2 2 10 3" xfId="48324"/>
    <cellStyle name="Финансовый 13 2 2 11" xfId="39433"/>
    <cellStyle name="Финансовый 13 2 2 12" xfId="44253"/>
    <cellStyle name="Финансовый 13 2 2 13" xfId="15868"/>
    <cellStyle name="Финансовый 13 2 2 14" xfId="6792"/>
    <cellStyle name="Финансовый 13 2 2 2" xfId="4566"/>
    <cellStyle name="Финансовый 13 2 2 2 10" xfId="39613"/>
    <cellStyle name="Финансовый 13 2 2 2 11" xfId="44433"/>
    <cellStyle name="Финансовый 13 2 2 2 12" xfId="16610"/>
    <cellStyle name="Финансовый 13 2 2 2 13" xfId="7582"/>
    <cellStyle name="Финансовый 13 2 2 2 2" xfId="11481"/>
    <cellStyle name="Финансовый 13 2 2 2 2 2" xfId="14731"/>
    <cellStyle name="Финансовый 13 2 2 2 2 2 2" xfId="41833"/>
    <cellStyle name="Финансовый 13 2 2 2 2 2 3" xfId="46653"/>
    <cellStyle name="Финансовый 13 2 2 2 2 2 4" xfId="27815"/>
    <cellStyle name="Финансовый 13 2 2 2 2 3" xfId="31077"/>
    <cellStyle name="Финансовый 13 2 2 2 2 3 2" xfId="42573"/>
    <cellStyle name="Финансовый 13 2 2 2 2 3 3" xfId="47393"/>
    <cellStyle name="Финансовый 13 2 2 2 2 4" xfId="34338"/>
    <cellStyle name="Финансовый 13 2 2 2 2 4 2" xfId="43313"/>
    <cellStyle name="Финансовый 13 2 2 2 2 4 3" xfId="48133"/>
    <cellStyle name="Финансовый 13 2 2 2 2 5" xfId="37591"/>
    <cellStyle name="Финансовый 13 2 2 2 2 5 2" xfId="44055"/>
    <cellStyle name="Финансовый 13 2 2 2 2 5 3" xfId="48875"/>
    <cellStyle name="Финансовый 13 2 2 2 2 6" xfId="39983"/>
    <cellStyle name="Финансовый 13 2 2 2 2 7" xfId="44803"/>
    <cellStyle name="Финансовый 13 2 2 2 2 8" xfId="18998"/>
    <cellStyle name="Финансовый 13 2 2 2 3" xfId="10026"/>
    <cellStyle name="Финансовый 13 2 2 2 3 2" xfId="40353"/>
    <cellStyle name="Финансовый 13 2 2 2 3 3" xfId="45173"/>
    <cellStyle name="Финансовый 13 2 2 2 3 4" xfId="20852"/>
    <cellStyle name="Финансовый 13 2 2 2 4" xfId="13094"/>
    <cellStyle name="Финансовый 13 2 2 2 4 2" xfId="40723"/>
    <cellStyle name="Финансовый 13 2 2 2 4 3" xfId="45543"/>
    <cellStyle name="Финансовый 13 2 2 2 4 4" xfId="22899"/>
    <cellStyle name="Финансовый 13 2 2 2 5" xfId="24549"/>
    <cellStyle name="Финансовый 13 2 2 2 5 2" xfId="41093"/>
    <cellStyle name="Финансовый 13 2 2 2 5 3" xfId="45913"/>
    <cellStyle name="Финансовый 13 2 2 2 6" xfId="26175"/>
    <cellStyle name="Финансовый 13 2 2 2 6 2" xfId="41462"/>
    <cellStyle name="Финансовый 13 2 2 2 6 3" xfId="46282"/>
    <cellStyle name="Финансовый 13 2 2 2 7" xfId="29440"/>
    <cellStyle name="Финансовый 13 2 2 2 7 2" xfId="42202"/>
    <cellStyle name="Финансовый 13 2 2 2 7 3" xfId="47022"/>
    <cellStyle name="Финансовый 13 2 2 2 8" xfId="32701"/>
    <cellStyle name="Финансовый 13 2 2 2 8 2" xfId="42942"/>
    <cellStyle name="Финансовый 13 2 2 2 8 3" xfId="47762"/>
    <cellStyle name="Финансовый 13 2 2 2 9" xfId="35954"/>
    <cellStyle name="Финансовый 13 2 2 2 9 2" xfId="43684"/>
    <cellStyle name="Финансовый 13 2 2 2 9 3" xfId="48504"/>
    <cellStyle name="Финансовый 13 2 2 3" xfId="10764"/>
    <cellStyle name="Финансовый 13 2 2 3 2" xfId="13989"/>
    <cellStyle name="Финансовый 13 2 2 3 2 2" xfId="41653"/>
    <cellStyle name="Финансовый 13 2 2 3 2 3" xfId="46473"/>
    <cellStyle name="Финансовый 13 2 2 3 2 4" xfId="27073"/>
    <cellStyle name="Финансовый 13 2 2 3 3" xfId="30335"/>
    <cellStyle name="Финансовый 13 2 2 3 3 2" xfId="42393"/>
    <cellStyle name="Финансовый 13 2 2 3 3 3" xfId="47213"/>
    <cellStyle name="Финансовый 13 2 2 3 4" xfId="33596"/>
    <cellStyle name="Финансовый 13 2 2 3 4 2" xfId="43133"/>
    <cellStyle name="Финансовый 13 2 2 3 4 3" xfId="47953"/>
    <cellStyle name="Финансовый 13 2 2 3 5" xfId="36849"/>
    <cellStyle name="Финансовый 13 2 2 3 5 2" xfId="43875"/>
    <cellStyle name="Финансовый 13 2 2 3 5 3" xfId="48695"/>
    <cellStyle name="Финансовый 13 2 2 3 6" xfId="39803"/>
    <cellStyle name="Финансовый 13 2 2 3 7" xfId="44623"/>
    <cellStyle name="Финансовый 13 2 2 3 8" xfId="18256"/>
    <cellStyle name="Финансовый 13 2 2 4" xfId="9284"/>
    <cellStyle name="Финансовый 13 2 2 4 2" xfId="40173"/>
    <cellStyle name="Финансовый 13 2 2 4 3" xfId="44993"/>
    <cellStyle name="Финансовый 13 2 2 4 4" xfId="20110"/>
    <cellStyle name="Финансовый 13 2 2 5" xfId="12352"/>
    <cellStyle name="Финансовый 13 2 2 5 2" xfId="40543"/>
    <cellStyle name="Финансовый 13 2 2 5 3" xfId="45363"/>
    <cellStyle name="Финансовый 13 2 2 5 4" xfId="22157"/>
    <cellStyle name="Финансовый 13 2 2 6" xfId="23807"/>
    <cellStyle name="Финансовый 13 2 2 6 2" xfId="40913"/>
    <cellStyle name="Финансовый 13 2 2 6 3" xfId="45733"/>
    <cellStyle name="Финансовый 13 2 2 7" xfId="25433"/>
    <cellStyle name="Финансовый 13 2 2 7 2" xfId="41282"/>
    <cellStyle name="Финансовый 13 2 2 7 3" xfId="46102"/>
    <cellStyle name="Финансовый 13 2 2 8" xfId="28698"/>
    <cellStyle name="Финансовый 13 2 2 8 2" xfId="42022"/>
    <cellStyle name="Финансовый 13 2 2 8 3" xfId="46842"/>
    <cellStyle name="Финансовый 13 2 2 9" xfId="31959"/>
    <cellStyle name="Финансовый 13 2 2 9 2" xfId="42762"/>
    <cellStyle name="Финансовый 13 2 2 9 3" xfId="47582"/>
    <cellStyle name="Финансовый 13 2 3" xfId="4171"/>
    <cellStyle name="Финансовый 13 2 3 10" xfId="39522"/>
    <cellStyle name="Финансовый 13 2 3 11" xfId="44342"/>
    <cellStyle name="Финансовый 13 2 3 12" xfId="16215"/>
    <cellStyle name="Финансовый 13 2 3 13" xfId="7477"/>
    <cellStyle name="Финансовый 13 2 3 2" xfId="11105"/>
    <cellStyle name="Финансовый 13 2 3 2 2" xfId="14336"/>
    <cellStyle name="Финансовый 13 2 3 2 2 2" xfId="41742"/>
    <cellStyle name="Финансовый 13 2 3 2 2 3" xfId="46562"/>
    <cellStyle name="Финансовый 13 2 3 2 2 4" xfId="27420"/>
    <cellStyle name="Финансовый 13 2 3 2 3" xfId="30682"/>
    <cellStyle name="Финансовый 13 2 3 2 3 2" xfId="42482"/>
    <cellStyle name="Финансовый 13 2 3 2 3 3" xfId="47302"/>
    <cellStyle name="Финансовый 13 2 3 2 4" xfId="33943"/>
    <cellStyle name="Финансовый 13 2 3 2 4 2" xfId="43222"/>
    <cellStyle name="Финансовый 13 2 3 2 4 3" xfId="48042"/>
    <cellStyle name="Финансовый 13 2 3 2 5" xfId="37196"/>
    <cellStyle name="Финансовый 13 2 3 2 5 2" xfId="43964"/>
    <cellStyle name="Финансовый 13 2 3 2 5 3" xfId="48784"/>
    <cellStyle name="Финансовый 13 2 3 2 6" xfId="39892"/>
    <cellStyle name="Финансовый 13 2 3 2 7" xfId="44712"/>
    <cellStyle name="Финансовый 13 2 3 2 8" xfId="18603"/>
    <cellStyle name="Финансовый 13 2 3 3" xfId="9631"/>
    <cellStyle name="Финансовый 13 2 3 3 2" xfId="40262"/>
    <cellStyle name="Финансовый 13 2 3 3 3" xfId="45082"/>
    <cellStyle name="Финансовый 13 2 3 3 4" xfId="20457"/>
    <cellStyle name="Финансовый 13 2 3 4" xfId="12699"/>
    <cellStyle name="Финансовый 13 2 3 4 2" xfId="40632"/>
    <cellStyle name="Финансовый 13 2 3 4 3" xfId="45452"/>
    <cellStyle name="Финансовый 13 2 3 4 4" xfId="22504"/>
    <cellStyle name="Финансовый 13 2 3 5" xfId="24154"/>
    <cellStyle name="Финансовый 13 2 3 5 2" xfId="41002"/>
    <cellStyle name="Финансовый 13 2 3 5 3" xfId="45822"/>
    <cellStyle name="Финансовый 13 2 3 6" xfId="25780"/>
    <cellStyle name="Финансовый 13 2 3 6 2" xfId="41371"/>
    <cellStyle name="Финансовый 13 2 3 6 3" xfId="46191"/>
    <cellStyle name="Финансовый 13 2 3 7" xfId="29045"/>
    <cellStyle name="Финансовый 13 2 3 7 2" xfId="42111"/>
    <cellStyle name="Финансовый 13 2 3 7 3" xfId="46931"/>
    <cellStyle name="Финансовый 13 2 3 8" xfId="32306"/>
    <cellStyle name="Финансовый 13 2 3 8 2" xfId="42851"/>
    <cellStyle name="Финансовый 13 2 3 8 3" xfId="47671"/>
    <cellStyle name="Финансовый 13 2 3 9" xfId="35559"/>
    <cellStyle name="Финансовый 13 2 3 9 2" xfId="43593"/>
    <cellStyle name="Финансовый 13 2 3 9 3" xfId="48413"/>
    <cellStyle name="Финансовый 13 2 4" xfId="10464"/>
    <cellStyle name="Финансовый 13 2 4 2" xfId="13619"/>
    <cellStyle name="Финансовый 13 2 4 2 2" xfId="41562"/>
    <cellStyle name="Финансовый 13 2 4 2 3" xfId="46382"/>
    <cellStyle name="Финансовый 13 2 4 2 4" xfId="26703"/>
    <cellStyle name="Финансовый 13 2 4 3" xfId="29965"/>
    <cellStyle name="Финансовый 13 2 4 3 2" xfId="42302"/>
    <cellStyle name="Финансовый 13 2 4 3 3" xfId="47122"/>
    <cellStyle name="Финансовый 13 2 4 4" xfId="33226"/>
    <cellStyle name="Финансовый 13 2 4 4 2" xfId="43042"/>
    <cellStyle name="Финансовый 13 2 4 4 3" xfId="47862"/>
    <cellStyle name="Финансовый 13 2 4 5" xfId="36479"/>
    <cellStyle name="Финансовый 13 2 4 5 2" xfId="43784"/>
    <cellStyle name="Финансовый 13 2 4 5 3" xfId="48604"/>
    <cellStyle name="Финансовый 13 2 4 6" xfId="39712"/>
    <cellStyle name="Финансовый 13 2 4 7" xfId="44532"/>
    <cellStyle name="Финансовый 13 2 4 8" xfId="17855"/>
    <cellStyle name="Финансовый 13 2 5" xfId="8887"/>
    <cellStyle name="Финансовый 13 2 5 2" xfId="40082"/>
    <cellStyle name="Финансовый 13 2 5 3" xfId="44902"/>
    <cellStyle name="Финансовый 13 2 5 4" xfId="19729"/>
    <cellStyle name="Финансовый 13 2 6" xfId="11957"/>
    <cellStyle name="Финансовый 13 2 6 2" xfId="40452"/>
    <cellStyle name="Финансовый 13 2 6 3" xfId="45272"/>
    <cellStyle name="Финансовый 13 2 6 4" xfId="21756"/>
    <cellStyle name="Финансовый 13 2 7" xfId="23437"/>
    <cellStyle name="Финансовый 13 2 7 2" xfId="40822"/>
    <cellStyle name="Финансовый 13 2 7 3" xfId="45642"/>
    <cellStyle name="Финансовый 13 2 8" xfId="25036"/>
    <cellStyle name="Финансовый 13 2 8 2" xfId="41191"/>
    <cellStyle name="Финансовый 13 2 8 3" xfId="46011"/>
    <cellStyle name="Финансовый 13 2 9" xfId="28301"/>
    <cellStyle name="Финансовый 13 2 9 2" xfId="41931"/>
    <cellStyle name="Финансовый 13 2 9 3" xfId="46751"/>
    <cellStyle name="Финансовый 13 3" xfId="2352"/>
    <cellStyle name="Финансовый 13 3 10" xfId="31506"/>
    <cellStyle name="Финансовый 13 3 10 2" xfId="42647"/>
    <cellStyle name="Финансовый 13 3 10 3" xfId="47467"/>
    <cellStyle name="Финансовый 13 3 11" xfId="34761"/>
    <cellStyle name="Финансовый 13 3 11 2" xfId="43389"/>
    <cellStyle name="Финансовый 13 3 11 3" xfId="48209"/>
    <cellStyle name="Финансовый 13 3 12" xfId="39320"/>
    <cellStyle name="Финансовый 13 3 13" xfId="44140"/>
    <cellStyle name="Финансовый 13 3 14" xfId="15438"/>
    <cellStyle name="Финансовый 13 3 15" xfId="6659"/>
    <cellStyle name="Финансовый 13 3 2" xfId="3764"/>
    <cellStyle name="Финансовый 13 3 2 10" xfId="35156"/>
    <cellStyle name="Финансовый 13 3 2 10 2" xfId="43480"/>
    <cellStyle name="Финансовый 13 3 2 10 3" xfId="48300"/>
    <cellStyle name="Финансовый 13 3 2 11" xfId="39409"/>
    <cellStyle name="Финансовый 13 3 2 12" xfId="44229"/>
    <cellStyle name="Финансовый 13 3 2 13" xfId="15812"/>
    <cellStyle name="Финансовый 13 3 2 14" xfId="6768"/>
    <cellStyle name="Финансовый 13 3 2 2" xfId="4510"/>
    <cellStyle name="Финансовый 13 3 2 2 10" xfId="39589"/>
    <cellStyle name="Финансовый 13 3 2 2 11" xfId="44409"/>
    <cellStyle name="Финансовый 13 3 2 2 12" xfId="16554"/>
    <cellStyle name="Финансовый 13 3 2 2 13" xfId="7558"/>
    <cellStyle name="Финансовый 13 3 2 2 2" xfId="11425"/>
    <cellStyle name="Финансовый 13 3 2 2 2 2" xfId="14675"/>
    <cellStyle name="Финансовый 13 3 2 2 2 2 2" xfId="41809"/>
    <cellStyle name="Финансовый 13 3 2 2 2 2 3" xfId="46629"/>
    <cellStyle name="Финансовый 13 3 2 2 2 2 4" xfId="27759"/>
    <cellStyle name="Финансовый 13 3 2 2 2 3" xfId="31021"/>
    <cellStyle name="Финансовый 13 3 2 2 2 3 2" xfId="42549"/>
    <cellStyle name="Финансовый 13 3 2 2 2 3 3" xfId="47369"/>
    <cellStyle name="Финансовый 13 3 2 2 2 4" xfId="34282"/>
    <cellStyle name="Финансовый 13 3 2 2 2 4 2" xfId="43289"/>
    <cellStyle name="Финансовый 13 3 2 2 2 4 3" xfId="48109"/>
    <cellStyle name="Финансовый 13 3 2 2 2 5" xfId="37535"/>
    <cellStyle name="Финансовый 13 3 2 2 2 5 2" xfId="44031"/>
    <cellStyle name="Финансовый 13 3 2 2 2 5 3" xfId="48851"/>
    <cellStyle name="Финансовый 13 3 2 2 2 6" xfId="39959"/>
    <cellStyle name="Финансовый 13 3 2 2 2 7" xfId="44779"/>
    <cellStyle name="Финансовый 13 3 2 2 2 8" xfId="18942"/>
    <cellStyle name="Финансовый 13 3 2 2 3" xfId="9970"/>
    <cellStyle name="Финансовый 13 3 2 2 3 2" xfId="40329"/>
    <cellStyle name="Финансовый 13 3 2 2 3 3" xfId="45149"/>
    <cellStyle name="Финансовый 13 3 2 2 3 4" xfId="20796"/>
    <cellStyle name="Финансовый 13 3 2 2 4" xfId="13038"/>
    <cellStyle name="Финансовый 13 3 2 2 4 2" xfId="40699"/>
    <cellStyle name="Финансовый 13 3 2 2 4 3" xfId="45519"/>
    <cellStyle name="Финансовый 13 3 2 2 4 4" xfId="22843"/>
    <cellStyle name="Финансовый 13 3 2 2 5" xfId="24493"/>
    <cellStyle name="Финансовый 13 3 2 2 5 2" xfId="41069"/>
    <cellStyle name="Финансовый 13 3 2 2 5 3" xfId="45889"/>
    <cellStyle name="Финансовый 13 3 2 2 6" xfId="26119"/>
    <cellStyle name="Финансовый 13 3 2 2 6 2" xfId="41438"/>
    <cellStyle name="Финансовый 13 3 2 2 6 3" xfId="46258"/>
    <cellStyle name="Финансовый 13 3 2 2 7" xfId="29384"/>
    <cellStyle name="Финансовый 13 3 2 2 7 2" xfId="42178"/>
    <cellStyle name="Финансовый 13 3 2 2 7 3" xfId="46998"/>
    <cellStyle name="Финансовый 13 3 2 2 8" xfId="32645"/>
    <cellStyle name="Финансовый 13 3 2 2 8 2" xfId="42918"/>
    <cellStyle name="Финансовый 13 3 2 2 8 3" xfId="47738"/>
    <cellStyle name="Финансовый 13 3 2 2 9" xfId="35898"/>
    <cellStyle name="Финансовый 13 3 2 2 9 2" xfId="43660"/>
    <cellStyle name="Финансовый 13 3 2 2 9 3" xfId="48480"/>
    <cellStyle name="Финансовый 13 3 2 3" xfId="10708"/>
    <cellStyle name="Финансовый 13 3 2 3 2" xfId="13933"/>
    <cellStyle name="Финансовый 13 3 2 3 2 2" xfId="41629"/>
    <cellStyle name="Финансовый 13 3 2 3 2 3" xfId="46449"/>
    <cellStyle name="Финансовый 13 3 2 3 2 4" xfId="27017"/>
    <cellStyle name="Финансовый 13 3 2 3 3" xfId="30279"/>
    <cellStyle name="Финансовый 13 3 2 3 3 2" xfId="42369"/>
    <cellStyle name="Финансовый 13 3 2 3 3 3" xfId="47189"/>
    <cellStyle name="Финансовый 13 3 2 3 4" xfId="33540"/>
    <cellStyle name="Финансовый 13 3 2 3 4 2" xfId="43109"/>
    <cellStyle name="Финансовый 13 3 2 3 4 3" xfId="47929"/>
    <cellStyle name="Финансовый 13 3 2 3 5" xfId="36793"/>
    <cellStyle name="Финансовый 13 3 2 3 5 2" xfId="43851"/>
    <cellStyle name="Финансовый 13 3 2 3 5 3" xfId="48671"/>
    <cellStyle name="Финансовый 13 3 2 3 6" xfId="39779"/>
    <cellStyle name="Финансовый 13 3 2 3 7" xfId="44599"/>
    <cellStyle name="Финансовый 13 3 2 3 8" xfId="18200"/>
    <cellStyle name="Финансовый 13 3 2 4" xfId="9228"/>
    <cellStyle name="Финансовый 13 3 2 4 2" xfId="40149"/>
    <cellStyle name="Финансовый 13 3 2 4 3" xfId="44969"/>
    <cellStyle name="Финансовый 13 3 2 4 4" xfId="20054"/>
    <cellStyle name="Финансовый 13 3 2 5" xfId="12296"/>
    <cellStyle name="Финансовый 13 3 2 5 2" xfId="40519"/>
    <cellStyle name="Финансовый 13 3 2 5 3" xfId="45339"/>
    <cellStyle name="Финансовый 13 3 2 5 4" xfId="22101"/>
    <cellStyle name="Финансовый 13 3 2 6" xfId="23751"/>
    <cellStyle name="Финансовый 13 3 2 6 2" xfId="40889"/>
    <cellStyle name="Финансовый 13 3 2 6 3" xfId="45709"/>
    <cellStyle name="Финансовый 13 3 2 7" xfId="25377"/>
    <cellStyle name="Финансовый 13 3 2 7 2" xfId="41258"/>
    <cellStyle name="Финансовый 13 3 2 7 3" xfId="46078"/>
    <cellStyle name="Финансовый 13 3 2 8" xfId="28642"/>
    <cellStyle name="Финансовый 13 3 2 8 2" xfId="41998"/>
    <cellStyle name="Финансовый 13 3 2 8 3" xfId="46818"/>
    <cellStyle name="Финансовый 13 3 2 9" xfId="31903"/>
    <cellStyle name="Финансовый 13 3 2 9 2" xfId="42738"/>
    <cellStyle name="Финансовый 13 3 2 9 3" xfId="47558"/>
    <cellStyle name="Финансовый 13 3 3" xfId="4116"/>
    <cellStyle name="Финансовый 13 3 3 10" xfId="39498"/>
    <cellStyle name="Финансовый 13 3 3 11" xfId="44318"/>
    <cellStyle name="Финансовый 13 3 3 12" xfId="16159"/>
    <cellStyle name="Финансовый 13 3 3 13" xfId="7452"/>
    <cellStyle name="Финансовый 13 3 3 2" xfId="11049"/>
    <cellStyle name="Финансовый 13 3 3 2 2" xfId="14280"/>
    <cellStyle name="Финансовый 13 3 3 2 2 2" xfId="41718"/>
    <cellStyle name="Финансовый 13 3 3 2 2 3" xfId="46538"/>
    <cellStyle name="Финансовый 13 3 3 2 2 4" xfId="27364"/>
    <cellStyle name="Финансовый 13 3 3 2 3" xfId="30626"/>
    <cellStyle name="Финансовый 13 3 3 2 3 2" xfId="42458"/>
    <cellStyle name="Финансовый 13 3 3 2 3 3" xfId="47278"/>
    <cellStyle name="Финансовый 13 3 3 2 4" xfId="33887"/>
    <cellStyle name="Финансовый 13 3 3 2 4 2" xfId="43198"/>
    <cellStyle name="Финансовый 13 3 3 2 4 3" xfId="48018"/>
    <cellStyle name="Финансовый 13 3 3 2 5" xfId="37140"/>
    <cellStyle name="Финансовый 13 3 3 2 5 2" xfId="43940"/>
    <cellStyle name="Финансовый 13 3 3 2 5 3" xfId="48760"/>
    <cellStyle name="Финансовый 13 3 3 2 6" xfId="39868"/>
    <cellStyle name="Финансовый 13 3 3 2 7" xfId="44688"/>
    <cellStyle name="Финансовый 13 3 3 2 8" xfId="18547"/>
    <cellStyle name="Финансовый 13 3 3 3" xfId="9575"/>
    <cellStyle name="Финансовый 13 3 3 3 2" xfId="40238"/>
    <cellStyle name="Финансовый 13 3 3 3 3" xfId="45058"/>
    <cellStyle name="Финансовый 13 3 3 3 4" xfId="20401"/>
    <cellStyle name="Финансовый 13 3 3 4" xfId="12643"/>
    <cellStyle name="Финансовый 13 3 3 4 2" xfId="40608"/>
    <cellStyle name="Финансовый 13 3 3 4 3" xfId="45428"/>
    <cellStyle name="Финансовый 13 3 3 4 4" xfId="22448"/>
    <cellStyle name="Финансовый 13 3 3 5" xfId="24098"/>
    <cellStyle name="Финансовый 13 3 3 5 2" xfId="40978"/>
    <cellStyle name="Финансовый 13 3 3 5 3" xfId="45798"/>
    <cellStyle name="Финансовый 13 3 3 6" xfId="25724"/>
    <cellStyle name="Финансовый 13 3 3 6 2" xfId="41347"/>
    <cellStyle name="Финансовый 13 3 3 6 3" xfId="46167"/>
    <cellStyle name="Финансовый 13 3 3 7" xfId="28989"/>
    <cellStyle name="Финансовый 13 3 3 7 2" xfId="42087"/>
    <cellStyle name="Финансовый 13 3 3 7 3" xfId="46907"/>
    <cellStyle name="Финансовый 13 3 3 8" xfId="32250"/>
    <cellStyle name="Финансовый 13 3 3 8 2" xfId="42827"/>
    <cellStyle name="Финансовый 13 3 3 8 3" xfId="47647"/>
    <cellStyle name="Финансовый 13 3 3 9" xfId="35503"/>
    <cellStyle name="Финансовый 13 3 3 9 2" xfId="43569"/>
    <cellStyle name="Финансовый 13 3 3 9 3" xfId="48389"/>
    <cellStyle name="Финансовый 13 3 4" xfId="10410"/>
    <cellStyle name="Финансовый 13 3 4 2" xfId="13565"/>
    <cellStyle name="Финансовый 13 3 4 2 2" xfId="41539"/>
    <cellStyle name="Финансовый 13 3 4 2 3" xfId="46359"/>
    <cellStyle name="Финансовый 13 3 4 2 4" xfId="26649"/>
    <cellStyle name="Финансовый 13 3 4 3" xfId="29911"/>
    <cellStyle name="Финансовый 13 3 4 3 2" xfId="42279"/>
    <cellStyle name="Финансовый 13 3 4 3 3" xfId="47099"/>
    <cellStyle name="Финансовый 13 3 4 4" xfId="33172"/>
    <cellStyle name="Финансовый 13 3 4 4 2" xfId="43019"/>
    <cellStyle name="Финансовый 13 3 4 4 3" xfId="47839"/>
    <cellStyle name="Финансовый 13 3 4 5" xfId="36425"/>
    <cellStyle name="Финансовый 13 3 4 5 2" xfId="43761"/>
    <cellStyle name="Финансовый 13 3 4 5 3" xfId="48581"/>
    <cellStyle name="Финансовый 13 3 4 6" xfId="39690"/>
    <cellStyle name="Финансовый 13 3 4 7" xfId="44510"/>
    <cellStyle name="Финансовый 13 3 4 8" xfId="17696"/>
    <cellStyle name="Финансовый 13 3 5" xfId="8831"/>
    <cellStyle name="Финансовый 13 3 5 2" xfId="40060"/>
    <cellStyle name="Финансовый 13 3 5 3" xfId="44880"/>
    <cellStyle name="Финансовый 13 3 5 4" xfId="19675"/>
    <cellStyle name="Финансовый 13 3 6" xfId="11901"/>
    <cellStyle name="Финансовый 13 3 6 2" xfId="40430"/>
    <cellStyle name="Финансовый 13 3 6 3" xfId="45250"/>
    <cellStyle name="Финансовый 13 3 6 4" xfId="21597"/>
    <cellStyle name="Финансовый 13 3 7" xfId="23384"/>
    <cellStyle name="Финансовый 13 3 7 2" xfId="40800"/>
    <cellStyle name="Финансовый 13 3 7 3" xfId="45620"/>
    <cellStyle name="Финансовый 13 3 8" xfId="24980"/>
    <cellStyle name="Финансовый 13 3 8 2" xfId="41167"/>
    <cellStyle name="Финансовый 13 3 8 3" xfId="45987"/>
    <cellStyle name="Финансовый 13 3 9" xfId="28245"/>
    <cellStyle name="Финансовый 13 3 9 2" xfId="41907"/>
    <cellStyle name="Финансовый 13 3 9 3" xfId="46727"/>
    <cellStyle name="Финансовый 14" xfId="683"/>
    <cellStyle name="Финансовый 14 10" xfId="34697"/>
    <cellStyle name="Финансовый 14 10 2" xfId="43370"/>
    <cellStyle name="Финансовый 14 10 3" xfId="48190"/>
    <cellStyle name="Финансовый 14 2" xfId="3105"/>
    <cellStyle name="Финансовый 14 2 10" xfId="31600"/>
    <cellStyle name="Финансовый 14 2 10 2" xfId="42683"/>
    <cellStyle name="Финансовый 14 2 10 3" xfId="47503"/>
    <cellStyle name="Финансовый 14 2 11" xfId="34855"/>
    <cellStyle name="Финансовый 14 2 11 2" xfId="43425"/>
    <cellStyle name="Финансовый 14 2 11 3" xfId="48245"/>
    <cellStyle name="Финансовый 14 2 12" xfId="39354"/>
    <cellStyle name="Финансовый 14 2 13" xfId="44174"/>
    <cellStyle name="Финансовый 14 2 14" xfId="15533"/>
    <cellStyle name="Финансовый 14 2 15" xfId="6702"/>
    <cellStyle name="Финансовый 14 2 2" xfId="3858"/>
    <cellStyle name="Финансовый 14 2 2 10" xfId="35250"/>
    <cellStyle name="Финансовый 14 2 2 10 2" xfId="43516"/>
    <cellStyle name="Финансовый 14 2 2 10 3" xfId="48336"/>
    <cellStyle name="Финансовый 14 2 2 11" xfId="39445"/>
    <cellStyle name="Финансовый 14 2 2 12" xfId="44265"/>
    <cellStyle name="Финансовый 14 2 2 13" xfId="15906"/>
    <cellStyle name="Финансовый 14 2 2 14" xfId="6804"/>
    <cellStyle name="Финансовый 14 2 2 2" xfId="4604"/>
    <cellStyle name="Финансовый 14 2 2 2 10" xfId="39625"/>
    <cellStyle name="Финансовый 14 2 2 2 11" xfId="44445"/>
    <cellStyle name="Финансовый 14 2 2 2 12" xfId="16648"/>
    <cellStyle name="Финансовый 14 2 2 2 13" xfId="7594"/>
    <cellStyle name="Финансовый 14 2 2 2 2" xfId="11519"/>
    <cellStyle name="Финансовый 14 2 2 2 2 2" xfId="14769"/>
    <cellStyle name="Финансовый 14 2 2 2 2 2 2" xfId="41845"/>
    <cellStyle name="Финансовый 14 2 2 2 2 2 3" xfId="46665"/>
    <cellStyle name="Финансовый 14 2 2 2 2 2 4" xfId="27853"/>
    <cellStyle name="Финансовый 14 2 2 2 2 3" xfId="31115"/>
    <cellStyle name="Финансовый 14 2 2 2 2 3 2" xfId="42585"/>
    <cellStyle name="Финансовый 14 2 2 2 2 3 3" xfId="47405"/>
    <cellStyle name="Финансовый 14 2 2 2 2 4" xfId="34376"/>
    <cellStyle name="Финансовый 14 2 2 2 2 4 2" xfId="43325"/>
    <cellStyle name="Финансовый 14 2 2 2 2 4 3" xfId="48145"/>
    <cellStyle name="Финансовый 14 2 2 2 2 5" xfId="37629"/>
    <cellStyle name="Финансовый 14 2 2 2 2 5 2" xfId="44067"/>
    <cellStyle name="Финансовый 14 2 2 2 2 5 3" xfId="48887"/>
    <cellStyle name="Финансовый 14 2 2 2 2 6" xfId="39995"/>
    <cellStyle name="Финансовый 14 2 2 2 2 7" xfId="44815"/>
    <cellStyle name="Финансовый 14 2 2 2 2 8" xfId="19036"/>
    <cellStyle name="Финансовый 14 2 2 2 3" xfId="10064"/>
    <cellStyle name="Финансовый 14 2 2 2 3 2" xfId="40365"/>
    <cellStyle name="Финансовый 14 2 2 2 3 3" xfId="45185"/>
    <cellStyle name="Финансовый 14 2 2 2 3 4" xfId="20890"/>
    <cellStyle name="Финансовый 14 2 2 2 4" xfId="13132"/>
    <cellStyle name="Финансовый 14 2 2 2 4 2" xfId="40735"/>
    <cellStyle name="Финансовый 14 2 2 2 4 3" xfId="45555"/>
    <cellStyle name="Финансовый 14 2 2 2 4 4" xfId="22937"/>
    <cellStyle name="Финансовый 14 2 2 2 5" xfId="24587"/>
    <cellStyle name="Финансовый 14 2 2 2 5 2" xfId="41105"/>
    <cellStyle name="Финансовый 14 2 2 2 5 3" xfId="45925"/>
    <cellStyle name="Финансовый 14 2 2 2 6" xfId="26213"/>
    <cellStyle name="Финансовый 14 2 2 2 6 2" xfId="41474"/>
    <cellStyle name="Финансовый 14 2 2 2 6 3" xfId="46294"/>
    <cellStyle name="Финансовый 14 2 2 2 7" xfId="29478"/>
    <cellStyle name="Финансовый 14 2 2 2 7 2" xfId="42214"/>
    <cellStyle name="Финансовый 14 2 2 2 7 3" xfId="47034"/>
    <cellStyle name="Финансовый 14 2 2 2 8" xfId="32739"/>
    <cellStyle name="Финансовый 14 2 2 2 8 2" xfId="42954"/>
    <cellStyle name="Финансовый 14 2 2 2 8 3" xfId="47774"/>
    <cellStyle name="Финансовый 14 2 2 2 9" xfId="35992"/>
    <cellStyle name="Финансовый 14 2 2 2 9 2" xfId="43696"/>
    <cellStyle name="Финансовый 14 2 2 2 9 3" xfId="48516"/>
    <cellStyle name="Финансовый 14 2 2 3" xfId="10800"/>
    <cellStyle name="Финансовый 14 2 2 3 2" xfId="14027"/>
    <cellStyle name="Финансовый 14 2 2 3 2 2" xfId="41665"/>
    <cellStyle name="Финансовый 14 2 2 3 2 3" xfId="46485"/>
    <cellStyle name="Финансовый 14 2 2 3 2 4" xfId="27111"/>
    <cellStyle name="Финансовый 14 2 2 3 3" xfId="30373"/>
    <cellStyle name="Финансовый 14 2 2 3 3 2" xfId="42405"/>
    <cellStyle name="Финансовый 14 2 2 3 3 3" xfId="47225"/>
    <cellStyle name="Финансовый 14 2 2 3 4" xfId="33634"/>
    <cellStyle name="Финансовый 14 2 2 3 4 2" xfId="43145"/>
    <cellStyle name="Финансовый 14 2 2 3 4 3" xfId="47965"/>
    <cellStyle name="Финансовый 14 2 2 3 5" xfId="36887"/>
    <cellStyle name="Финансовый 14 2 2 3 5 2" xfId="43887"/>
    <cellStyle name="Финансовый 14 2 2 3 5 3" xfId="48707"/>
    <cellStyle name="Финансовый 14 2 2 3 6" xfId="39815"/>
    <cellStyle name="Финансовый 14 2 2 3 7" xfId="44635"/>
    <cellStyle name="Финансовый 14 2 2 3 8" xfId="18294"/>
    <cellStyle name="Финансовый 14 2 2 4" xfId="9322"/>
    <cellStyle name="Финансовый 14 2 2 4 2" xfId="40185"/>
    <cellStyle name="Финансовый 14 2 2 4 3" xfId="45005"/>
    <cellStyle name="Финансовый 14 2 2 4 4" xfId="20148"/>
    <cellStyle name="Финансовый 14 2 2 5" xfId="12390"/>
    <cellStyle name="Финансовый 14 2 2 5 2" xfId="40555"/>
    <cellStyle name="Финансовый 14 2 2 5 3" xfId="45375"/>
    <cellStyle name="Финансовый 14 2 2 5 4" xfId="22195"/>
    <cellStyle name="Финансовый 14 2 2 6" xfId="23845"/>
    <cellStyle name="Финансовый 14 2 2 6 2" xfId="40925"/>
    <cellStyle name="Финансовый 14 2 2 6 3" xfId="45745"/>
    <cellStyle name="Финансовый 14 2 2 7" xfId="25471"/>
    <cellStyle name="Финансовый 14 2 2 7 2" xfId="41294"/>
    <cellStyle name="Финансовый 14 2 2 7 3" xfId="46114"/>
    <cellStyle name="Финансовый 14 2 2 8" xfId="28736"/>
    <cellStyle name="Финансовый 14 2 2 8 2" xfId="42034"/>
    <cellStyle name="Финансовый 14 2 2 8 3" xfId="46854"/>
    <cellStyle name="Финансовый 14 2 2 9" xfId="31997"/>
    <cellStyle name="Финансовый 14 2 2 9 2" xfId="42774"/>
    <cellStyle name="Финансовый 14 2 2 9 3" xfId="47594"/>
    <cellStyle name="Финансовый 14 2 3" xfId="4209"/>
    <cellStyle name="Финансовый 14 2 3 10" xfId="39534"/>
    <cellStyle name="Финансовый 14 2 3 11" xfId="44354"/>
    <cellStyle name="Финансовый 14 2 3 12" xfId="16253"/>
    <cellStyle name="Финансовый 14 2 3 13" xfId="7489"/>
    <cellStyle name="Финансовый 14 2 3 2" xfId="11143"/>
    <cellStyle name="Финансовый 14 2 3 2 2" xfId="14374"/>
    <cellStyle name="Финансовый 14 2 3 2 2 2" xfId="41754"/>
    <cellStyle name="Финансовый 14 2 3 2 2 3" xfId="46574"/>
    <cellStyle name="Финансовый 14 2 3 2 2 4" xfId="27458"/>
    <cellStyle name="Финансовый 14 2 3 2 3" xfId="30720"/>
    <cellStyle name="Финансовый 14 2 3 2 3 2" xfId="42494"/>
    <cellStyle name="Финансовый 14 2 3 2 3 3" xfId="47314"/>
    <cellStyle name="Финансовый 14 2 3 2 4" xfId="33981"/>
    <cellStyle name="Финансовый 14 2 3 2 4 2" xfId="43234"/>
    <cellStyle name="Финансовый 14 2 3 2 4 3" xfId="48054"/>
    <cellStyle name="Финансовый 14 2 3 2 5" xfId="37234"/>
    <cellStyle name="Финансовый 14 2 3 2 5 2" xfId="43976"/>
    <cellStyle name="Финансовый 14 2 3 2 5 3" xfId="48796"/>
    <cellStyle name="Финансовый 14 2 3 2 6" xfId="39904"/>
    <cellStyle name="Финансовый 14 2 3 2 7" xfId="44724"/>
    <cellStyle name="Финансовый 14 2 3 2 8" xfId="18641"/>
    <cellStyle name="Финансовый 14 2 3 3" xfId="9669"/>
    <cellStyle name="Финансовый 14 2 3 3 2" xfId="40274"/>
    <cellStyle name="Финансовый 14 2 3 3 3" xfId="45094"/>
    <cellStyle name="Финансовый 14 2 3 3 4" xfId="20495"/>
    <cellStyle name="Финансовый 14 2 3 4" xfId="12737"/>
    <cellStyle name="Финансовый 14 2 3 4 2" xfId="40644"/>
    <cellStyle name="Финансовый 14 2 3 4 3" xfId="45464"/>
    <cellStyle name="Финансовый 14 2 3 4 4" xfId="22542"/>
    <cellStyle name="Финансовый 14 2 3 5" xfId="24192"/>
    <cellStyle name="Финансовый 14 2 3 5 2" xfId="41014"/>
    <cellStyle name="Финансовый 14 2 3 5 3" xfId="45834"/>
    <cellStyle name="Финансовый 14 2 3 6" xfId="25818"/>
    <cellStyle name="Финансовый 14 2 3 6 2" xfId="41383"/>
    <cellStyle name="Финансовый 14 2 3 6 3" xfId="46203"/>
    <cellStyle name="Финансовый 14 2 3 7" xfId="29083"/>
    <cellStyle name="Финансовый 14 2 3 7 2" xfId="42123"/>
    <cellStyle name="Финансовый 14 2 3 7 3" xfId="46943"/>
    <cellStyle name="Финансовый 14 2 3 8" xfId="32344"/>
    <cellStyle name="Финансовый 14 2 3 8 2" xfId="42863"/>
    <cellStyle name="Финансовый 14 2 3 8 3" xfId="47683"/>
    <cellStyle name="Финансовый 14 2 3 9" xfId="35597"/>
    <cellStyle name="Финансовый 14 2 3 9 2" xfId="43605"/>
    <cellStyle name="Финансовый 14 2 3 9 3" xfId="48425"/>
    <cellStyle name="Финансовый 14 2 4" xfId="10497"/>
    <cellStyle name="Финансовый 14 2 4 2" xfId="13655"/>
    <cellStyle name="Финансовый 14 2 4 2 2" xfId="41574"/>
    <cellStyle name="Финансовый 14 2 4 2 3" xfId="46394"/>
    <cellStyle name="Финансовый 14 2 4 2 4" xfId="26739"/>
    <cellStyle name="Финансовый 14 2 4 3" xfId="30001"/>
    <cellStyle name="Финансовый 14 2 4 3 2" xfId="42314"/>
    <cellStyle name="Финансовый 14 2 4 3 3" xfId="47134"/>
    <cellStyle name="Финансовый 14 2 4 4" xfId="33262"/>
    <cellStyle name="Финансовый 14 2 4 4 2" xfId="43054"/>
    <cellStyle name="Финансовый 14 2 4 4 3" xfId="47874"/>
    <cellStyle name="Финансовый 14 2 4 5" xfId="36515"/>
    <cellStyle name="Финансовый 14 2 4 5 2" xfId="43796"/>
    <cellStyle name="Финансовый 14 2 4 5 3" xfId="48616"/>
    <cellStyle name="Финансовый 14 2 4 6" xfId="39724"/>
    <cellStyle name="Финансовый 14 2 4 7" xfId="44544"/>
    <cellStyle name="Финансовый 14 2 4 8" xfId="17894"/>
    <cellStyle name="Финансовый 14 2 5" xfId="8925"/>
    <cellStyle name="Финансовый 14 2 5 2" xfId="40094"/>
    <cellStyle name="Финансовый 14 2 5 3" xfId="44914"/>
    <cellStyle name="Финансовый 14 2 5 4" xfId="19765"/>
    <cellStyle name="Финансовый 14 2 6" xfId="11995"/>
    <cellStyle name="Финансовый 14 2 6 2" xfId="40464"/>
    <cellStyle name="Финансовый 14 2 6 3" xfId="45284"/>
    <cellStyle name="Финансовый 14 2 6 4" xfId="21795"/>
    <cellStyle name="Финансовый 14 2 7" xfId="23473"/>
    <cellStyle name="Финансовый 14 2 7 2" xfId="40834"/>
    <cellStyle name="Финансовый 14 2 7 3" xfId="45654"/>
    <cellStyle name="Финансовый 14 2 8" xfId="25074"/>
    <cellStyle name="Финансовый 14 2 8 2" xfId="41203"/>
    <cellStyle name="Финансовый 14 2 8 3" xfId="46023"/>
    <cellStyle name="Финансовый 14 2 9" xfId="28339"/>
    <cellStyle name="Финансовый 14 2 9 2" xfId="41943"/>
    <cellStyle name="Финансовый 14 2 9 3" xfId="46763"/>
    <cellStyle name="Финансовый 14 3" xfId="3625"/>
    <cellStyle name="Финансовый 14 4" xfId="3704"/>
    <cellStyle name="Финансовый 14 4 10" xfId="35096"/>
    <cellStyle name="Финансовый 14 4 10 2" xfId="43461"/>
    <cellStyle name="Финансовый 14 4 10 3" xfId="48281"/>
    <cellStyle name="Финансовый 14 4 11" xfId="39390"/>
    <cellStyle name="Финансовый 14 4 12" xfId="44210"/>
    <cellStyle name="Финансовый 14 4 13" xfId="15752"/>
    <cellStyle name="Финансовый 14 4 14" xfId="6749"/>
    <cellStyle name="Финансовый 14 4 2" xfId="4450"/>
    <cellStyle name="Финансовый 14 4 2 10" xfId="39570"/>
    <cellStyle name="Финансовый 14 4 2 11" xfId="44390"/>
    <cellStyle name="Финансовый 14 4 2 12" xfId="16494"/>
    <cellStyle name="Финансовый 14 4 2 13" xfId="7539"/>
    <cellStyle name="Финансовый 14 4 2 2" xfId="11365"/>
    <cellStyle name="Финансовый 14 4 2 2 2" xfId="14615"/>
    <cellStyle name="Финансовый 14 4 2 2 2 2" xfId="41790"/>
    <cellStyle name="Финансовый 14 4 2 2 2 3" xfId="46610"/>
    <cellStyle name="Финансовый 14 4 2 2 2 4" xfId="27699"/>
    <cellStyle name="Финансовый 14 4 2 2 3" xfId="30961"/>
    <cellStyle name="Финансовый 14 4 2 2 3 2" xfId="42530"/>
    <cellStyle name="Финансовый 14 4 2 2 3 3" xfId="47350"/>
    <cellStyle name="Финансовый 14 4 2 2 4" xfId="34222"/>
    <cellStyle name="Финансовый 14 4 2 2 4 2" xfId="43270"/>
    <cellStyle name="Финансовый 14 4 2 2 4 3" xfId="48090"/>
    <cellStyle name="Финансовый 14 4 2 2 5" xfId="37475"/>
    <cellStyle name="Финансовый 14 4 2 2 5 2" xfId="44012"/>
    <cellStyle name="Финансовый 14 4 2 2 5 3" xfId="48832"/>
    <cellStyle name="Финансовый 14 4 2 2 6" xfId="39940"/>
    <cellStyle name="Финансовый 14 4 2 2 7" xfId="44760"/>
    <cellStyle name="Финансовый 14 4 2 2 8" xfId="18882"/>
    <cellStyle name="Финансовый 14 4 2 3" xfId="9910"/>
    <cellStyle name="Финансовый 14 4 2 3 2" xfId="40310"/>
    <cellStyle name="Финансовый 14 4 2 3 3" xfId="45130"/>
    <cellStyle name="Финансовый 14 4 2 3 4" xfId="20736"/>
    <cellStyle name="Финансовый 14 4 2 4" xfId="12978"/>
    <cellStyle name="Финансовый 14 4 2 4 2" xfId="40680"/>
    <cellStyle name="Финансовый 14 4 2 4 3" xfId="45500"/>
    <cellStyle name="Финансовый 14 4 2 4 4" xfId="22783"/>
    <cellStyle name="Финансовый 14 4 2 5" xfId="24433"/>
    <cellStyle name="Финансовый 14 4 2 5 2" xfId="41050"/>
    <cellStyle name="Финансовый 14 4 2 5 3" xfId="45870"/>
    <cellStyle name="Финансовый 14 4 2 6" xfId="26059"/>
    <cellStyle name="Финансовый 14 4 2 6 2" xfId="41419"/>
    <cellStyle name="Финансовый 14 4 2 6 3" xfId="46239"/>
    <cellStyle name="Финансовый 14 4 2 7" xfId="29324"/>
    <cellStyle name="Финансовый 14 4 2 7 2" xfId="42159"/>
    <cellStyle name="Финансовый 14 4 2 7 3" xfId="46979"/>
    <cellStyle name="Финансовый 14 4 2 8" xfId="32585"/>
    <cellStyle name="Финансовый 14 4 2 8 2" xfId="42899"/>
    <cellStyle name="Финансовый 14 4 2 8 3" xfId="47719"/>
    <cellStyle name="Финансовый 14 4 2 9" xfId="35838"/>
    <cellStyle name="Финансовый 14 4 2 9 2" xfId="43641"/>
    <cellStyle name="Финансовый 14 4 2 9 3" xfId="48461"/>
    <cellStyle name="Финансовый 14 4 3" xfId="10661"/>
    <cellStyle name="Финансовый 14 4 3 2" xfId="13873"/>
    <cellStyle name="Финансовый 14 4 3 2 2" xfId="41610"/>
    <cellStyle name="Финансовый 14 4 3 2 3" xfId="46430"/>
    <cellStyle name="Финансовый 14 4 3 2 4" xfId="26957"/>
    <cellStyle name="Финансовый 14 4 3 3" xfId="30219"/>
    <cellStyle name="Финансовый 14 4 3 3 2" xfId="42350"/>
    <cellStyle name="Финансовый 14 4 3 3 3" xfId="47170"/>
    <cellStyle name="Финансовый 14 4 3 4" xfId="33480"/>
    <cellStyle name="Финансовый 14 4 3 4 2" xfId="43090"/>
    <cellStyle name="Финансовый 14 4 3 4 3" xfId="47910"/>
    <cellStyle name="Финансовый 14 4 3 5" xfId="36733"/>
    <cellStyle name="Финансовый 14 4 3 5 2" xfId="43832"/>
    <cellStyle name="Финансовый 14 4 3 5 3" xfId="48652"/>
    <cellStyle name="Финансовый 14 4 3 6" xfId="39760"/>
    <cellStyle name="Финансовый 14 4 3 7" xfId="44580"/>
    <cellStyle name="Финансовый 14 4 3 8" xfId="18140"/>
    <cellStyle name="Финансовый 14 4 4" xfId="9168"/>
    <cellStyle name="Финансовый 14 4 4 2" xfId="40130"/>
    <cellStyle name="Финансовый 14 4 4 3" xfId="44950"/>
    <cellStyle name="Финансовый 14 4 4 4" xfId="19994"/>
    <cellStyle name="Финансовый 14 4 5" xfId="12236"/>
    <cellStyle name="Финансовый 14 4 5 2" xfId="40500"/>
    <cellStyle name="Финансовый 14 4 5 3" xfId="45320"/>
    <cellStyle name="Финансовый 14 4 5 4" xfId="22041"/>
    <cellStyle name="Финансовый 14 4 6" xfId="23691"/>
    <cellStyle name="Финансовый 14 4 6 2" xfId="40870"/>
    <cellStyle name="Финансовый 14 4 6 3" xfId="45690"/>
    <cellStyle name="Финансовый 14 4 7" xfId="25317"/>
    <cellStyle name="Финансовый 14 4 7 2" xfId="41239"/>
    <cellStyle name="Финансовый 14 4 7 3" xfId="46059"/>
    <cellStyle name="Финансовый 14 4 8" xfId="28582"/>
    <cellStyle name="Финансовый 14 4 8 2" xfId="41979"/>
    <cellStyle name="Финансовый 14 4 8 3" xfId="46799"/>
    <cellStyle name="Финансовый 14 4 9" xfId="31843"/>
    <cellStyle name="Финансовый 14 4 9 2" xfId="42719"/>
    <cellStyle name="Финансовый 14 4 9 3" xfId="47539"/>
    <cellStyle name="Финансовый 14 5" xfId="4052"/>
    <cellStyle name="Финансовый 14 5 10" xfId="39479"/>
    <cellStyle name="Финансовый 14 5 11" xfId="44299"/>
    <cellStyle name="Финансовый 14 5 12" xfId="16095"/>
    <cellStyle name="Финансовый 14 5 13" xfId="6632"/>
    <cellStyle name="Финансовый 14 5 2" xfId="10985"/>
    <cellStyle name="Финансовый 14 5 2 2" xfId="14216"/>
    <cellStyle name="Финансовый 14 5 2 2 2" xfId="41699"/>
    <cellStyle name="Финансовый 14 5 2 2 3" xfId="46519"/>
    <cellStyle name="Финансовый 14 5 2 2 4" xfId="27300"/>
    <cellStyle name="Финансовый 14 5 2 3" xfId="30562"/>
    <cellStyle name="Финансовый 14 5 2 3 2" xfId="42439"/>
    <cellStyle name="Финансовый 14 5 2 3 3" xfId="47259"/>
    <cellStyle name="Финансовый 14 5 2 4" xfId="33823"/>
    <cellStyle name="Финансовый 14 5 2 4 2" xfId="43179"/>
    <cellStyle name="Финансовый 14 5 2 4 3" xfId="47999"/>
    <cellStyle name="Финансовый 14 5 2 5" xfId="37076"/>
    <cellStyle name="Финансовый 14 5 2 5 2" xfId="43921"/>
    <cellStyle name="Финансовый 14 5 2 5 3" xfId="48741"/>
    <cellStyle name="Финансовый 14 5 2 6" xfId="39849"/>
    <cellStyle name="Финансовый 14 5 2 7" xfId="44669"/>
    <cellStyle name="Финансовый 14 5 2 8" xfId="18483"/>
    <cellStyle name="Финансовый 14 5 3" xfId="9511"/>
    <cellStyle name="Финансовый 14 5 3 2" xfId="40219"/>
    <cellStyle name="Финансовый 14 5 3 3" xfId="45039"/>
    <cellStyle name="Финансовый 14 5 3 4" xfId="20337"/>
    <cellStyle name="Финансовый 14 5 4" xfId="12579"/>
    <cellStyle name="Финансовый 14 5 4 2" xfId="40589"/>
    <cellStyle name="Финансовый 14 5 4 3" xfId="45409"/>
    <cellStyle name="Финансовый 14 5 4 4" xfId="22384"/>
    <cellStyle name="Финансовый 14 5 5" xfId="24034"/>
    <cellStyle name="Финансовый 14 5 5 2" xfId="40959"/>
    <cellStyle name="Финансовый 14 5 5 3" xfId="45779"/>
    <cellStyle name="Финансовый 14 5 6" xfId="25660"/>
    <cellStyle name="Финансовый 14 5 6 2" xfId="41328"/>
    <cellStyle name="Финансовый 14 5 6 3" xfId="46148"/>
    <cellStyle name="Финансовый 14 5 7" xfId="28925"/>
    <cellStyle name="Финансовый 14 5 7 2" xfId="42068"/>
    <cellStyle name="Финансовый 14 5 7 3" xfId="46888"/>
    <cellStyle name="Финансовый 14 5 8" xfId="32186"/>
    <cellStyle name="Финансовый 14 5 8 2" xfId="42808"/>
    <cellStyle name="Финансовый 14 5 8 3" xfId="47628"/>
    <cellStyle name="Финансовый 14 5 9" xfId="35439"/>
    <cellStyle name="Финансовый 14 5 9 2" xfId="43550"/>
    <cellStyle name="Финансовый 14 5 9 3" xfId="48370"/>
    <cellStyle name="Финансовый 14 6" xfId="2189"/>
    <cellStyle name="Финансовый 14 6 10" xfId="39302"/>
    <cellStyle name="Финансовый 14 6 11" xfId="44122"/>
    <cellStyle name="Финансовый 14 6 12" xfId="15385"/>
    <cellStyle name="Финансовый 14 6 13" xfId="7433"/>
    <cellStyle name="Финансовый 14 6 2" xfId="10366"/>
    <cellStyle name="Финансовый 14 6 2 2" xfId="39672"/>
    <cellStyle name="Финансовый 14 6 2 3" xfId="44492"/>
    <cellStyle name="Финансовый 14 6 2 4" xfId="17640"/>
    <cellStyle name="Финансовый 14 6 3" xfId="13520"/>
    <cellStyle name="Финансовый 14 6 3 2" xfId="40042"/>
    <cellStyle name="Финансовый 14 6 3 3" xfId="44862"/>
    <cellStyle name="Финансовый 14 6 3 4" xfId="19630"/>
    <cellStyle name="Финансовый 14 6 4" xfId="21541"/>
    <cellStyle name="Финансовый 14 6 4 2" xfId="40412"/>
    <cellStyle name="Финансовый 14 6 4 3" xfId="45232"/>
    <cellStyle name="Финансовый 14 6 5" xfId="23339"/>
    <cellStyle name="Финансовый 14 6 5 2" xfId="40782"/>
    <cellStyle name="Финансовый 14 6 5 3" xfId="45602"/>
    <cellStyle name="Финансовый 14 6 6" xfId="26604"/>
    <cellStyle name="Финансовый 14 6 6 2" xfId="41521"/>
    <cellStyle name="Финансовый 14 6 6 3" xfId="46341"/>
    <cellStyle name="Финансовый 14 6 7" xfId="29866"/>
    <cellStyle name="Финансовый 14 6 7 2" xfId="42261"/>
    <cellStyle name="Финансовый 14 6 7 3" xfId="47081"/>
    <cellStyle name="Финансовый 14 6 8" xfId="33127"/>
    <cellStyle name="Финансовый 14 6 8 2" xfId="43001"/>
    <cellStyle name="Финансовый 14 6 8 3" xfId="47821"/>
    <cellStyle name="Финансовый 14 6 9" xfId="36380"/>
    <cellStyle name="Финансовый 14 6 9 2" xfId="43743"/>
    <cellStyle name="Финансовый 14 6 9 3" xfId="48563"/>
    <cellStyle name="Финансовый 14 7" xfId="8759"/>
    <cellStyle name="Финансовый 14 7 2" xfId="41148"/>
    <cellStyle name="Финансовый 14 7 3" xfId="45968"/>
    <cellStyle name="Финансовый 14 7 4" xfId="24908"/>
    <cellStyle name="Финансовый 14 8" xfId="11837"/>
    <cellStyle name="Финансовый 14 8 2" xfId="41888"/>
    <cellStyle name="Финансовый 14 8 3" xfId="46708"/>
    <cellStyle name="Финансовый 14 8 4" xfId="28173"/>
    <cellStyle name="Финансовый 14 9" xfId="31434"/>
    <cellStyle name="Финансовый 14 9 2" xfId="42628"/>
    <cellStyle name="Финансовый 14 9 3" xfId="47448"/>
    <cellStyle name="Финансовый 15" xfId="684"/>
    <cellStyle name="Финансовый 15 10" xfId="34698"/>
    <cellStyle name="Финансовый 15 10 2" xfId="43371"/>
    <cellStyle name="Финансовый 15 10 3" xfId="48191"/>
    <cellStyle name="Финансовый 15 2" xfId="3104"/>
    <cellStyle name="Финансовый 15 2 10" xfId="31598"/>
    <cellStyle name="Финансовый 15 2 10 2" xfId="42682"/>
    <cellStyle name="Финансовый 15 2 10 3" xfId="47502"/>
    <cellStyle name="Финансовый 15 2 11" xfId="34853"/>
    <cellStyle name="Финансовый 15 2 11 2" xfId="43424"/>
    <cellStyle name="Финансовый 15 2 11 3" xfId="48244"/>
    <cellStyle name="Финансовый 15 2 12" xfId="39353"/>
    <cellStyle name="Финансовый 15 2 13" xfId="44173"/>
    <cellStyle name="Финансовый 15 2 14" xfId="15531"/>
    <cellStyle name="Финансовый 15 2 15" xfId="6701"/>
    <cellStyle name="Финансовый 15 2 2" xfId="3856"/>
    <cellStyle name="Финансовый 15 2 2 10" xfId="35248"/>
    <cellStyle name="Финансовый 15 2 2 10 2" xfId="43515"/>
    <cellStyle name="Финансовый 15 2 2 10 3" xfId="48335"/>
    <cellStyle name="Финансовый 15 2 2 11" xfId="39444"/>
    <cellStyle name="Финансовый 15 2 2 12" xfId="44264"/>
    <cellStyle name="Финансовый 15 2 2 13" xfId="15904"/>
    <cellStyle name="Финансовый 15 2 2 14" xfId="6803"/>
    <cellStyle name="Финансовый 15 2 2 2" xfId="4602"/>
    <cellStyle name="Финансовый 15 2 2 2 10" xfId="39624"/>
    <cellStyle name="Финансовый 15 2 2 2 11" xfId="44444"/>
    <cellStyle name="Финансовый 15 2 2 2 12" xfId="16646"/>
    <cellStyle name="Финансовый 15 2 2 2 13" xfId="7593"/>
    <cellStyle name="Финансовый 15 2 2 2 2" xfId="11517"/>
    <cellStyle name="Финансовый 15 2 2 2 2 2" xfId="14767"/>
    <cellStyle name="Финансовый 15 2 2 2 2 2 2" xfId="41844"/>
    <cellStyle name="Финансовый 15 2 2 2 2 2 3" xfId="46664"/>
    <cellStyle name="Финансовый 15 2 2 2 2 2 4" xfId="27851"/>
    <cellStyle name="Финансовый 15 2 2 2 2 3" xfId="31113"/>
    <cellStyle name="Финансовый 15 2 2 2 2 3 2" xfId="42584"/>
    <cellStyle name="Финансовый 15 2 2 2 2 3 3" xfId="47404"/>
    <cellStyle name="Финансовый 15 2 2 2 2 4" xfId="34374"/>
    <cellStyle name="Финансовый 15 2 2 2 2 4 2" xfId="43324"/>
    <cellStyle name="Финансовый 15 2 2 2 2 4 3" xfId="48144"/>
    <cellStyle name="Финансовый 15 2 2 2 2 5" xfId="37627"/>
    <cellStyle name="Финансовый 15 2 2 2 2 5 2" xfId="44066"/>
    <cellStyle name="Финансовый 15 2 2 2 2 5 3" xfId="48886"/>
    <cellStyle name="Финансовый 15 2 2 2 2 6" xfId="39994"/>
    <cellStyle name="Финансовый 15 2 2 2 2 7" xfId="44814"/>
    <cellStyle name="Финансовый 15 2 2 2 2 8" xfId="19034"/>
    <cellStyle name="Финансовый 15 2 2 2 3" xfId="10062"/>
    <cellStyle name="Финансовый 15 2 2 2 3 2" xfId="40364"/>
    <cellStyle name="Финансовый 15 2 2 2 3 3" xfId="45184"/>
    <cellStyle name="Финансовый 15 2 2 2 3 4" xfId="20888"/>
    <cellStyle name="Финансовый 15 2 2 2 4" xfId="13130"/>
    <cellStyle name="Финансовый 15 2 2 2 4 2" xfId="40734"/>
    <cellStyle name="Финансовый 15 2 2 2 4 3" xfId="45554"/>
    <cellStyle name="Финансовый 15 2 2 2 4 4" xfId="22935"/>
    <cellStyle name="Финансовый 15 2 2 2 5" xfId="24585"/>
    <cellStyle name="Финансовый 15 2 2 2 5 2" xfId="41104"/>
    <cellStyle name="Финансовый 15 2 2 2 5 3" xfId="45924"/>
    <cellStyle name="Финансовый 15 2 2 2 6" xfId="26211"/>
    <cellStyle name="Финансовый 15 2 2 2 6 2" xfId="41473"/>
    <cellStyle name="Финансовый 15 2 2 2 6 3" xfId="46293"/>
    <cellStyle name="Финансовый 15 2 2 2 7" xfId="29476"/>
    <cellStyle name="Финансовый 15 2 2 2 7 2" xfId="42213"/>
    <cellStyle name="Финансовый 15 2 2 2 7 3" xfId="47033"/>
    <cellStyle name="Финансовый 15 2 2 2 8" xfId="32737"/>
    <cellStyle name="Финансовый 15 2 2 2 8 2" xfId="42953"/>
    <cellStyle name="Финансовый 15 2 2 2 8 3" xfId="47773"/>
    <cellStyle name="Финансовый 15 2 2 2 9" xfId="35990"/>
    <cellStyle name="Финансовый 15 2 2 2 9 2" xfId="43695"/>
    <cellStyle name="Финансовый 15 2 2 2 9 3" xfId="48515"/>
    <cellStyle name="Финансовый 15 2 2 3" xfId="10798"/>
    <cellStyle name="Финансовый 15 2 2 3 2" xfId="14025"/>
    <cellStyle name="Финансовый 15 2 2 3 2 2" xfId="41664"/>
    <cellStyle name="Финансовый 15 2 2 3 2 3" xfId="46484"/>
    <cellStyle name="Финансовый 15 2 2 3 2 4" xfId="27109"/>
    <cellStyle name="Финансовый 15 2 2 3 3" xfId="30371"/>
    <cellStyle name="Финансовый 15 2 2 3 3 2" xfId="42404"/>
    <cellStyle name="Финансовый 15 2 2 3 3 3" xfId="47224"/>
    <cellStyle name="Финансовый 15 2 2 3 4" xfId="33632"/>
    <cellStyle name="Финансовый 15 2 2 3 4 2" xfId="43144"/>
    <cellStyle name="Финансовый 15 2 2 3 4 3" xfId="47964"/>
    <cellStyle name="Финансовый 15 2 2 3 5" xfId="36885"/>
    <cellStyle name="Финансовый 15 2 2 3 5 2" xfId="43886"/>
    <cellStyle name="Финансовый 15 2 2 3 5 3" xfId="48706"/>
    <cellStyle name="Финансовый 15 2 2 3 6" xfId="39814"/>
    <cellStyle name="Финансовый 15 2 2 3 7" xfId="44634"/>
    <cellStyle name="Финансовый 15 2 2 3 8" xfId="18292"/>
    <cellStyle name="Финансовый 15 2 2 4" xfId="9320"/>
    <cellStyle name="Финансовый 15 2 2 4 2" xfId="40184"/>
    <cellStyle name="Финансовый 15 2 2 4 3" xfId="45004"/>
    <cellStyle name="Финансовый 15 2 2 4 4" xfId="20146"/>
    <cellStyle name="Финансовый 15 2 2 5" xfId="12388"/>
    <cellStyle name="Финансовый 15 2 2 5 2" xfId="40554"/>
    <cellStyle name="Финансовый 15 2 2 5 3" xfId="45374"/>
    <cellStyle name="Финансовый 15 2 2 5 4" xfId="22193"/>
    <cellStyle name="Финансовый 15 2 2 6" xfId="23843"/>
    <cellStyle name="Финансовый 15 2 2 6 2" xfId="40924"/>
    <cellStyle name="Финансовый 15 2 2 6 3" xfId="45744"/>
    <cellStyle name="Финансовый 15 2 2 7" xfId="25469"/>
    <cellStyle name="Финансовый 15 2 2 7 2" xfId="41293"/>
    <cellStyle name="Финансовый 15 2 2 7 3" xfId="46113"/>
    <cellStyle name="Финансовый 15 2 2 8" xfId="28734"/>
    <cellStyle name="Финансовый 15 2 2 8 2" xfId="42033"/>
    <cellStyle name="Финансовый 15 2 2 8 3" xfId="46853"/>
    <cellStyle name="Финансовый 15 2 2 9" xfId="31995"/>
    <cellStyle name="Финансовый 15 2 2 9 2" xfId="42773"/>
    <cellStyle name="Финансовый 15 2 2 9 3" xfId="47593"/>
    <cellStyle name="Финансовый 15 2 3" xfId="4207"/>
    <cellStyle name="Финансовый 15 2 3 10" xfId="39533"/>
    <cellStyle name="Финансовый 15 2 3 11" xfId="44353"/>
    <cellStyle name="Финансовый 15 2 3 12" xfId="16251"/>
    <cellStyle name="Финансовый 15 2 3 13" xfId="7488"/>
    <cellStyle name="Финансовый 15 2 3 2" xfId="11141"/>
    <cellStyle name="Финансовый 15 2 3 2 2" xfId="14372"/>
    <cellStyle name="Финансовый 15 2 3 2 2 2" xfId="41753"/>
    <cellStyle name="Финансовый 15 2 3 2 2 3" xfId="46573"/>
    <cellStyle name="Финансовый 15 2 3 2 2 4" xfId="27456"/>
    <cellStyle name="Финансовый 15 2 3 2 3" xfId="30718"/>
    <cellStyle name="Финансовый 15 2 3 2 3 2" xfId="42493"/>
    <cellStyle name="Финансовый 15 2 3 2 3 3" xfId="47313"/>
    <cellStyle name="Финансовый 15 2 3 2 4" xfId="33979"/>
    <cellStyle name="Финансовый 15 2 3 2 4 2" xfId="43233"/>
    <cellStyle name="Финансовый 15 2 3 2 4 3" xfId="48053"/>
    <cellStyle name="Финансовый 15 2 3 2 5" xfId="37232"/>
    <cellStyle name="Финансовый 15 2 3 2 5 2" xfId="43975"/>
    <cellStyle name="Финансовый 15 2 3 2 5 3" xfId="48795"/>
    <cellStyle name="Финансовый 15 2 3 2 6" xfId="39903"/>
    <cellStyle name="Финансовый 15 2 3 2 7" xfId="44723"/>
    <cellStyle name="Финансовый 15 2 3 2 8" xfId="18639"/>
    <cellStyle name="Финансовый 15 2 3 3" xfId="9667"/>
    <cellStyle name="Финансовый 15 2 3 3 2" xfId="40273"/>
    <cellStyle name="Финансовый 15 2 3 3 3" xfId="45093"/>
    <cellStyle name="Финансовый 15 2 3 3 4" xfId="20493"/>
    <cellStyle name="Финансовый 15 2 3 4" xfId="12735"/>
    <cellStyle name="Финансовый 15 2 3 4 2" xfId="40643"/>
    <cellStyle name="Финансовый 15 2 3 4 3" xfId="45463"/>
    <cellStyle name="Финансовый 15 2 3 4 4" xfId="22540"/>
    <cellStyle name="Финансовый 15 2 3 5" xfId="24190"/>
    <cellStyle name="Финансовый 15 2 3 5 2" xfId="41013"/>
    <cellStyle name="Финансовый 15 2 3 5 3" xfId="45833"/>
    <cellStyle name="Финансовый 15 2 3 6" xfId="25816"/>
    <cellStyle name="Финансовый 15 2 3 6 2" xfId="41382"/>
    <cellStyle name="Финансовый 15 2 3 6 3" xfId="46202"/>
    <cellStyle name="Финансовый 15 2 3 7" xfId="29081"/>
    <cellStyle name="Финансовый 15 2 3 7 2" xfId="42122"/>
    <cellStyle name="Финансовый 15 2 3 7 3" xfId="46942"/>
    <cellStyle name="Финансовый 15 2 3 8" xfId="32342"/>
    <cellStyle name="Финансовый 15 2 3 8 2" xfId="42862"/>
    <cellStyle name="Финансовый 15 2 3 8 3" xfId="47682"/>
    <cellStyle name="Финансовый 15 2 3 9" xfId="35595"/>
    <cellStyle name="Финансовый 15 2 3 9 2" xfId="43604"/>
    <cellStyle name="Финансовый 15 2 3 9 3" xfId="48424"/>
    <cellStyle name="Финансовый 15 2 4" xfId="10495"/>
    <cellStyle name="Финансовый 15 2 4 2" xfId="13653"/>
    <cellStyle name="Финансовый 15 2 4 2 2" xfId="41573"/>
    <cellStyle name="Финансовый 15 2 4 2 3" xfId="46393"/>
    <cellStyle name="Финансовый 15 2 4 2 4" xfId="26737"/>
    <cellStyle name="Финансовый 15 2 4 3" xfId="29999"/>
    <cellStyle name="Финансовый 15 2 4 3 2" xfId="42313"/>
    <cellStyle name="Финансовый 15 2 4 3 3" xfId="47133"/>
    <cellStyle name="Финансовый 15 2 4 4" xfId="33260"/>
    <cellStyle name="Финансовый 15 2 4 4 2" xfId="43053"/>
    <cellStyle name="Финансовый 15 2 4 4 3" xfId="47873"/>
    <cellStyle name="Финансовый 15 2 4 5" xfId="36513"/>
    <cellStyle name="Финансовый 15 2 4 5 2" xfId="43795"/>
    <cellStyle name="Финансовый 15 2 4 5 3" xfId="48615"/>
    <cellStyle name="Финансовый 15 2 4 6" xfId="39723"/>
    <cellStyle name="Финансовый 15 2 4 7" xfId="44543"/>
    <cellStyle name="Финансовый 15 2 4 8" xfId="17892"/>
    <cellStyle name="Финансовый 15 2 5" xfId="8923"/>
    <cellStyle name="Финансовый 15 2 5 2" xfId="40093"/>
    <cellStyle name="Финансовый 15 2 5 3" xfId="44913"/>
    <cellStyle name="Финансовый 15 2 5 4" xfId="19763"/>
    <cellStyle name="Финансовый 15 2 6" xfId="11993"/>
    <cellStyle name="Финансовый 15 2 6 2" xfId="40463"/>
    <cellStyle name="Финансовый 15 2 6 3" xfId="45283"/>
    <cellStyle name="Финансовый 15 2 6 4" xfId="21793"/>
    <cellStyle name="Финансовый 15 2 7" xfId="23471"/>
    <cellStyle name="Финансовый 15 2 7 2" xfId="40833"/>
    <cellStyle name="Финансовый 15 2 7 3" xfId="45653"/>
    <cellStyle name="Финансовый 15 2 8" xfId="25072"/>
    <cellStyle name="Финансовый 15 2 8 2" xfId="41202"/>
    <cellStyle name="Финансовый 15 2 8 3" xfId="46022"/>
    <cellStyle name="Финансовый 15 2 9" xfId="28337"/>
    <cellStyle name="Финансовый 15 2 9 2" xfId="41942"/>
    <cellStyle name="Финансовый 15 2 9 3" xfId="46762"/>
    <cellStyle name="Финансовый 15 3" xfId="3626"/>
    <cellStyle name="Финансовый 15 4" xfId="3705"/>
    <cellStyle name="Финансовый 15 4 10" xfId="35097"/>
    <cellStyle name="Финансовый 15 4 10 2" xfId="43462"/>
    <cellStyle name="Финансовый 15 4 10 3" xfId="48282"/>
    <cellStyle name="Финансовый 15 4 11" xfId="39391"/>
    <cellStyle name="Финансовый 15 4 12" xfId="44211"/>
    <cellStyle name="Финансовый 15 4 13" xfId="15753"/>
    <cellStyle name="Финансовый 15 4 14" xfId="6750"/>
    <cellStyle name="Финансовый 15 4 2" xfId="4451"/>
    <cellStyle name="Финансовый 15 4 2 10" xfId="39571"/>
    <cellStyle name="Финансовый 15 4 2 11" xfId="44391"/>
    <cellStyle name="Финансовый 15 4 2 12" xfId="16495"/>
    <cellStyle name="Финансовый 15 4 2 13" xfId="7540"/>
    <cellStyle name="Финансовый 15 4 2 2" xfId="11366"/>
    <cellStyle name="Финансовый 15 4 2 2 2" xfId="14616"/>
    <cellStyle name="Финансовый 15 4 2 2 2 2" xfId="41791"/>
    <cellStyle name="Финансовый 15 4 2 2 2 3" xfId="46611"/>
    <cellStyle name="Финансовый 15 4 2 2 2 4" xfId="27700"/>
    <cellStyle name="Финансовый 15 4 2 2 3" xfId="30962"/>
    <cellStyle name="Финансовый 15 4 2 2 3 2" xfId="42531"/>
    <cellStyle name="Финансовый 15 4 2 2 3 3" xfId="47351"/>
    <cellStyle name="Финансовый 15 4 2 2 4" xfId="34223"/>
    <cellStyle name="Финансовый 15 4 2 2 4 2" xfId="43271"/>
    <cellStyle name="Финансовый 15 4 2 2 4 3" xfId="48091"/>
    <cellStyle name="Финансовый 15 4 2 2 5" xfId="37476"/>
    <cellStyle name="Финансовый 15 4 2 2 5 2" xfId="44013"/>
    <cellStyle name="Финансовый 15 4 2 2 5 3" xfId="48833"/>
    <cellStyle name="Финансовый 15 4 2 2 6" xfId="39941"/>
    <cellStyle name="Финансовый 15 4 2 2 7" xfId="44761"/>
    <cellStyle name="Финансовый 15 4 2 2 8" xfId="18883"/>
    <cellStyle name="Финансовый 15 4 2 3" xfId="9911"/>
    <cellStyle name="Финансовый 15 4 2 3 2" xfId="40311"/>
    <cellStyle name="Финансовый 15 4 2 3 3" xfId="45131"/>
    <cellStyle name="Финансовый 15 4 2 3 4" xfId="20737"/>
    <cellStyle name="Финансовый 15 4 2 4" xfId="12979"/>
    <cellStyle name="Финансовый 15 4 2 4 2" xfId="40681"/>
    <cellStyle name="Финансовый 15 4 2 4 3" xfId="45501"/>
    <cellStyle name="Финансовый 15 4 2 4 4" xfId="22784"/>
    <cellStyle name="Финансовый 15 4 2 5" xfId="24434"/>
    <cellStyle name="Финансовый 15 4 2 5 2" xfId="41051"/>
    <cellStyle name="Финансовый 15 4 2 5 3" xfId="45871"/>
    <cellStyle name="Финансовый 15 4 2 6" xfId="26060"/>
    <cellStyle name="Финансовый 15 4 2 6 2" xfId="41420"/>
    <cellStyle name="Финансовый 15 4 2 6 3" xfId="46240"/>
    <cellStyle name="Финансовый 15 4 2 7" xfId="29325"/>
    <cellStyle name="Финансовый 15 4 2 7 2" xfId="42160"/>
    <cellStyle name="Финансовый 15 4 2 7 3" xfId="46980"/>
    <cellStyle name="Финансовый 15 4 2 8" xfId="32586"/>
    <cellStyle name="Финансовый 15 4 2 8 2" xfId="42900"/>
    <cellStyle name="Финансовый 15 4 2 8 3" xfId="47720"/>
    <cellStyle name="Финансовый 15 4 2 9" xfId="35839"/>
    <cellStyle name="Финансовый 15 4 2 9 2" xfId="43642"/>
    <cellStyle name="Финансовый 15 4 2 9 3" xfId="48462"/>
    <cellStyle name="Финансовый 15 4 3" xfId="10662"/>
    <cellStyle name="Финансовый 15 4 3 2" xfId="13874"/>
    <cellStyle name="Финансовый 15 4 3 2 2" xfId="41611"/>
    <cellStyle name="Финансовый 15 4 3 2 3" xfId="46431"/>
    <cellStyle name="Финансовый 15 4 3 2 4" xfId="26958"/>
    <cellStyle name="Финансовый 15 4 3 3" xfId="30220"/>
    <cellStyle name="Финансовый 15 4 3 3 2" xfId="42351"/>
    <cellStyle name="Финансовый 15 4 3 3 3" xfId="47171"/>
    <cellStyle name="Финансовый 15 4 3 4" xfId="33481"/>
    <cellStyle name="Финансовый 15 4 3 4 2" xfId="43091"/>
    <cellStyle name="Финансовый 15 4 3 4 3" xfId="47911"/>
    <cellStyle name="Финансовый 15 4 3 5" xfId="36734"/>
    <cellStyle name="Финансовый 15 4 3 5 2" xfId="43833"/>
    <cellStyle name="Финансовый 15 4 3 5 3" xfId="48653"/>
    <cellStyle name="Финансовый 15 4 3 6" xfId="39761"/>
    <cellStyle name="Финансовый 15 4 3 7" xfId="44581"/>
    <cellStyle name="Финансовый 15 4 3 8" xfId="18141"/>
    <cellStyle name="Финансовый 15 4 4" xfId="9169"/>
    <cellStyle name="Финансовый 15 4 4 2" xfId="40131"/>
    <cellStyle name="Финансовый 15 4 4 3" xfId="44951"/>
    <cellStyle name="Финансовый 15 4 4 4" xfId="19995"/>
    <cellStyle name="Финансовый 15 4 5" xfId="12237"/>
    <cellStyle name="Финансовый 15 4 5 2" xfId="40501"/>
    <cellStyle name="Финансовый 15 4 5 3" xfId="45321"/>
    <cellStyle name="Финансовый 15 4 5 4" xfId="22042"/>
    <cellStyle name="Финансовый 15 4 6" xfId="23692"/>
    <cellStyle name="Финансовый 15 4 6 2" xfId="40871"/>
    <cellStyle name="Финансовый 15 4 6 3" xfId="45691"/>
    <cellStyle name="Финансовый 15 4 7" xfId="25318"/>
    <cellStyle name="Финансовый 15 4 7 2" xfId="41240"/>
    <cellStyle name="Финансовый 15 4 7 3" xfId="46060"/>
    <cellStyle name="Финансовый 15 4 8" xfId="28583"/>
    <cellStyle name="Финансовый 15 4 8 2" xfId="41980"/>
    <cellStyle name="Финансовый 15 4 8 3" xfId="46800"/>
    <cellStyle name="Финансовый 15 4 9" xfId="31844"/>
    <cellStyle name="Финансовый 15 4 9 2" xfId="42720"/>
    <cellStyle name="Финансовый 15 4 9 3" xfId="47540"/>
    <cellStyle name="Финансовый 15 5" xfId="4053"/>
    <cellStyle name="Финансовый 15 5 10" xfId="39480"/>
    <cellStyle name="Финансовый 15 5 11" xfId="44300"/>
    <cellStyle name="Финансовый 15 5 12" xfId="16096"/>
    <cellStyle name="Финансовый 15 5 13" xfId="6633"/>
    <cellStyle name="Финансовый 15 5 2" xfId="10986"/>
    <cellStyle name="Финансовый 15 5 2 2" xfId="14217"/>
    <cellStyle name="Финансовый 15 5 2 2 2" xfId="41700"/>
    <cellStyle name="Финансовый 15 5 2 2 3" xfId="46520"/>
    <cellStyle name="Финансовый 15 5 2 2 4" xfId="27301"/>
    <cellStyle name="Финансовый 15 5 2 3" xfId="30563"/>
    <cellStyle name="Финансовый 15 5 2 3 2" xfId="42440"/>
    <cellStyle name="Финансовый 15 5 2 3 3" xfId="47260"/>
    <cellStyle name="Финансовый 15 5 2 4" xfId="33824"/>
    <cellStyle name="Финансовый 15 5 2 4 2" xfId="43180"/>
    <cellStyle name="Финансовый 15 5 2 4 3" xfId="48000"/>
    <cellStyle name="Финансовый 15 5 2 5" xfId="37077"/>
    <cellStyle name="Финансовый 15 5 2 5 2" xfId="43922"/>
    <cellStyle name="Финансовый 15 5 2 5 3" xfId="48742"/>
    <cellStyle name="Финансовый 15 5 2 6" xfId="39850"/>
    <cellStyle name="Финансовый 15 5 2 7" xfId="44670"/>
    <cellStyle name="Финансовый 15 5 2 8" xfId="18484"/>
    <cellStyle name="Финансовый 15 5 3" xfId="9512"/>
    <cellStyle name="Финансовый 15 5 3 2" xfId="40220"/>
    <cellStyle name="Финансовый 15 5 3 3" xfId="45040"/>
    <cellStyle name="Финансовый 15 5 3 4" xfId="20338"/>
    <cellStyle name="Финансовый 15 5 4" xfId="12580"/>
    <cellStyle name="Финансовый 15 5 4 2" xfId="40590"/>
    <cellStyle name="Финансовый 15 5 4 3" xfId="45410"/>
    <cellStyle name="Финансовый 15 5 4 4" xfId="22385"/>
    <cellStyle name="Финансовый 15 5 5" xfId="24035"/>
    <cellStyle name="Финансовый 15 5 5 2" xfId="40960"/>
    <cellStyle name="Финансовый 15 5 5 3" xfId="45780"/>
    <cellStyle name="Финансовый 15 5 6" xfId="25661"/>
    <cellStyle name="Финансовый 15 5 6 2" xfId="41329"/>
    <cellStyle name="Финансовый 15 5 6 3" xfId="46149"/>
    <cellStyle name="Финансовый 15 5 7" xfId="28926"/>
    <cellStyle name="Финансовый 15 5 7 2" xfId="42069"/>
    <cellStyle name="Финансовый 15 5 7 3" xfId="46889"/>
    <cellStyle name="Финансовый 15 5 8" xfId="32187"/>
    <cellStyle name="Финансовый 15 5 8 2" xfId="42809"/>
    <cellStyle name="Финансовый 15 5 8 3" xfId="47629"/>
    <cellStyle name="Финансовый 15 5 9" xfId="35440"/>
    <cellStyle name="Финансовый 15 5 9 2" xfId="43551"/>
    <cellStyle name="Финансовый 15 5 9 3" xfId="48371"/>
    <cellStyle name="Финансовый 15 6" xfId="2190"/>
    <cellStyle name="Финансовый 15 6 10" xfId="39303"/>
    <cellStyle name="Финансовый 15 6 11" xfId="44123"/>
    <cellStyle name="Финансовый 15 6 12" xfId="15386"/>
    <cellStyle name="Финансовый 15 6 13" xfId="7434"/>
    <cellStyle name="Финансовый 15 6 2" xfId="10367"/>
    <cellStyle name="Финансовый 15 6 2 2" xfId="39673"/>
    <cellStyle name="Финансовый 15 6 2 3" xfId="44493"/>
    <cellStyle name="Финансовый 15 6 2 4" xfId="17641"/>
    <cellStyle name="Финансовый 15 6 3" xfId="13521"/>
    <cellStyle name="Финансовый 15 6 3 2" xfId="40043"/>
    <cellStyle name="Финансовый 15 6 3 3" xfId="44863"/>
    <cellStyle name="Финансовый 15 6 3 4" xfId="19631"/>
    <cellStyle name="Финансовый 15 6 4" xfId="21542"/>
    <cellStyle name="Финансовый 15 6 4 2" xfId="40413"/>
    <cellStyle name="Финансовый 15 6 4 3" xfId="45233"/>
    <cellStyle name="Финансовый 15 6 5" xfId="23340"/>
    <cellStyle name="Финансовый 15 6 5 2" xfId="40783"/>
    <cellStyle name="Финансовый 15 6 5 3" xfId="45603"/>
    <cellStyle name="Финансовый 15 6 6" xfId="26605"/>
    <cellStyle name="Финансовый 15 6 6 2" xfId="41522"/>
    <cellStyle name="Финансовый 15 6 6 3" xfId="46342"/>
    <cellStyle name="Финансовый 15 6 7" xfId="29867"/>
    <cellStyle name="Финансовый 15 6 7 2" xfId="42262"/>
    <cellStyle name="Финансовый 15 6 7 3" xfId="47082"/>
    <cellStyle name="Финансовый 15 6 8" xfId="33128"/>
    <cellStyle name="Финансовый 15 6 8 2" xfId="43002"/>
    <cellStyle name="Финансовый 15 6 8 3" xfId="47822"/>
    <cellStyle name="Финансовый 15 6 9" xfId="36381"/>
    <cellStyle name="Финансовый 15 6 9 2" xfId="43744"/>
    <cellStyle name="Финансовый 15 6 9 3" xfId="48564"/>
    <cellStyle name="Финансовый 15 7" xfId="8760"/>
    <cellStyle name="Финансовый 15 7 2" xfId="41149"/>
    <cellStyle name="Финансовый 15 7 3" xfId="45969"/>
    <cellStyle name="Финансовый 15 7 4" xfId="24909"/>
    <cellStyle name="Финансовый 15 8" xfId="11838"/>
    <cellStyle name="Финансовый 15 8 2" xfId="41889"/>
    <cellStyle name="Финансовый 15 8 3" xfId="46709"/>
    <cellStyle name="Финансовый 15 8 4" xfId="28174"/>
    <cellStyle name="Финансовый 15 9" xfId="31435"/>
    <cellStyle name="Финансовый 15 9 2" xfId="42629"/>
    <cellStyle name="Финансовый 15 9 3" xfId="47449"/>
    <cellStyle name="Финансовый 16" xfId="685"/>
    <cellStyle name="Финансовый 16 10" xfId="34719"/>
    <cellStyle name="Финансовый 16 10 2" xfId="43374"/>
    <cellStyle name="Финансовый 16 10 3" xfId="48194"/>
    <cellStyle name="Финансовый 16 2" xfId="3102"/>
    <cellStyle name="Финансовый 16 2 10" xfId="31596"/>
    <cellStyle name="Финансовый 16 2 10 2" xfId="42681"/>
    <cellStyle name="Финансовый 16 2 10 3" xfId="47501"/>
    <cellStyle name="Финансовый 16 2 11" xfId="34851"/>
    <cellStyle name="Финансовый 16 2 11 2" xfId="43423"/>
    <cellStyle name="Финансовый 16 2 11 3" xfId="48243"/>
    <cellStyle name="Финансовый 16 2 12" xfId="39352"/>
    <cellStyle name="Финансовый 16 2 13" xfId="44172"/>
    <cellStyle name="Финансовый 16 2 14" xfId="15529"/>
    <cellStyle name="Финансовый 16 2 15" xfId="6700"/>
    <cellStyle name="Финансовый 16 2 2" xfId="3854"/>
    <cellStyle name="Финансовый 16 2 2 10" xfId="35246"/>
    <cellStyle name="Финансовый 16 2 2 10 2" xfId="43514"/>
    <cellStyle name="Финансовый 16 2 2 10 3" xfId="48334"/>
    <cellStyle name="Финансовый 16 2 2 11" xfId="39443"/>
    <cellStyle name="Финансовый 16 2 2 12" xfId="44263"/>
    <cellStyle name="Финансовый 16 2 2 13" xfId="15902"/>
    <cellStyle name="Финансовый 16 2 2 14" xfId="6802"/>
    <cellStyle name="Финансовый 16 2 2 2" xfId="4600"/>
    <cellStyle name="Финансовый 16 2 2 2 10" xfId="39623"/>
    <cellStyle name="Финансовый 16 2 2 2 11" xfId="44443"/>
    <cellStyle name="Финансовый 16 2 2 2 12" xfId="16644"/>
    <cellStyle name="Финансовый 16 2 2 2 13" xfId="7592"/>
    <cellStyle name="Финансовый 16 2 2 2 2" xfId="11515"/>
    <cellStyle name="Финансовый 16 2 2 2 2 2" xfId="14765"/>
    <cellStyle name="Финансовый 16 2 2 2 2 2 2" xfId="41843"/>
    <cellStyle name="Финансовый 16 2 2 2 2 2 3" xfId="46663"/>
    <cellStyle name="Финансовый 16 2 2 2 2 2 4" xfId="27849"/>
    <cellStyle name="Финансовый 16 2 2 2 2 3" xfId="31111"/>
    <cellStyle name="Финансовый 16 2 2 2 2 3 2" xfId="42583"/>
    <cellStyle name="Финансовый 16 2 2 2 2 3 3" xfId="47403"/>
    <cellStyle name="Финансовый 16 2 2 2 2 4" xfId="34372"/>
    <cellStyle name="Финансовый 16 2 2 2 2 4 2" xfId="43323"/>
    <cellStyle name="Финансовый 16 2 2 2 2 4 3" xfId="48143"/>
    <cellStyle name="Финансовый 16 2 2 2 2 5" xfId="37625"/>
    <cellStyle name="Финансовый 16 2 2 2 2 5 2" xfId="44065"/>
    <cellStyle name="Финансовый 16 2 2 2 2 5 3" xfId="48885"/>
    <cellStyle name="Финансовый 16 2 2 2 2 6" xfId="39993"/>
    <cellStyle name="Финансовый 16 2 2 2 2 7" xfId="44813"/>
    <cellStyle name="Финансовый 16 2 2 2 2 8" xfId="19032"/>
    <cellStyle name="Финансовый 16 2 2 2 3" xfId="10060"/>
    <cellStyle name="Финансовый 16 2 2 2 3 2" xfId="40363"/>
    <cellStyle name="Финансовый 16 2 2 2 3 3" xfId="45183"/>
    <cellStyle name="Финансовый 16 2 2 2 3 4" xfId="20886"/>
    <cellStyle name="Финансовый 16 2 2 2 4" xfId="13128"/>
    <cellStyle name="Финансовый 16 2 2 2 4 2" xfId="40733"/>
    <cellStyle name="Финансовый 16 2 2 2 4 3" xfId="45553"/>
    <cellStyle name="Финансовый 16 2 2 2 4 4" xfId="22933"/>
    <cellStyle name="Финансовый 16 2 2 2 5" xfId="24583"/>
    <cellStyle name="Финансовый 16 2 2 2 5 2" xfId="41103"/>
    <cellStyle name="Финансовый 16 2 2 2 5 3" xfId="45923"/>
    <cellStyle name="Финансовый 16 2 2 2 6" xfId="26209"/>
    <cellStyle name="Финансовый 16 2 2 2 6 2" xfId="41472"/>
    <cellStyle name="Финансовый 16 2 2 2 6 3" xfId="46292"/>
    <cellStyle name="Финансовый 16 2 2 2 7" xfId="29474"/>
    <cellStyle name="Финансовый 16 2 2 2 7 2" xfId="42212"/>
    <cellStyle name="Финансовый 16 2 2 2 7 3" xfId="47032"/>
    <cellStyle name="Финансовый 16 2 2 2 8" xfId="32735"/>
    <cellStyle name="Финансовый 16 2 2 2 8 2" xfId="42952"/>
    <cellStyle name="Финансовый 16 2 2 2 8 3" xfId="47772"/>
    <cellStyle name="Финансовый 16 2 2 2 9" xfId="35988"/>
    <cellStyle name="Финансовый 16 2 2 2 9 2" xfId="43694"/>
    <cellStyle name="Финансовый 16 2 2 2 9 3" xfId="48514"/>
    <cellStyle name="Финансовый 16 2 2 3" xfId="10796"/>
    <cellStyle name="Финансовый 16 2 2 3 2" xfId="14023"/>
    <cellStyle name="Финансовый 16 2 2 3 2 2" xfId="41663"/>
    <cellStyle name="Финансовый 16 2 2 3 2 3" xfId="46483"/>
    <cellStyle name="Финансовый 16 2 2 3 2 4" xfId="27107"/>
    <cellStyle name="Финансовый 16 2 2 3 3" xfId="30369"/>
    <cellStyle name="Финансовый 16 2 2 3 3 2" xfId="42403"/>
    <cellStyle name="Финансовый 16 2 2 3 3 3" xfId="47223"/>
    <cellStyle name="Финансовый 16 2 2 3 4" xfId="33630"/>
    <cellStyle name="Финансовый 16 2 2 3 4 2" xfId="43143"/>
    <cellStyle name="Финансовый 16 2 2 3 4 3" xfId="47963"/>
    <cellStyle name="Финансовый 16 2 2 3 5" xfId="36883"/>
    <cellStyle name="Финансовый 16 2 2 3 5 2" xfId="43885"/>
    <cellStyle name="Финансовый 16 2 2 3 5 3" xfId="48705"/>
    <cellStyle name="Финансовый 16 2 2 3 6" xfId="39813"/>
    <cellStyle name="Финансовый 16 2 2 3 7" xfId="44633"/>
    <cellStyle name="Финансовый 16 2 2 3 8" xfId="18290"/>
    <cellStyle name="Финансовый 16 2 2 4" xfId="9318"/>
    <cellStyle name="Финансовый 16 2 2 4 2" xfId="40183"/>
    <cellStyle name="Финансовый 16 2 2 4 3" xfId="45003"/>
    <cellStyle name="Финансовый 16 2 2 4 4" xfId="20144"/>
    <cellStyle name="Финансовый 16 2 2 5" xfId="12386"/>
    <cellStyle name="Финансовый 16 2 2 5 2" xfId="40553"/>
    <cellStyle name="Финансовый 16 2 2 5 3" xfId="45373"/>
    <cellStyle name="Финансовый 16 2 2 5 4" xfId="22191"/>
    <cellStyle name="Финансовый 16 2 2 6" xfId="23841"/>
    <cellStyle name="Финансовый 16 2 2 6 2" xfId="40923"/>
    <cellStyle name="Финансовый 16 2 2 6 3" xfId="45743"/>
    <cellStyle name="Финансовый 16 2 2 7" xfId="25467"/>
    <cellStyle name="Финансовый 16 2 2 7 2" xfId="41292"/>
    <cellStyle name="Финансовый 16 2 2 7 3" xfId="46112"/>
    <cellStyle name="Финансовый 16 2 2 8" xfId="28732"/>
    <cellStyle name="Финансовый 16 2 2 8 2" xfId="42032"/>
    <cellStyle name="Финансовый 16 2 2 8 3" xfId="46852"/>
    <cellStyle name="Финансовый 16 2 2 9" xfId="31993"/>
    <cellStyle name="Финансовый 16 2 2 9 2" xfId="42772"/>
    <cellStyle name="Финансовый 16 2 2 9 3" xfId="47592"/>
    <cellStyle name="Финансовый 16 2 3" xfId="4205"/>
    <cellStyle name="Финансовый 16 2 3 10" xfId="39532"/>
    <cellStyle name="Финансовый 16 2 3 11" xfId="44352"/>
    <cellStyle name="Финансовый 16 2 3 12" xfId="16249"/>
    <cellStyle name="Финансовый 16 2 3 13" xfId="7487"/>
    <cellStyle name="Финансовый 16 2 3 2" xfId="11139"/>
    <cellStyle name="Финансовый 16 2 3 2 2" xfId="14370"/>
    <cellStyle name="Финансовый 16 2 3 2 2 2" xfId="41752"/>
    <cellStyle name="Финансовый 16 2 3 2 2 3" xfId="46572"/>
    <cellStyle name="Финансовый 16 2 3 2 2 4" xfId="27454"/>
    <cellStyle name="Финансовый 16 2 3 2 3" xfId="30716"/>
    <cellStyle name="Финансовый 16 2 3 2 3 2" xfId="42492"/>
    <cellStyle name="Финансовый 16 2 3 2 3 3" xfId="47312"/>
    <cellStyle name="Финансовый 16 2 3 2 4" xfId="33977"/>
    <cellStyle name="Финансовый 16 2 3 2 4 2" xfId="43232"/>
    <cellStyle name="Финансовый 16 2 3 2 4 3" xfId="48052"/>
    <cellStyle name="Финансовый 16 2 3 2 5" xfId="37230"/>
    <cellStyle name="Финансовый 16 2 3 2 5 2" xfId="43974"/>
    <cellStyle name="Финансовый 16 2 3 2 5 3" xfId="48794"/>
    <cellStyle name="Финансовый 16 2 3 2 6" xfId="39902"/>
    <cellStyle name="Финансовый 16 2 3 2 7" xfId="44722"/>
    <cellStyle name="Финансовый 16 2 3 2 8" xfId="18637"/>
    <cellStyle name="Финансовый 16 2 3 3" xfId="9665"/>
    <cellStyle name="Финансовый 16 2 3 3 2" xfId="40272"/>
    <cellStyle name="Финансовый 16 2 3 3 3" xfId="45092"/>
    <cellStyle name="Финансовый 16 2 3 3 4" xfId="20491"/>
    <cellStyle name="Финансовый 16 2 3 4" xfId="12733"/>
    <cellStyle name="Финансовый 16 2 3 4 2" xfId="40642"/>
    <cellStyle name="Финансовый 16 2 3 4 3" xfId="45462"/>
    <cellStyle name="Финансовый 16 2 3 4 4" xfId="22538"/>
    <cellStyle name="Финансовый 16 2 3 5" xfId="24188"/>
    <cellStyle name="Финансовый 16 2 3 5 2" xfId="41012"/>
    <cellStyle name="Финансовый 16 2 3 5 3" xfId="45832"/>
    <cellStyle name="Финансовый 16 2 3 6" xfId="25814"/>
    <cellStyle name="Финансовый 16 2 3 6 2" xfId="41381"/>
    <cellStyle name="Финансовый 16 2 3 6 3" xfId="46201"/>
    <cellStyle name="Финансовый 16 2 3 7" xfId="29079"/>
    <cellStyle name="Финансовый 16 2 3 7 2" xfId="42121"/>
    <cellStyle name="Финансовый 16 2 3 7 3" xfId="46941"/>
    <cellStyle name="Финансовый 16 2 3 8" xfId="32340"/>
    <cellStyle name="Финансовый 16 2 3 8 2" xfId="42861"/>
    <cellStyle name="Финансовый 16 2 3 8 3" xfId="47681"/>
    <cellStyle name="Финансовый 16 2 3 9" xfId="35593"/>
    <cellStyle name="Финансовый 16 2 3 9 2" xfId="43603"/>
    <cellStyle name="Финансовый 16 2 3 9 3" xfId="48423"/>
    <cellStyle name="Финансовый 16 2 4" xfId="10493"/>
    <cellStyle name="Финансовый 16 2 4 2" xfId="13651"/>
    <cellStyle name="Финансовый 16 2 4 2 2" xfId="41572"/>
    <cellStyle name="Финансовый 16 2 4 2 3" xfId="46392"/>
    <cellStyle name="Финансовый 16 2 4 2 4" xfId="26735"/>
    <cellStyle name="Финансовый 16 2 4 3" xfId="29997"/>
    <cellStyle name="Финансовый 16 2 4 3 2" xfId="42312"/>
    <cellStyle name="Финансовый 16 2 4 3 3" xfId="47132"/>
    <cellStyle name="Финансовый 16 2 4 4" xfId="33258"/>
    <cellStyle name="Финансовый 16 2 4 4 2" xfId="43052"/>
    <cellStyle name="Финансовый 16 2 4 4 3" xfId="47872"/>
    <cellStyle name="Финансовый 16 2 4 5" xfId="36511"/>
    <cellStyle name="Финансовый 16 2 4 5 2" xfId="43794"/>
    <cellStyle name="Финансовый 16 2 4 5 3" xfId="48614"/>
    <cellStyle name="Финансовый 16 2 4 6" xfId="39722"/>
    <cellStyle name="Финансовый 16 2 4 7" xfId="44542"/>
    <cellStyle name="Финансовый 16 2 4 8" xfId="17890"/>
    <cellStyle name="Финансовый 16 2 5" xfId="8921"/>
    <cellStyle name="Финансовый 16 2 5 2" xfId="40092"/>
    <cellStyle name="Финансовый 16 2 5 3" xfId="44912"/>
    <cellStyle name="Финансовый 16 2 5 4" xfId="19761"/>
    <cellStyle name="Финансовый 16 2 6" xfId="11991"/>
    <cellStyle name="Финансовый 16 2 6 2" xfId="40462"/>
    <cellStyle name="Финансовый 16 2 6 3" xfId="45282"/>
    <cellStyle name="Финансовый 16 2 6 4" xfId="21791"/>
    <cellStyle name="Финансовый 16 2 7" xfId="23469"/>
    <cellStyle name="Финансовый 16 2 7 2" xfId="40832"/>
    <cellStyle name="Финансовый 16 2 7 3" xfId="45652"/>
    <cellStyle name="Финансовый 16 2 8" xfId="25070"/>
    <cellStyle name="Финансовый 16 2 8 2" xfId="41201"/>
    <cellStyle name="Финансовый 16 2 8 3" xfId="46021"/>
    <cellStyle name="Финансовый 16 2 9" xfId="28335"/>
    <cellStyle name="Финансовый 16 2 9 2" xfId="41941"/>
    <cellStyle name="Финансовый 16 2 9 3" xfId="46761"/>
    <cellStyle name="Финансовый 16 3" xfId="3627"/>
    <cellStyle name="Финансовый 16 4" xfId="3726"/>
    <cellStyle name="Финансовый 16 4 10" xfId="35118"/>
    <cellStyle name="Финансовый 16 4 10 2" xfId="43465"/>
    <cellStyle name="Финансовый 16 4 10 3" xfId="48285"/>
    <cellStyle name="Финансовый 16 4 11" xfId="39394"/>
    <cellStyle name="Финансовый 16 4 12" xfId="44214"/>
    <cellStyle name="Финансовый 16 4 13" xfId="15774"/>
    <cellStyle name="Финансовый 16 4 14" xfId="6753"/>
    <cellStyle name="Финансовый 16 4 2" xfId="4472"/>
    <cellStyle name="Финансовый 16 4 2 10" xfId="39574"/>
    <cellStyle name="Финансовый 16 4 2 11" xfId="44394"/>
    <cellStyle name="Финансовый 16 4 2 12" xfId="16516"/>
    <cellStyle name="Финансовый 16 4 2 13" xfId="7543"/>
    <cellStyle name="Финансовый 16 4 2 2" xfId="11387"/>
    <cellStyle name="Финансовый 16 4 2 2 2" xfId="14637"/>
    <cellStyle name="Финансовый 16 4 2 2 2 2" xfId="41794"/>
    <cellStyle name="Финансовый 16 4 2 2 2 3" xfId="46614"/>
    <cellStyle name="Финансовый 16 4 2 2 2 4" xfId="27721"/>
    <cellStyle name="Финансовый 16 4 2 2 3" xfId="30983"/>
    <cellStyle name="Финансовый 16 4 2 2 3 2" xfId="42534"/>
    <cellStyle name="Финансовый 16 4 2 2 3 3" xfId="47354"/>
    <cellStyle name="Финансовый 16 4 2 2 4" xfId="34244"/>
    <cellStyle name="Финансовый 16 4 2 2 4 2" xfId="43274"/>
    <cellStyle name="Финансовый 16 4 2 2 4 3" xfId="48094"/>
    <cellStyle name="Финансовый 16 4 2 2 5" xfId="37497"/>
    <cellStyle name="Финансовый 16 4 2 2 5 2" xfId="44016"/>
    <cellStyle name="Финансовый 16 4 2 2 5 3" xfId="48836"/>
    <cellStyle name="Финансовый 16 4 2 2 6" xfId="39944"/>
    <cellStyle name="Финансовый 16 4 2 2 7" xfId="44764"/>
    <cellStyle name="Финансовый 16 4 2 2 8" xfId="18904"/>
    <cellStyle name="Финансовый 16 4 2 3" xfId="9932"/>
    <cellStyle name="Финансовый 16 4 2 3 2" xfId="40314"/>
    <cellStyle name="Финансовый 16 4 2 3 3" xfId="45134"/>
    <cellStyle name="Финансовый 16 4 2 3 4" xfId="20758"/>
    <cellStyle name="Финансовый 16 4 2 4" xfId="13000"/>
    <cellStyle name="Финансовый 16 4 2 4 2" xfId="40684"/>
    <cellStyle name="Финансовый 16 4 2 4 3" xfId="45504"/>
    <cellStyle name="Финансовый 16 4 2 4 4" xfId="22805"/>
    <cellStyle name="Финансовый 16 4 2 5" xfId="24455"/>
    <cellStyle name="Финансовый 16 4 2 5 2" xfId="41054"/>
    <cellStyle name="Финансовый 16 4 2 5 3" xfId="45874"/>
    <cellStyle name="Финансовый 16 4 2 6" xfId="26081"/>
    <cellStyle name="Финансовый 16 4 2 6 2" xfId="41423"/>
    <cellStyle name="Финансовый 16 4 2 6 3" xfId="46243"/>
    <cellStyle name="Финансовый 16 4 2 7" xfId="29346"/>
    <cellStyle name="Финансовый 16 4 2 7 2" xfId="42163"/>
    <cellStyle name="Финансовый 16 4 2 7 3" xfId="46983"/>
    <cellStyle name="Финансовый 16 4 2 8" xfId="32607"/>
    <cellStyle name="Финансовый 16 4 2 8 2" xfId="42903"/>
    <cellStyle name="Финансовый 16 4 2 8 3" xfId="47723"/>
    <cellStyle name="Финансовый 16 4 2 9" xfId="35860"/>
    <cellStyle name="Финансовый 16 4 2 9 2" xfId="43645"/>
    <cellStyle name="Финансовый 16 4 2 9 3" xfId="48465"/>
    <cellStyle name="Финансовый 16 4 3" xfId="10670"/>
    <cellStyle name="Финансовый 16 4 3 2" xfId="13895"/>
    <cellStyle name="Финансовый 16 4 3 2 2" xfId="41614"/>
    <cellStyle name="Финансовый 16 4 3 2 3" xfId="46434"/>
    <cellStyle name="Финансовый 16 4 3 2 4" xfId="26979"/>
    <cellStyle name="Финансовый 16 4 3 3" xfId="30241"/>
    <cellStyle name="Финансовый 16 4 3 3 2" xfId="42354"/>
    <cellStyle name="Финансовый 16 4 3 3 3" xfId="47174"/>
    <cellStyle name="Финансовый 16 4 3 4" xfId="33502"/>
    <cellStyle name="Финансовый 16 4 3 4 2" xfId="43094"/>
    <cellStyle name="Финансовый 16 4 3 4 3" xfId="47914"/>
    <cellStyle name="Финансовый 16 4 3 5" xfId="36755"/>
    <cellStyle name="Финансовый 16 4 3 5 2" xfId="43836"/>
    <cellStyle name="Финансовый 16 4 3 5 3" xfId="48656"/>
    <cellStyle name="Финансовый 16 4 3 6" xfId="39764"/>
    <cellStyle name="Финансовый 16 4 3 7" xfId="44584"/>
    <cellStyle name="Финансовый 16 4 3 8" xfId="18162"/>
    <cellStyle name="Финансовый 16 4 4" xfId="9190"/>
    <cellStyle name="Финансовый 16 4 4 2" xfId="40134"/>
    <cellStyle name="Финансовый 16 4 4 3" xfId="44954"/>
    <cellStyle name="Финансовый 16 4 4 4" xfId="20016"/>
    <cellStyle name="Финансовый 16 4 5" xfId="12258"/>
    <cellStyle name="Финансовый 16 4 5 2" xfId="40504"/>
    <cellStyle name="Финансовый 16 4 5 3" xfId="45324"/>
    <cellStyle name="Финансовый 16 4 5 4" xfId="22063"/>
    <cellStyle name="Финансовый 16 4 6" xfId="23713"/>
    <cellStyle name="Финансовый 16 4 6 2" xfId="40874"/>
    <cellStyle name="Финансовый 16 4 6 3" xfId="45694"/>
    <cellStyle name="Финансовый 16 4 7" xfId="25339"/>
    <cellStyle name="Финансовый 16 4 7 2" xfId="41243"/>
    <cellStyle name="Финансовый 16 4 7 3" xfId="46063"/>
    <cellStyle name="Финансовый 16 4 8" xfId="28604"/>
    <cellStyle name="Финансовый 16 4 8 2" xfId="41983"/>
    <cellStyle name="Финансовый 16 4 8 3" xfId="46803"/>
    <cellStyle name="Финансовый 16 4 9" xfId="31865"/>
    <cellStyle name="Финансовый 16 4 9 2" xfId="42723"/>
    <cellStyle name="Финансовый 16 4 9 3" xfId="47543"/>
    <cellStyle name="Финансовый 16 5" xfId="4074"/>
    <cellStyle name="Финансовый 16 5 10" xfId="39483"/>
    <cellStyle name="Финансовый 16 5 11" xfId="44303"/>
    <cellStyle name="Финансовый 16 5 12" xfId="16117"/>
    <cellStyle name="Финансовый 16 5 13" xfId="6638"/>
    <cellStyle name="Финансовый 16 5 2" xfId="11007"/>
    <cellStyle name="Финансовый 16 5 2 2" xfId="14238"/>
    <cellStyle name="Финансовый 16 5 2 2 2" xfId="41703"/>
    <cellStyle name="Финансовый 16 5 2 2 3" xfId="46523"/>
    <cellStyle name="Финансовый 16 5 2 2 4" xfId="27322"/>
    <cellStyle name="Финансовый 16 5 2 3" xfId="30584"/>
    <cellStyle name="Финансовый 16 5 2 3 2" xfId="42443"/>
    <cellStyle name="Финансовый 16 5 2 3 3" xfId="47263"/>
    <cellStyle name="Финансовый 16 5 2 4" xfId="33845"/>
    <cellStyle name="Финансовый 16 5 2 4 2" xfId="43183"/>
    <cellStyle name="Финансовый 16 5 2 4 3" xfId="48003"/>
    <cellStyle name="Финансовый 16 5 2 5" xfId="37098"/>
    <cellStyle name="Финансовый 16 5 2 5 2" xfId="43925"/>
    <cellStyle name="Финансовый 16 5 2 5 3" xfId="48745"/>
    <cellStyle name="Финансовый 16 5 2 6" xfId="39853"/>
    <cellStyle name="Финансовый 16 5 2 7" xfId="44673"/>
    <cellStyle name="Финансовый 16 5 2 8" xfId="18505"/>
    <cellStyle name="Финансовый 16 5 3" xfId="9533"/>
    <cellStyle name="Финансовый 16 5 3 2" xfId="40223"/>
    <cellStyle name="Финансовый 16 5 3 3" xfId="45043"/>
    <cellStyle name="Финансовый 16 5 3 4" xfId="20359"/>
    <cellStyle name="Финансовый 16 5 4" xfId="12601"/>
    <cellStyle name="Финансовый 16 5 4 2" xfId="40593"/>
    <cellStyle name="Финансовый 16 5 4 3" xfId="45413"/>
    <cellStyle name="Финансовый 16 5 4 4" xfId="22406"/>
    <cellStyle name="Финансовый 16 5 5" xfId="24056"/>
    <cellStyle name="Финансовый 16 5 5 2" xfId="40963"/>
    <cellStyle name="Финансовый 16 5 5 3" xfId="45783"/>
    <cellStyle name="Финансовый 16 5 6" xfId="25682"/>
    <cellStyle name="Финансовый 16 5 6 2" xfId="41332"/>
    <cellStyle name="Финансовый 16 5 6 3" xfId="46152"/>
    <cellStyle name="Финансовый 16 5 7" xfId="28947"/>
    <cellStyle name="Финансовый 16 5 7 2" xfId="42072"/>
    <cellStyle name="Финансовый 16 5 7 3" xfId="46892"/>
    <cellStyle name="Финансовый 16 5 8" xfId="32208"/>
    <cellStyle name="Финансовый 16 5 8 2" xfId="42812"/>
    <cellStyle name="Финансовый 16 5 8 3" xfId="47632"/>
    <cellStyle name="Финансовый 16 5 9" xfId="35461"/>
    <cellStyle name="Финансовый 16 5 9 2" xfId="43554"/>
    <cellStyle name="Финансовый 16 5 9 3" xfId="48374"/>
    <cellStyle name="Финансовый 16 6" xfId="2225"/>
    <cellStyle name="Финансовый 16 6 10" xfId="39305"/>
    <cellStyle name="Финансовый 16 6 11" xfId="44125"/>
    <cellStyle name="Финансовый 16 6 12" xfId="15391"/>
    <cellStyle name="Финансовый 16 6 13" xfId="7437"/>
    <cellStyle name="Финансовый 16 6 2" xfId="10371"/>
    <cellStyle name="Финансовый 16 6 2 2" xfId="39675"/>
    <cellStyle name="Финансовый 16 6 2 3" xfId="44495"/>
    <cellStyle name="Финансовый 16 6 2 4" xfId="17651"/>
    <cellStyle name="Финансовый 16 6 3" xfId="13525"/>
    <cellStyle name="Финансовый 16 6 3 2" xfId="40045"/>
    <cellStyle name="Финансовый 16 6 3 3" xfId="44865"/>
    <cellStyle name="Финансовый 16 6 3 4" xfId="19635"/>
    <cellStyle name="Финансовый 16 6 4" xfId="21552"/>
    <cellStyle name="Финансовый 16 6 4 2" xfId="40415"/>
    <cellStyle name="Финансовый 16 6 4 3" xfId="45235"/>
    <cellStyle name="Финансовый 16 6 5" xfId="23344"/>
    <cellStyle name="Финансовый 16 6 5 2" xfId="40785"/>
    <cellStyle name="Финансовый 16 6 5 3" xfId="45605"/>
    <cellStyle name="Финансовый 16 6 6" xfId="26609"/>
    <cellStyle name="Финансовый 16 6 6 2" xfId="41524"/>
    <cellStyle name="Финансовый 16 6 6 3" xfId="46344"/>
    <cellStyle name="Финансовый 16 6 7" xfId="29871"/>
    <cellStyle name="Финансовый 16 6 7 2" xfId="42264"/>
    <cellStyle name="Финансовый 16 6 7 3" xfId="47084"/>
    <cellStyle name="Финансовый 16 6 8" xfId="33132"/>
    <cellStyle name="Финансовый 16 6 8 2" xfId="43004"/>
    <cellStyle name="Финансовый 16 6 8 3" xfId="47824"/>
    <cellStyle name="Финансовый 16 6 9" xfId="36385"/>
    <cellStyle name="Финансовый 16 6 9 2" xfId="43746"/>
    <cellStyle name="Финансовый 16 6 9 3" xfId="48566"/>
    <cellStyle name="Финансовый 16 7" xfId="8788"/>
    <cellStyle name="Финансовый 16 7 2" xfId="41152"/>
    <cellStyle name="Финансовый 16 7 3" xfId="45972"/>
    <cellStyle name="Финансовый 16 7 4" xfId="24937"/>
    <cellStyle name="Финансовый 16 8" xfId="11859"/>
    <cellStyle name="Финансовый 16 8 2" xfId="41892"/>
    <cellStyle name="Финансовый 16 8 3" xfId="46712"/>
    <cellStyle name="Финансовый 16 8 4" xfId="28202"/>
    <cellStyle name="Финансовый 16 9" xfId="31463"/>
    <cellStyle name="Финансовый 16 9 2" xfId="42632"/>
    <cellStyle name="Финансовый 16 9 3" xfId="47452"/>
    <cellStyle name="Финансовый 17" xfId="687"/>
    <cellStyle name="Финансовый 17 10" xfId="34775"/>
    <cellStyle name="Финансовый 17 10 2" xfId="43394"/>
    <cellStyle name="Финансовый 17 10 3" xfId="48214"/>
    <cellStyle name="Финансовый 17 2" xfId="3082"/>
    <cellStyle name="Финансовый 17 2 10" xfId="31593"/>
    <cellStyle name="Финансовый 17 2 10 2" xfId="42680"/>
    <cellStyle name="Финансовый 17 2 10 3" xfId="47500"/>
    <cellStyle name="Финансовый 17 2 11" xfId="34848"/>
    <cellStyle name="Финансовый 17 2 11 2" xfId="43422"/>
    <cellStyle name="Финансовый 17 2 11 3" xfId="48242"/>
    <cellStyle name="Финансовый 17 2 12" xfId="39351"/>
    <cellStyle name="Финансовый 17 2 13" xfId="44171"/>
    <cellStyle name="Финансовый 17 2 14" xfId="15526"/>
    <cellStyle name="Финансовый 17 2 15" xfId="6699"/>
    <cellStyle name="Финансовый 17 2 2" xfId="3851"/>
    <cellStyle name="Финансовый 17 2 2 10" xfId="35243"/>
    <cellStyle name="Финансовый 17 2 2 10 2" xfId="43513"/>
    <cellStyle name="Финансовый 17 2 2 10 3" xfId="48333"/>
    <cellStyle name="Финансовый 17 2 2 11" xfId="39442"/>
    <cellStyle name="Финансовый 17 2 2 12" xfId="44262"/>
    <cellStyle name="Финансовый 17 2 2 13" xfId="15899"/>
    <cellStyle name="Финансовый 17 2 2 14" xfId="6801"/>
    <cellStyle name="Финансовый 17 2 2 2" xfId="4597"/>
    <cellStyle name="Финансовый 17 2 2 2 10" xfId="39622"/>
    <cellStyle name="Финансовый 17 2 2 2 11" xfId="44442"/>
    <cellStyle name="Финансовый 17 2 2 2 12" xfId="16641"/>
    <cellStyle name="Финансовый 17 2 2 2 13" xfId="7591"/>
    <cellStyle name="Финансовый 17 2 2 2 2" xfId="11512"/>
    <cellStyle name="Финансовый 17 2 2 2 2 2" xfId="14762"/>
    <cellStyle name="Финансовый 17 2 2 2 2 2 2" xfId="41842"/>
    <cellStyle name="Финансовый 17 2 2 2 2 2 3" xfId="46662"/>
    <cellStyle name="Финансовый 17 2 2 2 2 2 4" xfId="27846"/>
    <cellStyle name="Финансовый 17 2 2 2 2 3" xfId="31108"/>
    <cellStyle name="Финансовый 17 2 2 2 2 3 2" xfId="42582"/>
    <cellStyle name="Финансовый 17 2 2 2 2 3 3" xfId="47402"/>
    <cellStyle name="Финансовый 17 2 2 2 2 4" xfId="34369"/>
    <cellStyle name="Финансовый 17 2 2 2 2 4 2" xfId="43322"/>
    <cellStyle name="Финансовый 17 2 2 2 2 4 3" xfId="48142"/>
    <cellStyle name="Финансовый 17 2 2 2 2 5" xfId="37622"/>
    <cellStyle name="Финансовый 17 2 2 2 2 5 2" xfId="44064"/>
    <cellStyle name="Финансовый 17 2 2 2 2 5 3" xfId="48884"/>
    <cellStyle name="Финансовый 17 2 2 2 2 6" xfId="39992"/>
    <cellStyle name="Финансовый 17 2 2 2 2 7" xfId="44812"/>
    <cellStyle name="Финансовый 17 2 2 2 2 8" xfId="19029"/>
    <cellStyle name="Финансовый 17 2 2 2 3" xfId="10057"/>
    <cellStyle name="Финансовый 17 2 2 2 3 2" xfId="40362"/>
    <cellStyle name="Финансовый 17 2 2 2 3 3" xfId="45182"/>
    <cellStyle name="Финансовый 17 2 2 2 3 4" xfId="20883"/>
    <cellStyle name="Финансовый 17 2 2 2 4" xfId="13125"/>
    <cellStyle name="Финансовый 17 2 2 2 4 2" xfId="40732"/>
    <cellStyle name="Финансовый 17 2 2 2 4 3" xfId="45552"/>
    <cellStyle name="Финансовый 17 2 2 2 4 4" xfId="22930"/>
    <cellStyle name="Финансовый 17 2 2 2 5" xfId="24580"/>
    <cellStyle name="Финансовый 17 2 2 2 5 2" xfId="41102"/>
    <cellStyle name="Финансовый 17 2 2 2 5 3" xfId="45922"/>
    <cellStyle name="Финансовый 17 2 2 2 6" xfId="26206"/>
    <cellStyle name="Финансовый 17 2 2 2 6 2" xfId="41471"/>
    <cellStyle name="Финансовый 17 2 2 2 6 3" xfId="46291"/>
    <cellStyle name="Финансовый 17 2 2 2 7" xfId="29471"/>
    <cellStyle name="Финансовый 17 2 2 2 7 2" xfId="42211"/>
    <cellStyle name="Финансовый 17 2 2 2 7 3" xfId="47031"/>
    <cellStyle name="Финансовый 17 2 2 2 8" xfId="32732"/>
    <cellStyle name="Финансовый 17 2 2 2 8 2" xfId="42951"/>
    <cellStyle name="Финансовый 17 2 2 2 8 3" xfId="47771"/>
    <cellStyle name="Финансовый 17 2 2 2 9" xfId="35985"/>
    <cellStyle name="Финансовый 17 2 2 2 9 2" xfId="43693"/>
    <cellStyle name="Финансовый 17 2 2 2 9 3" xfId="48513"/>
    <cellStyle name="Финансовый 17 2 2 3" xfId="10793"/>
    <cellStyle name="Финансовый 17 2 2 3 2" xfId="14020"/>
    <cellStyle name="Финансовый 17 2 2 3 2 2" xfId="41662"/>
    <cellStyle name="Финансовый 17 2 2 3 2 3" xfId="46482"/>
    <cellStyle name="Финансовый 17 2 2 3 2 4" xfId="27104"/>
    <cellStyle name="Финансовый 17 2 2 3 3" xfId="30366"/>
    <cellStyle name="Финансовый 17 2 2 3 3 2" xfId="42402"/>
    <cellStyle name="Финансовый 17 2 2 3 3 3" xfId="47222"/>
    <cellStyle name="Финансовый 17 2 2 3 4" xfId="33627"/>
    <cellStyle name="Финансовый 17 2 2 3 4 2" xfId="43142"/>
    <cellStyle name="Финансовый 17 2 2 3 4 3" xfId="47962"/>
    <cellStyle name="Финансовый 17 2 2 3 5" xfId="36880"/>
    <cellStyle name="Финансовый 17 2 2 3 5 2" xfId="43884"/>
    <cellStyle name="Финансовый 17 2 2 3 5 3" xfId="48704"/>
    <cellStyle name="Финансовый 17 2 2 3 6" xfId="39812"/>
    <cellStyle name="Финансовый 17 2 2 3 7" xfId="44632"/>
    <cellStyle name="Финансовый 17 2 2 3 8" xfId="18287"/>
    <cellStyle name="Финансовый 17 2 2 4" xfId="9315"/>
    <cellStyle name="Финансовый 17 2 2 4 2" xfId="40182"/>
    <cellStyle name="Финансовый 17 2 2 4 3" xfId="45002"/>
    <cellStyle name="Финансовый 17 2 2 4 4" xfId="20141"/>
    <cellStyle name="Финансовый 17 2 2 5" xfId="12383"/>
    <cellStyle name="Финансовый 17 2 2 5 2" xfId="40552"/>
    <cellStyle name="Финансовый 17 2 2 5 3" xfId="45372"/>
    <cellStyle name="Финансовый 17 2 2 5 4" xfId="22188"/>
    <cellStyle name="Финансовый 17 2 2 6" xfId="23838"/>
    <cellStyle name="Финансовый 17 2 2 6 2" xfId="40922"/>
    <cellStyle name="Финансовый 17 2 2 6 3" xfId="45742"/>
    <cellStyle name="Финансовый 17 2 2 7" xfId="25464"/>
    <cellStyle name="Финансовый 17 2 2 7 2" xfId="41291"/>
    <cellStyle name="Финансовый 17 2 2 7 3" xfId="46111"/>
    <cellStyle name="Финансовый 17 2 2 8" xfId="28729"/>
    <cellStyle name="Финансовый 17 2 2 8 2" xfId="42031"/>
    <cellStyle name="Финансовый 17 2 2 8 3" xfId="46851"/>
    <cellStyle name="Финансовый 17 2 2 9" xfId="31990"/>
    <cellStyle name="Финансовый 17 2 2 9 2" xfId="42771"/>
    <cellStyle name="Финансовый 17 2 2 9 3" xfId="47591"/>
    <cellStyle name="Финансовый 17 2 3" xfId="4202"/>
    <cellStyle name="Финансовый 17 2 3 10" xfId="39531"/>
    <cellStyle name="Финансовый 17 2 3 11" xfId="44351"/>
    <cellStyle name="Финансовый 17 2 3 12" xfId="16246"/>
    <cellStyle name="Финансовый 17 2 3 13" xfId="7486"/>
    <cellStyle name="Финансовый 17 2 3 2" xfId="11136"/>
    <cellStyle name="Финансовый 17 2 3 2 2" xfId="14367"/>
    <cellStyle name="Финансовый 17 2 3 2 2 2" xfId="41751"/>
    <cellStyle name="Финансовый 17 2 3 2 2 3" xfId="46571"/>
    <cellStyle name="Финансовый 17 2 3 2 2 4" xfId="27451"/>
    <cellStyle name="Финансовый 17 2 3 2 3" xfId="30713"/>
    <cellStyle name="Финансовый 17 2 3 2 3 2" xfId="42491"/>
    <cellStyle name="Финансовый 17 2 3 2 3 3" xfId="47311"/>
    <cellStyle name="Финансовый 17 2 3 2 4" xfId="33974"/>
    <cellStyle name="Финансовый 17 2 3 2 4 2" xfId="43231"/>
    <cellStyle name="Финансовый 17 2 3 2 4 3" xfId="48051"/>
    <cellStyle name="Финансовый 17 2 3 2 5" xfId="37227"/>
    <cellStyle name="Финансовый 17 2 3 2 5 2" xfId="43973"/>
    <cellStyle name="Финансовый 17 2 3 2 5 3" xfId="48793"/>
    <cellStyle name="Финансовый 17 2 3 2 6" xfId="39901"/>
    <cellStyle name="Финансовый 17 2 3 2 7" xfId="44721"/>
    <cellStyle name="Финансовый 17 2 3 2 8" xfId="18634"/>
    <cellStyle name="Финансовый 17 2 3 3" xfId="9662"/>
    <cellStyle name="Финансовый 17 2 3 3 2" xfId="40271"/>
    <cellStyle name="Финансовый 17 2 3 3 3" xfId="45091"/>
    <cellStyle name="Финансовый 17 2 3 3 4" xfId="20488"/>
    <cellStyle name="Финансовый 17 2 3 4" xfId="12730"/>
    <cellStyle name="Финансовый 17 2 3 4 2" xfId="40641"/>
    <cellStyle name="Финансовый 17 2 3 4 3" xfId="45461"/>
    <cellStyle name="Финансовый 17 2 3 4 4" xfId="22535"/>
    <cellStyle name="Финансовый 17 2 3 5" xfId="24185"/>
    <cellStyle name="Финансовый 17 2 3 5 2" xfId="41011"/>
    <cellStyle name="Финансовый 17 2 3 5 3" xfId="45831"/>
    <cellStyle name="Финансовый 17 2 3 6" xfId="25811"/>
    <cellStyle name="Финансовый 17 2 3 6 2" xfId="41380"/>
    <cellStyle name="Финансовый 17 2 3 6 3" xfId="46200"/>
    <cellStyle name="Финансовый 17 2 3 7" xfId="29076"/>
    <cellStyle name="Финансовый 17 2 3 7 2" xfId="42120"/>
    <cellStyle name="Финансовый 17 2 3 7 3" xfId="46940"/>
    <cellStyle name="Финансовый 17 2 3 8" xfId="32337"/>
    <cellStyle name="Финансовый 17 2 3 8 2" xfId="42860"/>
    <cellStyle name="Финансовый 17 2 3 8 3" xfId="47680"/>
    <cellStyle name="Финансовый 17 2 3 9" xfId="35590"/>
    <cellStyle name="Финансовый 17 2 3 9 2" xfId="43602"/>
    <cellStyle name="Финансовый 17 2 3 9 3" xfId="48422"/>
    <cellStyle name="Финансовый 17 2 4" xfId="10490"/>
    <cellStyle name="Финансовый 17 2 4 2" xfId="13648"/>
    <cellStyle name="Финансовый 17 2 4 2 2" xfId="41571"/>
    <cellStyle name="Финансовый 17 2 4 2 3" xfId="46391"/>
    <cellStyle name="Финансовый 17 2 4 2 4" xfId="26732"/>
    <cellStyle name="Финансовый 17 2 4 3" xfId="29994"/>
    <cellStyle name="Финансовый 17 2 4 3 2" xfId="42311"/>
    <cellStyle name="Финансовый 17 2 4 3 3" xfId="47131"/>
    <cellStyle name="Финансовый 17 2 4 4" xfId="33255"/>
    <cellStyle name="Финансовый 17 2 4 4 2" xfId="43051"/>
    <cellStyle name="Финансовый 17 2 4 4 3" xfId="47871"/>
    <cellStyle name="Финансовый 17 2 4 5" xfId="36508"/>
    <cellStyle name="Финансовый 17 2 4 5 2" xfId="43793"/>
    <cellStyle name="Финансовый 17 2 4 5 3" xfId="48613"/>
    <cellStyle name="Финансовый 17 2 4 6" xfId="39721"/>
    <cellStyle name="Финансовый 17 2 4 7" xfId="44541"/>
    <cellStyle name="Финансовый 17 2 4 8" xfId="17885"/>
    <cellStyle name="Финансовый 17 2 5" xfId="8918"/>
    <cellStyle name="Финансовый 17 2 5 2" xfId="40091"/>
    <cellStyle name="Финансовый 17 2 5 3" xfId="44911"/>
    <cellStyle name="Финансовый 17 2 5 4" xfId="19758"/>
    <cellStyle name="Финансовый 17 2 6" xfId="11988"/>
    <cellStyle name="Финансовый 17 2 6 2" xfId="40461"/>
    <cellStyle name="Финансовый 17 2 6 3" xfId="45281"/>
    <cellStyle name="Финансовый 17 2 6 4" xfId="21786"/>
    <cellStyle name="Финансовый 17 2 7" xfId="23466"/>
    <cellStyle name="Финансовый 17 2 7 2" xfId="40831"/>
    <cellStyle name="Финансовый 17 2 7 3" xfId="45651"/>
    <cellStyle name="Финансовый 17 2 8" xfId="25067"/>
    <cellStyle name="Финансовый 17 2 8 2" xfId="41200"/>
    <cellStyle name="Финансовый 17 2 8 3" xfId="46020"/>
    <cellStyle name="Финансовый 17 2 9" xfId="28332"/>
    <cellStyle name="Финансовый 17 2 9 2" xfId="41940"/>
    <cellStyle name="Финансовый 17 2 9 3" xfId="46760"/>
    <cellStyle name="Финансовый 17 3" xfId="3628"/>
    <cellStyle name="Финансовый 17 4" xfId="3778"/>
    <cellStyle name="Финансовый 17 4 10" xfId="35170"/>
    <cellStyle name="Финансовый 17 4 10 2" xfId="43485"/>
    <cellStyle name="Финансовый 17 4 10 3" xfId="48305"/>
    <cellStyle name="Финансовый 17 4 11" xfId="39414"/>
    <cellStyle name="Финансовый 17 4 12" xfId="44234"/>
    <cellStyle name="Финансовый 17 4 13" xfId="15826"/>
    <cellStyle name="Финансовый 17 4 14" xfId="6773"/>
    <cellStyle name="Финансовый 17 4 2" xfId="4524"/>
    <cellStyle name="Финансовый 17 4 2 10" xfId="39594"/>
    <cellStyle name="Финансовый 17 4 2 11" xfId="44414"/>
    <cellStyle name="Финансовый 17 4 2 12" xfId="16568"/>
    <cellStyle name="Финансовый 17 4 2 13" xfId="7563"/>
    <cellStyle name="Финансовый 17 4 2 2" xfId="11439"/>
    <cellStyle name="Финансовый 17 4 2 2 2" xfId="14689"/>
    <cellStyle name="Финансовый 17 4 2 2 2 2" xfId="41814"/>
    <cellStyle name="Финансовый 17 4 2 2 2 3" xfId="46634"/>
    <cellStyle name="Финансовый 17 4 2 2 2 4" xfId="27773"/>
    <cellStyle name="Финансовый 17 4 2 2 3" xfId="31035"/>
    <cellStyle name="Финансовый 17 4 2 2 3 2" xfId="42554"/>
    <cellStyle name="Финансовый 17 4 2 2 3 3" xfId="47374"/>
    <cellStyle name="Финансовый 17 4 2 2 4" xfId="34296"/>
    <cellStyle name="Финансовый 17 4 2 2 4 2" xfId="43294"/>
    <cellStyle name="Финансовый 17 4 2 2 4 3" xfId="48114"/>
    <cellStyle name="Финансовый 17 4 2 2 5" xfId="37549"/>
    <cellStyle name="Финансовый 17 4 2 2 5 2" xfId="44036"/>
    <cellStyle name="Финансовый 17 4 2 2 5 3" xfId="48856"/>
    <cellStyle name="Финансовый 17 4 2 2 6" xfId="39964"/>
    <cellStyle name="Финансовый 17 4 2 2 7" xfId="44784"/>
    <cellStyle name="Финансовый 17 4 2 2 8" xfId="18956"/>
    <cellStyle name="Финансовый 17 4 2 3" xfId="9984"/>
    <cellStyle name="Финансовый 17 4 2 3 2" xfId="40334"/>
    <cellStyle name="Финансовый 17 4 2 3 3" xfId="45154"/>
    <cellStyle name="Финансовый 17 4 2 3 4" xfId="20810"/>
    <cellStyle name="Финансовый 17 4 2 4" xfId="13052"/>
    <cellStyle name="Финансовый 17 4 2 4 2" xfId="40704"/>
    <cellStyle name="Финансовый 17 4 2 4 3" xfId="45524"/>
    <cellStyle name="Финансовый 17 4 2 4 4" xfId="22857"/>
    <cellStyle name="Финансовый 17 4 2 5" xfId="24507"/>
    <cellStyle name="Финансовый 17 4 2 5 2" xfId="41074"/>
    <cellStyle name="Финансовый 17 4 2 5 3" xfId="45894"/>
    <cellStyle name="Финансовый 17 4 2 6" xfId="26133"/>
    <cellStyle name="Финансовый 17 4 2 6 2" xfId="41443"/>
    <cellStyle name="Финансовый 17 4 2 6 3" xfId="46263"/>
    <cellStyle name="Финансовый 17 4 2 7" xfId="29398"/>
    <cellStyle name="Финансовый 17 4 2 7 2" xfId="42183"/>
    <cellStyle name="Финансовый 17 4 2 7 3" xfId="47003"/>
    <cellStyle name="Финансовый 17 4 2 8" xfId="32659"/>
    <cellStyle name="Финансовый 17 4 2 8 2" xfId="42923"/>
    <cellStyle name="Финансовый 17 4 2 8 3" xfId="47743"/>
    <cellStyle name="Финансовый 17 4 2 9" xfId="35912"/>
    <cellStyle name="Финансовый 17 4 2 9 2" xfId="43665"/>
    <cellStyle name="Финансовый 17 4 2 9 3" xfId="48485"/>
    <cellStyle name="Финансовый 17 4 3" xfId="10722"/>
    <cellStyle name="Финансовый 17 4 3 2" xfId="13947"/>
    <cellStyle name="Финансовый 17 4 3 2 2" xfId="41634"/>
    <cellStyle name="Финансовый 17 4 3 2 3" xfId="46454"/>
    <cellStyle name="Финансовый 17 4 3 2 4" xfId="27031"/>
    <cellStyle name="Финансовый 17 4 3 3" xfId="30293"/>
    <cellStyle name="Финансовый 17 4 3 3 2" xfId="42374"/>
    <cellStyle name="Финансовый 17 4 3 3 3" xfId="47194"/>
    <cellStyle name="Финансовый 17 4 3 4" xfId="33554"/>
    <cellStyle name="Финансовый 17 4 3 4 2" xfId="43114"/>
    <cellStyle name="Финансовый 17 4 3 4 3" xfId="47934"/>
    <cellStyle name="Финансовый 17 4 3 5" xfId="36807"/>
    <cellStyle name="Финансовый 17 4 3 5 2" xfId="43856"/>
    <cellStyle name="Финансовый 17 4 3 5 3" xfId="48676"/>
    <cellStyle name="Финансовый 17 4 3 6" xfId="39784"/>
    <cellStyle name="Финансовый 17 4 3 7" xfId="44604"/>
    <cellStyle name="Финансовый 17 4 3 8" xfId="18214"/>
    <cellStyle name="Финансовый 17 4 4" xfId="9242"/>
    <cellStyle name="Финансовый 17 4 4 2" xfId="40154"/>
    <cellStyle name="Финансовый 17 4 4 3" xfId="44974"/>
    <cellStyle name="Финансовый 17 4 4 4" xfId="20068"/>
    <cellStyle name="Финансовый 17 4 5" xfId="12310"/>
    <cellStyle name="Финансовый 17 4 5 2" xfId="40524"/>
    <cellStyle name="Финансовый 17 4 5 3" xfId="45344"/>
    <cellStyle name="Финансовый 17 4 5 4" xfId="22115"/>
    <cellStyle name="Финансовый 17 4 6" xfId="23765"/>
    <cellStyle name="Финансовый 17 4 6 2" xfId="40894"/>
    <cellStyle name="Финансовый 17 4 6 3" xfId="45714"/>
    <cellStyle name="Финансовый 17 4 7" xfId="25391"/>
    <cellStyle name="Финансовый 17 4 7 2" xfId="41263"/>
    <cellStyle name="Финансовый 17 4 7 3" xfId="46083"/>
    <cellStyle name="Финансовый 17 4 8" xfId="28656"/>
    <cellStyle name="Финансовый 17 4 8 2" xfId="42003"/>
    <cellStyle name="Финансовый 17 4 8 3" xfId="46823"/>
    <cellStyle name="Финансовый 17 4 9" xfId="31917"/>
    <cellStyle name="Финансовый 17 4 9 2" xfId="42743"/>
    <cellStyle name="Финансовый 17 4 9 3" xfId="47563"/>
    <cellStyle name="Финансовый 17 5" xfId="4130"/>
    <cellStyle name="Финансовый 17 5 10" xfId="39503"/>
    <cellStyle name="Финансовый 17 5 11" xfId="44323"/>
    <cellStyle name="Финансовый 17 5 12" xfId="16173"/>
    <cellStyle name="Финансовый 17 5 13" xfId="6664"/>
    <cellStyle name="Финансовый 17 5 2" xfId="11063"/>
    <cellStyle name="Финансовый 17 5 2 2" xfId="14294"/>
    <cellStyle name="Финансовый 17 5 2 2 2" xfId="41723"/>
    <cellStyle name="Финансовый 17 5 2 2 3" xfId="46543"/>
    <cellStyle name="Финансовый 17 5 2 2 4" xfId="27378"/>
    <cellStyle name="Финансовый 17 5 2 3" xfId="30640"/>
    <cellStyle name="Финансовый 17 5 2 3 2" xfId="42463"/>
    <cellStyle name="Финансовый 17 5 2 3 3" xfId="47283"/>
    <cellStyle name="Финансовый 17 5 2 4" xfId="33901"/>
    <cellStyle name="Финансовый 17 5 2 4 2" xfId="43203"/>
    <cellStyle name="Финансовый 17 5 2 4 3" xfId="48023"/>
    <cellStyle name="Финансовый 17 5 2 5" xfId="37154"/>
    <cellStyle name="Финансовый 17 5 2 5 2" xfId="43945"/>
    <cellStyle name="Финансовый 17 5 2 5 3" xfId="48765"/>
    <cellStyle name="Финансовый 17 5 2 6" xfId="39873"/>
    <cellStyle name="Финансовый 17 5 2 7" xfId="44693"/>
    <cellStyle name="Финансовый 17 5 2 8" xfId="18561"/>
    <cellStyle name="Финансовый 17 5 3" xfId="9589"/>
    <cellStyle name="Финансовый 17 5 3 2" xfId="40243"/>
    <cellStyle name="Финансовый 17 5 3 3" xfId="45063"/>
    <cellStyle name="Финансовый 17 5 3 4" xfId="20415"/>
    <cellStyle name="Финансовый 17 5 4" xfId="12657"/>
    <cellStyle name="Финансовый 17 5 4 2" xfId="40613"/>
    <cellStyle name="Финансовый 17 5 4 3" xfId="45433"/>
    <cellStyle name="Финансовый 17 5 4 4" xfId="22462"/>
    <cellStyle name="Финансовый 17 5 5" xfId="24112"/>
    <cellStyle name="Финансовый 17 5 5 2" xfId="40983"/>
    <cellStyle name="Финансовый 17 5 5 3" xfId="45803"/>
    <cellStyle name="Финансовый 17 5 6" xfId="25738"/>
    <cellStyle name="Финансовый 17 5 6 2" xfId="41352"/>
    <cellStyle name="Финансовый 17 5 6 3" xfId="46172"/>
    <cellStyle name="Финансовый 17 5 7" xfId="29003"/>
    <cellStyle name="Финансовый 17 5 7 2" xfId="42092"/>
    <cellStyle name="Финансовый 17 5 7 3" xfId="46912"/>
    <cellStyle name="Финансовый 17 5 8" xfId="32264"/>
    <cellStyle name="Финансовый 17 5 8 2" xfId="42832"/>
    <cellStyle name="Финансовый 17 5 8 3" xfId="47652"/>
    <cellStyle name="Финансовый 17 5 9" xfId="35517"/>
    <cellStyle name="Финансовый 17 5 9 2" xfId="43574"/>
    <cellStyle name="Финансовый 17 5 9 3" xfId="48394"/>
    <cellStyle name="Финансовый 17 6" xfId="2913"/>
    <cellStyle name="Финансовый 17 6 10" xfId="39325"/>
    <cellStyle name="Финансовый 17 6 11" xfId="44145"/>
    <cellStyle name="Финансовый 17 6 12" xfId="15451"/>
    <cellStyle name="Финансовый 17 6 13" xfId="7457"/>
    <cellStyle name="Финансовый 17 6 2" xfId="10423"/>
    <cellStyle name="Финансовый 17 6 2 2" xfId="39695"/>
    <cellStyle name="Финансовый 17 6 2 3" xfId="44515"/>
    <cellStyle name="Финансовый 17 6 2 4" xfId="17812"/>
    <cellStyle name="Финансовый 17 6 3" xfId="13578"/>
    <cellStyle name="Финансовый 17 6 3 2" xfId="40065"/>
    <cellStyle name="Финансовый 17 6 3 3" xfId="44885"/>
    <cellStyle name="Финансовый 17 6 3 4" xfId="19688"/>
    <cellStyle name="Финансовый 17 6 4" xfId="21713"/>
    <cellStyle name="Финансовый 17 6 4 2" xfId="40435"/>
    <cellStyle name="Финансовый 17 6 4 3" xfId="45255"/>
    <cellStyle name="Финансовый 17 6 5" xfId="23397"/>
    <cellStyle name="Финансовый 17 6 5 2" xfId="40805"/>
    <cellStyle name="Финансовый 17 6 5 3" xfId="45625"/>
    <cellStyle name="Финансовый 17 6 6" xfId="26662"/>
    <cellStyle name="Финансовый 17 6 6 2" xfId="41544"/>
    <cellStyle name="Финансовый 17 6 6 3" xfId="46364"/>
    <cellStyle name="Финансовый 17 6 7" xfId="29924"/>
    <cellStyle name="Финансовый 17 6 7 2" xfId="42284"/>
    <cellStyle name="Финансовый 17 6 7 3" xfId="47104"/>
    <cellStyle name="Финансовый 17 6 8" xfId="33185"/>
    <cellStyle name="Финансовый 17 6 8 2" xfId="43024"/>
    <cellStyle name="Финансовый 17 6 8 3" xfId="47844"/>
    <cellStyle name="Финансовый 17 6 9" xfId="36438"/>
    <cellStyle name="Финансовый 17 6 9 2" xfId="43766"/>
    <cellStyle name="Финансовый 17 6 9 3" xfId="48586"/>
    <cellStyle name="Финансовый 17 7" xfId="8845"/>
    <cellStyle name="Финансовый 17 7 2" xfId="41172"/>
    <cellStyle name="Финансовый 17 7 3" xfId="45992"/>
    <cellStyle name="Финансовый 17 7 4" xfId="24994"/>
    <cellStyle name="Финансовый 17 8" xfId="11915"/>
    <cellStyle name="Финансовый 17 8 2" xfId="41912"/>
    <cellStyle name="Финансовый 17 8 3" xfId="46732"/>
    <cellStyle name="Финансовый 17 8 4" xfId="28259"/>
    <cellStyle name="Финансовый 17 9" xfId="31520"/>
    <cellStyle name="Финансовый 17 9 2" xfId="42652"/>
    <cellStyle name="Финансовый 17 9 3" xfId="47472"/>
    <cellStyle name="Финансовый 18" xfId="689"/>
    <cellStyle name="Финансовый 18 10" xfId="34757"/>
    <cellStyle name="Финансовый 18 10 2" xfId="43387"/>
    <cellStyle name="Финансовый 18 10 3" xfId="48207"/>
    <cellStyle name="Финансовый 18 2" xfId="3115"/>
    <cellStyle name="Финансовый 18 2 10" xfId="31606"/>
    <cellStyle name="Финансовый 18 2 10 2" xfId="42685"/>
    <cellStyle name="Финансовый 18 2 10 3" xfId="47505"/>
    <cellStyle name="Финансовый 18 2 11" xfId="34861"/>
    <cellStyle name="Финансовый 18 2 11 2" xfId="43427"/>
    <cellStyle name="Финансовый 18 2 11 3" xfId="48247"/>
    <cellStyle name="Финансовый 18 2 12" xfId="39356"/>
    <cellStyle name="Финансовый 18 2 13" xfId="44176"/>
    <cellStyle name="Финансовый 18 2 14" xfId="15539"/>
    <cellStyle name="Финансовый 18 2 15" xfId="6704"/>
    <cellStyle name="Финансовый 18 2 2" xfId="3864"/>
    <cellStyle name="Финансовый 18 2 2 10" xfId="35256"/>
    <cellStyle name="Финансовый 18 2 2 10 2" xfId="43518"/>
    <cellStyle name="Финансовый 18 2 2 10 3" xfId="48338"/>
    <cellStyle name="Финансовый 18 2 2 11" xfId="39447"/>
    <cellStyle name="Финансовый 18 2 2 12" xfId="44267"/>
    <cellStyle name="Финансовый 18 2 2 13" xfId="15912"/>
    <cellStyle name="Финансовый 18 2 2 14" xfId="6806"/>
    <cellStyle name="Финансовый 18 2 2 2" xfId="4610"/>
    <cellStyle name="Финансовый 18 2 2 2 10" xfId="39627"/>
    <cellStyle name="Финансовый 18 2 2 2 11" xfId="44447"/>
    <cellStyle name="Финансовый 18 2 2 2 12" xfId="16654"/>
    <cellStyle name="Финансовый 18 2 2 2 13" xfId="7596"/>
    <cellStyle name="Финансовый 18 2 2 2 2" xfId="11525"/>
    <cellStyle name="Финансовый 18 2 2 2 2 2" xfId="14775"/>
    <cellStyle name="Финансовый 18 2 2 2 2 2 2" xfId="41847"/>
    <cellStyle name="Финансовый 18 2 2 2 2 2 3" xfId="46667"/>
    <cellStyle name="Финансовый 18 2 2 2 2 2 4" xfId="27859"/>
    <cellStyle name="Финансовый 18 2 2 2 2 3" xfId="31121"/>
    <cellStyle name="Финансовый 18 2 2 2 2 3 2" xfId="42587"/>
    <cellStyle name="Финансовый 18 2 2 2 2 3 3" xfId="47407"/>
    <cellStyle name="Финансовый 18 2 2 2 2 4" xfId="34382"/>
    <cellStyle name="Финансовый 18 2 2 2 2 4 2" xfId="43327"/>
    <cellStyle name="Финансовый 18 2 2 2 2 4 3" xfId="48147"/>
    <cellStyle name="Финансовый 18 2 2 2 2 5" xfId="37635"/>
    <cellStyle name="Финансовый 18 2 2 2 2 5 2" xfId="44069"/>
    <cellStyle name="Финансовый 18 2 2 2 2 5 3" xfId="48889"/>
    <cellStyle name="Финансовый 18 2 2 2 2 6" xfId="39997"/>
    <cellStyle name="Финансовый 18 2 2 2 2 7" xfId="44817"/>
    <cellStyle name="Финансовый 18 2 2 2 2 8" xfId="19042"/>
    <cellStyle name="Финансовый 18 2 2 2 3" xfId="10070"/>
    <cellStyle name="Финансовый 18 2 2 2 3 2" xfId="40367"/>
    <cellStyle name="Финансовый 18 2 2 2 3 3" xfId="45187"/>
    <cellStyle name="Финансовый 18 2 2 2 3 4" xfId="20896"/>
    <cellStyle name="Финансовый 18 2 2 2 4" xfId="13138"/>
    <cellStyle name="Финансовый 18 2 2 2 4 2" xfId="40737"/>
    <cellStyle name="Финансовый 18 2 2 2 4 3" xfId="45557"/>
    <cellStyle name="Финансовый 18 2 2 2 4 4" xfId="22943"/>
    <cellStyle name="Финансовый 18 2 2 2 5" xfId="24593"/>
    <cellStyle name="Финансовый 18 2 2 2 5 2" xfId="41107"/>
    <cellStyle name="Финансовый 18 2 2 2 5 3" xfId="45927"/>
    <cellStyle name="Финансовый 18 2 2 2 6" xfId="26219"/>
    <cellStyle name="Финансовый 18 2 2 2 6 2" xfId="41476"/>
    <cellStyle name="Финансовый 18 2 2 2 6 3" xfId="46296"/>
    <cellStyle name="Финансовый 18 2 2 2 7" xfId="29484"/>
    <cellStyle name="Финансовый 18 2 2 2 7 2" xfId="42216"/>
    <cellStyle name="Финансовый 18 2 2 2 7 3" xfId="47036"/>
    <cellStyle name="Финансовый 18 2 2 2 8" xfId="32745"/>
    <cellStyle name="Финансовый 18 2 2 2 8 2" xfId="42956"/>
    <cellStyle name="Финансовый 18 2 2 2 8 3" xfId="47776"/>
    <cellStyle name="Финансовый 18 2 2 2 9" xfId="35998"/>
    <cellStyle name="Финансовый 18 2 2 2 9 2" xfId="43698"/>
    <cellStyle name="Финансовый 18 2 2 2 9 3" xfId="48518"/>
    <cellStyle name="Финансовый 18 2 2 3" xfId="10806"/>
    <cellStyle name="Финансовый 18 2 2 3 2" xfId="14033"/>
    <cellStyle name="Финансовый 18 2 2 3 2 2" xfId="41667"/>
    <cellStyle name="Финансовый 18 2 2 3 2 3" xfId="46487"/>
    <cellStyle name="Финансовый 18 2 2 3 2 4" xfId="27117"/>
    <cellStyle name="Финансовый 18 2 2 3 3" xfId="30379"/>
    <cellStyle name="Финансовый 18 2 2 3 3 2" xfId="42407"/>
    <cellStyle name="Финансовый 18 2 2 3 3 3" xfId="47227"/>
    <cellStyle name="Финансовый 18 2 2 3 4" xfId="33640"/>
    <cellStyle name="Финансовый 18 2 2 3 4 2" xfId="43147"/>
    <cellStyle name="Финансовый 18 2 2 3 4 3" xfId="47967"/>
    <cellStyle name="Финансовый 18 2 2 3 5" xfId="36893"/>
    <cellStyle name="Финансовый 18 2 2 3 5 2" xfId="43889"/>
    <cellStyle name="Финансовый 18 2 2 3 5 3" xfId="48709"/>
    <cellStyle name="Финансовый 18 2 2 3 6" xfId="39817"/>
    <cellStyle name="Финансовый 18 2 2 3 7" xfId="44637"/>
    <cellStyle name="Финансовый 18 2 2 3 8" xfId="18300"/>
    <cellStyle name="Финансовый 18 2 2 4" xfId="9328"/>
    <cellStyle name="Финансовый 18 2 2 4 2" xfId="40187"/>
    <cellStyle name="Финансовый 18 2 2 4 3" xfId="45007"/>
    <cellStyle name="Финансовый 18 2 2 4 4" xfId="20154"/>
    <cellStyle name="Финансовый 18 2 2 5" xfId="12396"/>
    <cellStyle name="Финансовый 18 2 2 5 2" xfId="40557"/>
    <cellStyle name="Финансовый 18 2 2 5 3" xfId="45377"/>
    <cellStyle name="Финансовый 18 2 2 5 4" xfId="22201"/>
    <cellStyle name="Финансовый 18 2 2 6" xfId="23851"/>
    <cellStyle name="Финансовый 18 2 2 6 2" xfId="40927"/>
    <cellStyle name="Финансовый 18 2 2 6 3" xfId="45747"/>
    <cellStyle name="Финансовый 18 2 2 7" xfId="25477"/>
    <cellStyle name="Финансовый 18 2 2 7 2" xfId="41296"/>
    <cellStyle name="Финансовый 18 2 2 7 3" xfId="46116"/>
    <cellStyle name="Финансовый 18 2 2 8" xfId="28742"/>
    <cellStyle name="Финансовый 18 2 2 8 2" xfId="42036"/>
    <cellStyle name="Финансовый 18 2 2 8 3" xfId="46856"/>
    <cellStyle name="Финансовый 18 2 2 9" xfId="32003"/>
    <cellStyle name="Финансовый 18 2 2 9 2" xfId="42776"/>
    <cellStyle name="Финансовый 18 2 2 9 3" xfId="47596"/>
    <cellStyle name="Финансовый 18 2 3" xfId="4215"/>
    <cellStyle name="Финансовый 18 2 3 10" xfId="39536"/>
    <cellStyle name="Финансовый 18 2 3 11" xfId="44356"/>
    <cellStyle name="Финансовый 18 2 3 12" xfId="16259"/>
    <cellStyle name="Финансовый 18 2 3 13" xfId="7491"/>
    <cellStyle name="Финансовый 18 2 3 2" xfId="11149"/>
    <cellStyle name="Финансовый 18 2 3 2 2" xfId="14380"/>
    <cellStyle name="Финансовый 18 2 3 2 2 2" xfId="41756"/>
    <cellStyle name="Финансовый 18 2 3 2 2 3" xfId="46576"/>
    <cellStyle name="Финансовый 18 2 3 2 2 4" xfId="27464"/>
    <cellStyle name="Финансовый 18 2 3 2 3" xfId="30726"/>
    <cellStyle name="Финансовый 18 2 3 2 3 2" xfId="42496"/>
    <cellStyle name="Финансовый 18 2 3 2 3 3" xfId="47316"/>
    <cellStyle name="Финансовый 18 2 3 2 4" xfId="33987"/>
    <cellStyle name="Финансовый 18 2 3 2 4 2" xfId="43236"/>
    <cellStyle name="Финансовый 18 2 3 2 4 3" xfId="48056"/>
    <cellStyle name="Финансовый 18 2 3 2 5" xfId="37240"/>
    <cellStyle name="Финансовый 18 2 3 2 5 2" xfId="43978"/>
    <cellStyle name="Финансовый 18 2 3 2 5 3" xfId="48798"/>
    <cellStyle name="Финансовый 18 2 3 2 6" xfId="39906"/>
    <cellStyle name="Финансовый 18 2 3 2 7" xfId="44726"/>
    <cellStyle name="Финансовый 18 2 3 2 8" xfId="18647"/>
    <cellStyle name="Финансовый 18 2 3 3" xfId="9675"/>
    <cellStyle name="Финансовый 18 2 3 3 2" xfId="40276"/>
    <cellStyle name="Финансовый 18 2 3 3 3" xfId="45096"/>
    <cellStyle name="Финансовый 18 2 3 3 4" xfId="20501"/>
    <cellStyle name="Финансовый 18 2 3 4" xfId="12743"/>
    <cellStyle name="Финансовый 18 2 3 4 2" xfId="40646"/>
    <cellStyle name="Финансовый 18 2 3 4 3" xfId="45466"/>
    <cellStyle name="Финансовый 18 2 3 4 4" xfId="22548"/>
    <cellStyle name="Финансовый 18 2 3 5" xfId="24198"/>
    <cellStyle name="Финансовый 18 2 3 5 2" xfId="41016"/>
    <cellStyle name="Финансовый 18 2 3 5 3" xfId="45836"/>
    <cellStyle name="Финансовый 18 2 3 6" xfId="25824"/>
    <cellStyle name="Финансовый 18 2 3 6 2" xfId="41385"/>
    <cellStyle name="Финансовый 18 2 3 6 3" xfId="46205"/>
    <cellStyle name="Финансовый 18 2 3 7" xfId="29089"/>
    <cellStyle name="Финансовый 18 2 3 7 2" xfId="42125"/>
    <cellStyle name="Финансовый 18 2 3 7 3" xfId="46945"/>
    <cellStyle name="Финансовый 18 2 3 8" xfId="32350"/>
    <cellStyle name="Финансовый 18 2 3 8 2" xfId="42865"/>
    <cellStyle name="Финансовый 18 2 3 8 3" xfId="47685"/>
    <cellStyle name="Финансовый 18 2 3 9" xfId="35603"/>
    <cellStyle name="Финансовый 18 2 3 9 2" xfId="43607"/>
    <cellStyle name="Финансовый 18 2 3 9 3" xfId="48427"/>
    <cellStyle name="Финансовый 18 2 4" xfId="10503"/>
    <cellStyle name="Финансовый 18 2 4 2" xfId="13661"/>
    <cellStyle name="Финансовый 18 2 4 2 2" xfId="41576"/>
    <cellStyle name="Финансовый 18 2 4 2 3" xfId="46396"/>
    <cellStyle name="Финансовый 18 2 4 2 4" xfId="26745"/>
    <cellStyle name="Финансовый 18 2 4 3" xfId="30007"/>
    <cellStyle name="Финансовый 18 2 4 3 2" xfId="42316"/>
    <cellStyle name="Финансовый 18 2 4 3 3" xfId="47136"/>
    <cellStyle name="Финансовый 18 2 4 4" xfId="33268"/>
    <cellStyle name="Финансовый 18 2 4 4 2" xfId="43056"/>
    <cellStyle name="Финансовый 18 2 4 4 3" xfId="47876"/>
    <cellStyle name="Финансовый 18 2 4 5" xfId="36521"/>
    <cellStyle name="Финансовый 18 2 4 5 2" xfId="43798"/>
    <cellStyle name="Финансовый 18 2 4 5 3" xfId="48618"/>
    <cellStyle name="Финансовый 18 2 4 6" xfId="39726"/>
    <cellStyle name="Финансовый 18 2 4 7" xfId="44546"/>
    <cellStyle name="Финансовый 18 2 4 8" xfId="17900"/>
    <cellStyle name="Финансовый 18 2 5" xfId="8931"/>
    <cellStyle name="Финансовый 18 2 5 2" xfId="40096"/>
    <cellStyle name="Финансовый 18 2 5 3" xfId="44916"/>
    <cellStyle name="Финансовый 18 2 5 4" xfId="19771"/>
    <cellStyle name="Финансовый 18 2 6" xfId="12001"/>
    <cellStyle name="Финансовый 18 2 6 2" xfId="40466"/>
    <cellStyle name="Финансовый 18 2 6 3" xfId="45286"/>
    <cellStyle name="Финансовый 18 2 6 4" xfId="21801"/>
    <cellStyle name="Финансовый 18 2 7" xfId="23479"/>
    <cellStyle name="Финансовый 18 2 7 2" xfId="40836"/>
    <cellStyle name="Финансовый 18 2 7 3" xfId="45656"/>
    <cellStyle name="Финансовый 18 2 8" xfId="25080"/>
    <cellStyle name="Финансовый 18 2 8 2" xfId="41205"/>
    <cellStyle name="Финансовый 18 2 8 3" xfId="46025"/>
    <cellStyle name="Финансовый 18 2 9" xfId="28345"/>
    <cellStyle name="Финансовый 18 2 9 2" xfId="41945"/>
    <cellStyle name="Финансовый 18 2 9 3" xfId="46765"/>
    <cellStyle name="Финансовый 18 3" xfId="3630"/>
    <cellStyle name="Финансовый 18 4" xfId="3760"/>
    <cellStyle name="Финансовый 18 4 10" xfId="35152"/>
    <cellStyle name="Финансовый 18 4 10 2" xfId="43478"/>
    <cellStyle name="Финансовый 18 4 10 3" xfId="48298"/>
    <cellStyle name="Финансовый 18 4 11" xfId="39407"/>
    <cellStyle name="Финансовый 18 4 12" xfId="44227"/>
    <cellStyle name="Финансовый 18 4 13" xfId="15808"/>
    <cellStyle name="Финансовый 18 4 14" xfId="6766"/>
    <cellStyle name="Финансовый 18 4 2" xfId="4506"/>
    <cellStyle name="Финансовый 18 4 2 10" xfId="39587"/>
    <cellStyle name="Финансовый 18 4 2 11" xfId="44407"/>
    <cellStyle name="Финансовый 18 4 2 12" xfId="16550"/>
    <cellStyle name="Финансовый 18 4 2 13" xfId="7556"/>
    <cellStyle name="Финансовый 18 4 2 2" xfId="11421"/>
    <cellStyle name="Финансовый 18 4 2 2 2" xfId="14671"/>
    <cellStyle name="Финансовый 18 4 2 2 2 2" xfId="41807"/>
    <cellStyle name="Финансовый 18 4 2 2 2 3" xfId="46627"/>
    <cellStyle name="Финансовый 18 4 2 2 2 4" xfId="27755"/>
    <cellStyle name="Финансовый 18 4 2 2 3" xfId="31017"/>
    <cellStyle name="Финансовый 18 4 2 2 3 2" xfId="42547"/>
    <cellStyle name="Финансовый 18 4 2 2 3 3" xfId="47367"/>
    <cellStyle name="Финансовый 18 4 2 2 4" xfId="34278"/>
    <cellStyle name="Финансовый 18 4 2 2 4 2" xfId="43287"/>
    <cellStyle name="Финансовый 18 4 2 2 4 3" xfId="48107"/>
    <cellStyle name="Финансовый 18 4 2 2 5" xfId="37531"/>
    <cellStyle name="Финансовый 18 4 2 2 5 2" xfId="44029"/>
    <cellStyle name="Финансовый 18 4 2 2 5 3" xfId="48849"/>
    <cellStyle name="Финансовый 18 4 2 2 6" xfId="39957"/>
    <cellStyle name="Финансовый 18 4 2 2 7" xfId="44777"/>
    <cellStyle name="Финансовый 18 4 2 2 8" xfId="18938"/>
    <cellStyle name="Финансовый 18 4 2 3" xfId="9966"/>
    <cellStyle name="Финансовый 18 4 2 3 2" xfId="40327"/>
    <cellStyle name="Финансовый 18 4 2 3 3" xfId="45147"/>
    <cellStyle name="Финансовый 18 4 2 3 4" xfId="20792"/>
    <cellStyle name="Финансовый 18 4 2 4" xfId="13034"/>
    <cellStyle name="Финансовый 18 4 2 4 2" xfId="40697"/>
    <cellStyle name="Финансовый 18 4 2 4 3" xfId="45517"/>
    <cellStyle name="Финансовый 18 4 2 4 4" xfId="22839"/>
    <cellStyle name="Финансовый 18 4 2 5" xfId="24489"/>
    <cellStyle name="Финансовый 18 4 2 5 2" xfId="41067"/>
    <cellStyle name="Финансовый 18 4 2 5 3" xfId="45887"/>
    <cellStyle name="Финансовый 18 4 2 6" xfId="26115"/>
    <cellStyle name="Финансовый 18 4 2 6 2" xfId="41436"/>
    <cellStyle name="Финансовый 18 4 2 6 3" xfId="46256"/>
    <cellStyle name="Финансовый 18 4 2 7" xfId="29380"/>
    <cellStyle name="Финансовый 18 4 2 7 2" xfId="42176"/>
    <cellStyle name="Финансовый 18 4 2 7 3" xfId="46996"/>
    <cellStyle name="Финансовый 18 4 2 8" xfId="32641"/>
    <cellStyle name="Финансовый 18 4 2 8 2" xfId="42916"/>
    <cellStyle name="Финансовый 18 4 2 8 3" xfId="47736"/>
    <cellStyle name="Финансовый 18 4 2 9" xfId="35894"/>
    <cellStyle name="Финансовый 18 4 2 9 2" xfId="43658"/>
    <cellStyle name="Финансовый 18 4 2 9 3" xfId="48478"/>
    <cellStyle name="Финансовый 18 4 3" xfId="10704"/>
    <cellStyle name="Финансовый 18 4 3 2" xfId="13929"/>
    <cellStyle name="Финансовый 18 4 3 2 2" xfId="41627"/>
    <cellStyle name="Финансовый 18 4 3 2 3" xfId="46447"/>
    <cellStyle name="Финансовый 18 4 3 2 4" xfId="27013"/>
    <cellStyle name="Финансовый 18 4 3 3" xfId="30275"/>
    <cellStyle name="Финансовый 18 4 3 3 2" xfId="42367"/>
    <cellStyle name="Финансовый 18 4 3 3 3" xfId="47187"/>
    <cellStyle name="Финансовый 18 4 3 4" xfId="33536"/>
    <cellStyle name="Финансовый 18 4 3 4 2" xfId="43107"/>
    <cellStyle name="Финансовый 18 4 3 4 3" xfId="47927"/>
    <cellStyle name="Финансовый 18 4 3 5" xfId="36789"/>
    <cellStyle name="Финансовый 18 4 3 5 2" xfId="43849"/>
    <cellStyle name="Финансовый 18 4 3 5 3" xfId="48669"/>
    <cellStyle name="Финансовый 18 4 3 6" xfId="39777"/>
    <cellStyle name="Финансовый 18 4 3 7" xfId="44597"/>
    <cellStyle name="Финансовый 18 4 3 8" xfId="18196"/>
    <cellStyle name="Финансовый 18 4 4" xfId="9224"/>
    <cellStyle name="Финансовый 18 4 4 2" xfId="40147"/>
    <cellStyle name="Финансовый 18 4 4 3" xfId="44967"/>
    <cellStyle name="Финансовый 18 4 4 4" xfId="20050"/>
    <cellStyle name="Финансовый 18 4 5" xfId="12292"/>
    <cellStyle name="Финансовый 18 4 5 2" xfId="40517"/>
    <cellStyle name="Финансовый 18 4 5 3" xfId="45337"/>
    <cellStyle name="Финансовый 18 4 5 4" xfId="22097"/>
    <cellStyle name="Финансовый 18 4 6" xfId="23747"/>
    <cellStyle name="Финансовый 18 4 6 2" xfId="40887"/>
    <cellStyle name="Финансовый 18 4 6 3" xfId="45707"/>
    <cellStyle name="Финансовый 18 4 7" xfId="25373"/>
    <cellStyle name="Финансовый 18 4 7 2" xfId="41256"/>
    <cellStyle name="Финансовый 18 4 7 3" xfId="46076"/>
    <cellStyle name="Финансовый 18 4 8" xfId="28638"/>
    <cellStyle name="Финансовый 18 4 8 2" xfId="41996"/>
    <cellStyle name="Финансовый 18 4 8 3" xfId="46816"/>
    <cellStyle name="Финансовый 18 4 9" xfId="31899"/>
    <cellStyle name="Финансовый 18 4 9 2" xfId="42736"/>
    <cellStyle name="Финансовый 18 4 9 3" xfId="47556"/>
    <cellStyle name="Финансовый 18 5" xfId="4112"/>
    <cellStyle name="Финансовый 18 5 10" xfId="39496"/>
    <cellStyle name="Финансовый 18 5 11" xfId="44316"/>
    <cellStyle name="Финансовый 18 5 12" xfId="16155"/>
    <cellStyle name="Финансовый 18 5 13" xfId="6657"/>
    <cellStyle name="Финансовый 18 5 2" xfId="11045"/>
    <cellStyle name="Финансовый 18 5 2 2" xfId="14276"/>
    <cellStyle name="Финансовый 18 5 2 2 2" xfId="41716"/>
    <cellStyle name="Финансовый 18 5 2 2 3" xfId="46536"/>
    <cellStyle name="Финансовый 18 5 2 2 4" xfId="27360"/>
    <cellStyle name="Финансовый 18 5 2 3" xfId="30622"/>
    <cellStyle name="Финансовый 18 5 2 3 2" xfId="42456"/>
    <cellStyle name="Финансовый 18 5 2 3 3" xfId="47276"/>
    <cellStyle name="Финансовый 18 5 2 4" xfId="33883"/>
    <cellStyle name="Финансовый 18 5 2 4 2" xfId="43196"/>
    <cellStyle name="Финансовый 18 5 2 4 3" xfId="48016"/>
    <cellStyle name="Финансовый 18 5 2 5" xfId="37136"/>
    <cellStyle name="Финансовый 18 5 2 5 2" xfId="43938"/>
    <cellStyle name="Финансовый 18 5 2 5 3" xfId="48758"/>
    <cellStyle name="Финансовый 18 5 2 6" xfId="39866"/>
    <cellStyle name="Финансовый 18 5 2 7" xfId="44686"/>
    <cellStyle name="Финансовый 18 5 2 8" xfId="18543"/>
    <cellStyle name="Финансовый 18 5 3" xfId="9571"/>
    <cellStyle name="Финансовый 18 5 3 2" xfId="40236"/>
    <cellStyle name="Финансовый 18 5 3 3" xfId="45056"/>
    <cellStyle name="Финансовый 18 5 3 4" xfId="20397"/>
    <cellStyle name="Финансовый 18 5 4" xfId="12639"/>
    <cellStyle name="Финансовый 18 5 4 2" xfId="40606"/>
    <cellStyle name="Финансовый 18 5 4 3" xfId="45426"/>
    <cellStyle name="Финансовый 18 5 4 4" xfId="22444"/>
    <cellStyle name="Финансовый 18 5 5" xfId="24094"/>
    <cellStyle name="Финансовый 18 5 5 2" xfId="40976"/>
    <cellStyle name="Финансовый 18 5 5 3" xfId="45796"/>
    <cellStyle name="Финансовый 18 5 6" xfId="25720"/>
    <cellStyle name="Финансовый 18 5 6 2" xfId="41345"/>
    <cellStyle name="Финансовый 18 5 6 3" xfId="46165"/>
    <cellStyle name="Финансовый 18 5 7" xfId="28985"/>
    <cellStyle name="Финансовый 18 5 7 2" xfId="42085"/>
    <cellStyle name="Финансовый 18 5 7 3" xfId="46905"/>
    <cellStyle name="Финансовый 18 5 8" xfId="32246"/>
    <cellStyle name="Финансовый 18 5 8 2" xfId="42825"/>
    <cellStyle name="Финансовый 18 5 8 3" xfId="47645"/>
    <cellStyle name="Финансовый 18 5 9" xfId="35499"/>
    <cellStyle name="Финансовый 18 5 9 2" xfId="43567"/>
    <cellStyle name="Финансовый 18 5 9 3" xfId="48387"/>
    <cellStyle name="Финансовый 18 6" xfId="2340"/>
    <cellStyle name="Финансовый 18 6 10" xfId="39318"/>
    <cellStyle name="Финансовый 18 6 11" xfId="44138"/>
    <cellStyle name="Финансовый 18 6 12" xfId="15434"/>
    <cellStyle name="Финансовый 18 6 13" xfId="7450"/>
    <cellStyle name="Финансовый 18 6 2" xfId="10406"/>
    <cellStyle name="Финансовый 18 6 2 2" xfId="39688"/>
    <cellStyle name="Финансовый 18 6 2 3" xfId="44508"/>
    <cellStyle name="Финансовый 18 6 2 4" xfId="17692"/>
    <cellStyle name="Финансовый 18 6 3" xfId="13561"/>
    <cellStyle name="Финансовый 18 6 3 2" xfId="40058"/>
    <cellStyle name="Финансовый 18 6 3 3" xfId="44878"/>
    <cellStyle name="Финансовый 18 6 3 4" xfId="19671"/>
    <cellStyle name="Финансовый 18 6 4" xfId="21593"/>
    <cellStyle name="Финансовый 18 6 4 2" xfId="40428"/>
    <cellStyle name="Финансовый 18 6 4 3" xfId="45248"/>
    <cellStyle name="Финансовый 18 6 5" xfId="23380"/>
    <cellStyle name="Финансовый 18 6 5 2" xfId="40798"/>
    <cellStyle name="Финансовый 18 6 5 3" xfId="45618"/>
    <cellStyle name="Финансовый 18 6 6" xfId="26645"/>
    <cellStyle name="Финансовый 18 6 6 2" xfId="41537"/>
    <cellStyle name="Финансовый 18 6 6 3" xfId="46357"/>
    <cellStyle name="Финансовый 18 6 7" xfId="29907"/>
    <cellStyle name="Финансовый 18 6 7 2" xfId="42277"/>
    <cellStyle name="Финансовый 18 6 7 3" xfId="47097"/>
    <cellStyle name="Финансовый 18 6 8" xfId="33168"/>
    <cellStyle name="Финансовый 18 6 8 2" xfId="43017"/>
    <cellStyle name="Финансовый 18 6 8 3" xfId="47837"/>
    <cellStyle name="Финансовый 18 6 9" xfId="36421"/>
    <cellStyle name="Финансовый 18 6 9 2" xfId="43759"/>
    <cellStyle name="Финансовый 18 6 9 3" xfId="48579"/>
    <cellStyle name="Финансовый 18 7" xfId="8827"/>
    <cellStyle name="Финансовый 18 7 2" xfId="41165"/>
    <cellStyle name="Финансовый 18 7 3" xfId="45985"/>
    <cellStyle name="Финансовый 18 7 4" xfId="24976"/>
    <cellStyle name="Финансовый 18 8" xfId="11897"/>
    <cellStyle name="Финансовый 18 8 2" xfId="41905"/>
    <cellStyle name="Финансовый 18 8 3" xfId="46725"/>
    <cellStyle name="Финансовый 18 8 4" xfId="28241"/>
    <cellStyle name="Финансовый 18 9" xfId="31502"/>
    <cellStyle name="Финансовый 18 9 2" xfId="42645"/>
    <cellStyle name="Финансовый 18 9 3" xfId="47465"/>
    <cellStyle name="Финансовый 19" xfId="690"/>
    <cellStyle name="Финансовый 19 10" xfId="34778"/>
    <cellStyle name="Финансовый 19 10 2" xfId="43395"/>
    <cellStyle name="Финансовый 19 10 3" xfId="48215"/>
    <cellStyle name="Финансовый 19 2" xfId="3078"/>
    <cellStyle name="Финансовый 19 2 10" xfId="31590"/>
    <cellStyle name="Финансовый 19 2 10 2" xfId="42679"/>
    <cellStyle name="Финансовый 19 2 10 3" xfId="47499"/>
    <cellStyle name="Финансовый 19 2 11" xfId="34845"/>
    <cellStyle name="Финансовый 19 2 11 2" xfId="43421"/>
    <cellStyle name="Финансовый 19 2 11 3" xfId="48241"/>
    <cellStyle name="Финансовый 19 2 12" xfId="39350"/>
    <cellStyle name="Финансовый 19 2 13" xfId="44170"/>
    <cellStyle name="Финансовый 19 2 14" xfId="15523"/>
    <cellStyle name="Финансовый 19 2 15" xfId="6698"/>
    <cellStyle name="Финансовый 19 2 2" xfId="3848"/>
    <cellStyle name="Финансовый 19 2 2 10" xfId="35240"/>
    <cellStyle name="Финансовый 19 2 2 10 2" xfId="43512"/>
    <cellStyle name="Финансовый 19 2 2 10 3" xfId="48332"/>
    <cellStyle name="Финансовый 19 2 2 11" xfId="39441"/>
    <cellStyle name="Финансовый 19 2 2 12" xfId="44261"/>
    <cellStyle name="Финансовый 19 2 2 13" xfId="15896"/>
    <cellStyle name="Финансовый 19 2 2 14" xfId="6800"/>
    <cellStyle name="Финансовый 19 2 2 2" xfId="4594"/>
    <cellStyle name="Финансовый 19 2 2 2 10" xfId="39621"/>
    <cellStyle name="Финансовый 19 2 2 2 11" xfId="44441"/>
    <cellStyle name="Финансовый 19 2 2 2 12" xfId="16638"/>
    <cellStyle name="Финансовый 19 2 2 2 13" xfId="7590"/>
    <cellStyle name="Финансовый 19 2 2 2 2" xfId="11509"/>
    <cellStyle name="Финансовый 19 2 2 2 2 2" xfId="14759"/>
    <cellStyle name="Финансовый 19 2 2 2 2 2 2" xfId="41841"/>
    <cellStyle name="Финансовый 19 2 2 2 2 2 3" xfId="46661"/>
    <cellStyle name="Финансовый 19 2 2 2 2 2 4" xfId="27843"/>
    <cellStyle name="Финансовый 19 2 2 2 2 3" xfId="31105"/>
    <cellStyle name="Финансовый 19 2 2 2 2 3 2" xfId="42581"/>
    <cellStyle name="Финансовый 19 2 2 2 2 3 3" xfId="47401"/>
    <cellStyle name="Финансовый 19 2 2 2 2 4" xfId="34366"/>
    <cellStyle name="Финансовый 19 2 2 2 2 4 2" xfId="43321"/>
    <cellStyle name="Финансовый 19 2 2 2 2 4 3" xfId="48141"/>
    <cellStyle name="Финансовый 19 2 2 2 2 5" xfId="37619"/>
    <cellStyle name="Финансовый 19 2 2 2 2 5 2" xfId="44063"/>
    <cellStyle name="Финансовый 19 2 2 2 2 5 3" xfId="48883"/>
    <cellStyle name="Финансовый 19 2 2 2 2 6" xfId="39991"/>
    <cellStyle name="Финансовый 19 2 2 2 2 7" xfId="44811"/>
    <cellStyle name="Финансовый 19 2 2 2 2 8" xfId="19026"/>
    <cellStyle name="Финансовый 19 2 2 2 3" xfId="10054"/>
    <cellStyle name="Финансовый 19 2 2 2 3 2" xfId="40361"/>
    <cellStyle name="Финансовый 19 2 2 2 3 3" xfId="45181"/>
    <cellStyle name="Финансовый 19 2 2 2 3 4" xfId="20880"/>
    <cellStyle name="Финансовый 19 2 2 2 4" xfId="13122"/>
    <cellStyle name="Финансовый 19 2 2 2 4 2" xfId="40731"/>
    <cellStyle name="Финансовый 19 2 2 2 4 3" xfId="45551"/>
    <cellStyle name="Финансовый 19 2 2 2 4 4" xfId="22927"/>
    <cellStyle name="Финансовый 19 2 2 2 5" xfId="24577"/>
    <cellStyle name="Финансовый 19 2 2 2 5 2" xfId="41101"/>
    <cellStyle name="Финансовый 19 2 2 2 5 3" xfId="45921"/>
    <cellStyle name="Финансовый 19 2 2 2 6" xfId="26203"/>
    <cellStyle name="Финансовый 19 2 2 2 6 2" xfId="41470"/>
    <cellStyle name="Финансовый 19 2 2 2 6 3" xfId="46290"/>
    <cellStyle name="Финансовый 19 2 2 2 7" xfId="29468"/>
    <cellStyle name="Финансовый 19 2 2 2 7 2" xfId="42210"/>
    <cellStyle name="Финансовый 19 2 2 2 7 3" xfId="47030"/>
    <cellStyle name="Финансовый 19 2 2 2 8" xfId="32729"/>
    <cellStyle name="Финансовый 19 2 2 2 8 2" xfId="42950"/>
    <cellStyle name="Финансовый 19 2 2 2 8 3" xfId="47770"/>
    <cellStyle name="Финансовый 19 2 2 2 9" xfId="35982"/>
    <cellStyle name="Финансовый 19 2 2 2 9 2" xfId="43692"/>
    <cellStyle name="Финансовый 19 2 2 2 9 3" xfId="48512"/>
    <cellStyle name="Финансовый 19 2 2 3" xfId="10790"/>
    <cellStyle name="Финансовый 19 2 2 3 2" xfId="14017"/>
    <cellStyle name="Финансовый 19 2 2 3 2 2" xfId="41661"/>
    <cellStyle name="Финансовый 19 2 2 3 2 3" xfId="46481"/>
    <cellStyle name="Финансовый 19 2 2 3 2 4" xfId="27101"/>
    <cellStyle name="Финансовый 19 2 2 3 3" xfId="30363"/>
    <cellStyle name="Финансовый 19 2 2 3 3 2" xfId="42401"/>
    <cellStyle name="Финансовый 19 2 2 3 3 3" xfId="47221"/>
    <cellStyle name="Финансовый 19 2 2 3 4" xfId="33624"/>
    <cellStyle name="Финансовый 19 2 2 3 4 2" xfId="43141"/>
    <cellStyle name="Финансовый 19 2 2 3 4 3" xfId="47961"/>
    <cellStyle name="Финансовый 19 2 2 3 5" xfId="36877"/>
    <cellStyle name="Финансовый 19 2 2 3 5 2" xfId="43883"/>
    <cellStyle name="Финансовый 19 2 2 3 5 3" xfId="48703"/>
    <cellStyle name="Финансовый 19 2 2 3 6" xfId="39811"/>
    <cellStyle name="Финансовый 19 2 2 3 7" xfId="44631"/>
    <cellStyle name="Финансовый 19 2 2 3 8" xfId="18284"/>
    <cellStyle name="Финансовый 19 2 2 4" xfId="9312"/>
    <cellStyle name="Финансовый 19 2 2 4 2" xfId="40181"/>
    <cellStyle name="Финансовый 19 2 2 4 3" xfId="45001"/>
    <cellStyle name="Финансовый 19 2 2 4 4" xfId="20138"/>
    <cellStyle name="Финансовый 19 2 2 5" xfId="12380"/>
    <cellStyle name="Финансовый 19 2 2 5 2" xfId="40551"/>
    <cellStyle name="Финансовый 19 2 2 5 3" xfId="45371"/>
    <cellStyle name="Финансовый 19 2 2 5 4" xfId="22185"/>
    <cellStyle name="Финансовый 19 2 2 6" xfId="23835"/>
    <cellStyle name="Финансовый 19 2 2 6 2" xfId="40921"/>
    <cellStyle name="Финансовый 19 2 2 6 3" xfId="45741"/>
    <cellStyle name="Финансовый 19 2 2 7" xfId="25461"/>
    <cellStyle name="Финансовый 19 2 2 7 2" xfId="41290"/>
    <cellStyle name="Финансовый 19 2 2 7 3" xfId="46110"/>
    <cellStyle name="Финансовый 19 2 2 8" xfId="28726"/>
    <cellStyle name="Финансовый 19 2 2 8 2" xfId="42030"/>
    <cellStyle name="Финансовый 19 2 2 8 3" xfId="46850"/>
    <cellStyle name="Финансовый 19 2 2 9" xfId="31987"/>
    <cellStyle name="Финансовый 19 2 2 9 2" xfId="42770"/>
    <cellStyle name="Финансовый 19 2 2 9 3" xfId="47590"/>
    <cellStyle name="Финансовый 19 2 3" xfId="4199"/>
    <cellStyle name="Финансовый 19 2 3 10" xfId="39530"/>
    <cellStyle name="Финансовый 19 2 3 11" xfId="44350"/>
    <cellStyle name="Финансовый 19 2 3 12" xfId="16243"/>
    <cellStyle name="Финансовый 19 2 3 13" xfId="7485"/>
    <cellStyle name="Финансовый 19 2 3 2" xfId="11133"/>
    <cellStyle name="Финансовый 19 2 3 2 2" xfId="14364"/>
    <cellStyle name="Финансовый 19 2 3 2 2 2" xfId="41750"/>
    <cellStyle name="Финансовый 19 2 3 2 2 3" xfId="46570"/>
    <cellStyle name="Финансовый 19 2 3 2 2 4" xfId="27448"/>
    <cellStyle name="Финансовый 19 2 3 2 3" xfId="30710"/>
    <cellStyle name="Финансовый 19 2 3 2 3 2" xfId="42490"/>
    <cellStyle name="Финансовый 19 2 3 2 3 3" xfId="47310"/>
    <cellStyle name="Финансовый 19 2 3 2 4" xfId="33971"/>
    <cellStyle name="Финансовый 19 2 3 2 4 2" xfId="43230"/>
    <cellStyle name="Финансовый 19 2 3 2 4 3" xfId="48050"/>
    <cellStyle name="Финансовый 19 2 3 2 5" xfId="37224"/>
    <cellStyle name="Финансовый 19 2 3 2 5 2" xfId="43972"/>
    <cellStyle name="Финансовый 19 2 3 2 5 3" xfId="48792"/>
    <cellStyle name="Финансовый 19 2 3 2 6" xfId="39900"/>
    <cellStyle name="Финансовый 19 2 3 2 7" xfId="44720"/>
    <cellStyle name="Финансовый 19 2 3 2 8" xfId="18631"/>
    <cellStyle name="Финансовый 19 2 3 3" xfId="9659"/>
    <cellStyle name="Финансовый 19 2 3 3 2" xfId="40270"/>
    <cellStyle name="Финансовый 19 2 3 3 3" xfId="45090"/>
    <cellStyle name="Финансовый 19 2 3 3 4" xfId="20485"/>
    <cellStyle name="Финансовый 19 2 3 4" xfId="12727"/>
    <cellStyle name="Финансовый 19 2 3 4 2" xfId="40640"/>
    <cellStyle name="Финансовый 19 2 3 4 3" xfId="45460"/>
    <cellStyle name="Финансовый 19 2 3 4 4" xfId="22532"/>
    <cellStyle name="Финансовый 19 2 3 5" xfId="24182"/>
    <cellStyle name="Финансовый 19 2 3 5 2" xfId="41010"/>
    <cellStyle name="Финансовый 19 2 3 5 3" xfId="45830"/>
    <cellStyle name="Финансовый 19 2 3 6" xfId="25808"/>
    <cellStyle name="Финансовый 19 2 3 6 2" xfId="41379"/>
    <cellStyle name="Финансовый 19 2 3 6 3" xfId="46199"/>
    <cellStyle name="Финансовый 19 2 3 7" xfId="29073"/>
    <cellStyle name="Финансовый 19 2 3 7 2" xfId="42119"/>
    <cellStyle name="Финансовый 19 2 3 7 3" xfId="46939"/>
    <cellStyle name="Финансовый 19 2 3 8" xfId="32334"/>
    <cellStyle name="Финансовый 19 2 3 8 2" xfId="42859"/>
    <cellStyle name="Финансовый 19 2 3 8 3" xfId="47679"/>
    <cellStyle name="Финансовый 19 2 3 9" xfId="35587"/>
    <cellStyle name="Финансовый 19 2 3 9 2" xfId="43601"/>
    <cellStyle name="Финансовый 19 2 3 9 3" xfId="48421"/>
    <cellStyle name="Финансовый 19 2 4" xfId="10487"/>
    <cellStyle name="Финансовый 19 2 4 2" xfId="13645"/>
    <cellStyle name="Финансовый 19 2 4 2 2" xfId="41570"/>
    <cellStyle name="Финансовый 19 2 4 2 3" xfId="46390"/>
    <cellStyle name="Финансовый 19 2 4 2 4" xfId="26729"/>
    <cellStyle name="Финансовый 19 2 4 3" xfId="29991"/>
    <cellStyle name="Финансовый 19 2 4 3 2" xfId="42310"/>
    <cellStyle name="Финансовый 19 2 4 3 3" xfId="47130"/>
    <cellStyle name="Финансовый 19 2 4 4" xfId="33252"/>
    <cellStyle name="Финансовый 19 2 4 4 2" xfId="43050"/>
    <cellStyle name="Финансовый 19 2 4 4 3" xfId="47870"/>
    <cellStyle name="Финансовый 19 2 4 5" xfId="36505"/>
    <cellStyle name="Финансовый 19 2 4 5 2" xfId="43792"/>
    <cellStyle name="Финансовый 19 2 4 5 3" xfId="48612"/>
    <cellStyle name="Финансовый 19 2 4 6" xfId="39720"/>
    <cellStyle name="Финансовый 19 2 4 7" xfId="44540"/>
    <cellStyle name="Финансовый 19 2 4 8" xfId="17882"/>
    <cellStyle name="Финансовый 19 2 5" xfId="8915"/>
    <cellStyle name="Финансовый 19 2 5 2" xfId="40090"/>
    <cellStyle name="Финансовый 19 2 5 3" xfId="44910"/>
    <cellStyle name="Финансовый 19 2 5 4" xfId="19755"/>
    <cellStyle name="Финансовый 19 2 6" xfId="11985"/>
    <cellStyle name="Финансовый 19 2 6 2" xfId="40460"/>
    <cellStyle name="Финансовый 19 2 6 3" xfId="45280"/>
    <cellStyle name="Финансовый 19 2 6 4" xfId="21783"/>
    <cellStyle name="Финансовый 19 2 7" xfId="23463"/>
    <cellStyle name="Финансовый 19 2 7 2" xfId="40830"/>
    <cellStyle name="Финансовый 19 2 7 3" xfId="45650"/>
    <cellStyle name="Финансовый 19 2 8" xfId="25064"/>
    <cellStyle name="Финансовый 19 2 8 2" xfId="41199"/>
    <cellStyle name="Финансовый 19 2 8 3" xfId="46019"/>
    <cellStyle name="Финансовый 19 2 9" xfId="28329"/>
    <cellStyle name="Финансовый 19 2 9 2" xfId="41939"/>
    <cellStyle name="Финансовый 19 2 9 3" xfId="46759"/>
    <cellStyle name="Финансовый 19 3" xfId="3631"/>
    <cellStyle name="Финансовый 19 4" xfId="3781"/>
    <cellStyle name="Финансовый 19 4 10" xfId="35173"/>
    <cellStyle name="Финансовый 19 4 10 2" xfId="43486"/>
    <cellStyle name="Финансовый 19 4 10 3" xfId="48306"/>
    <cellStyle name="Финансовый 19 4 11" xfId="39415"/>
    <cellStyle name="Финансовый 19 4 12" xfId="44235"/>
    <cellStyle name="Финансовый 19 4 13" xfId="15829"/>
    <cellStyle name="Финансовый 19 4 14" xfId="6774"/>
    <cellStyle name="Финансовый 19 4 2" xfId="4527"/>
    <cellStyle name="Финансовый 19 4 2 10" xfId="39595"/>
    <cellStyle name="Финансовый 19 4 2 11" xfId="44415"/>
    <cellStyle name="Финансовый 19 4 2 12" xfId="16571"/>
    <cellStyle name="Финансовый 19 4 2 13" xfId="7564"/>
    <cellStyle name="Финансовый 19 4 2 2" xfId="11442"/>
    <cellStyle name="Финансовый 19 4 2 2 2" xfId="14692"/>
    <cellStyle name="Финансовый 19 4 2 2 2 2" xfId="41815"/>
    <cellStyle name="Финансовый 19 4 2 2 2 3" xfId="46635"/>
    <cellStyle name="Финансовый 19 4 2 2 2 4" xfId="27776"/>
    <cellStyle name="Финансовый 19 4 2 2 3" xfId="31038"/>
    <cellStyle name="Финансовый 19 4 2 2 3 2" xfId="42555"/>
    <cellStyle name="Финансовый 19 4 2 2 3 3" xfId="47375"/>
    <cellStyle name="Финансовый 19 4 2 2 4" xfId="34299"/>
    <cellStyle name="Финансовый 19 4 2 2 4 2" xfId="43295"/>
    <cellStyle name="Финансовый 19 4 2 2 4 3" xfId="48115"/>
    <cellStyle name="Финансовый 19 4 2 2 5" xfId="37552"/>
    <cellStyle name="Финансовый 19 4 2 2 5 2" xfId="44037"/>
    <cellStyle name="Финансовый 19 4 2 2 5 3" xfId="48857"/>
    <cellStyle name="Финансовый 19 4 2 2 6" xfId="39965"/>
    <cellStyle name="Финансовый 19 4 2 2 7" xfId="44785"/>
    <cellStyle name="Финансовый 19 4 2 2 8" xfId="18959"/>
    <cellStyle name="Финансовый 19 4 2 3" xfId="9987"/>
    <cellStyle name="Финансовый 19 4 2 3 2" xfId="40335"/>
    <cellStyle name="Финансовый 19 4 2 3 3" xfId="45155"/>
    <cellStyle name="Финансовый 19 4 2 3 4" xfId="20813"/>
    <cellStyle name="Финансовый 19 4 2 4" xfId="13055"/>
    <cellStyle name="Финансовый 19 4 2 4 2" xfId="40705"/>
    <cellStyle name="Финансовый 19 4 2 4 3" xfId="45525"/>
    <cellStyle name="Финансовый 19 4 2 4 4" xfId="22860"/>
    <cellStyle name="Финансовый 19 4 2 5" xfId="24510"/>
    <cellStyle name="Финансовый 19 4 2 5 2" xfId="41075"/>
    <cellStyle name="Финансовый 19 4 2 5 3" xfId="45895"/>
    <cellStyle name="Финансовый 19 4 2 6" xfId="26136"/>
    <cellStyle name="Финансовый 19 4 2 6 2" xfId="41444"/>
    <cellStyle name="Финансовый 19 4 2 6 3" xfId="46264"/>
    <cellStyle name="Финансовый 19 4 2 7" xfId="29401"/>
    <cellStyle name="Финансовый 19 4 2 7 2" xfId="42184"/>
    <cellStyle name="Финансовый 19 4 2 7 3" xfId="47004"/>
    <cellStyle name="Финансовый 19 4 2 8" xfId="32662"/>
    <cellStyle name="Финансовый 19 4 2 8 2" xfId="42924"/>
    <cellStyle name="Финансовый 19 4 2 8 3" xfId="47744"/>
    <cellStyle name="Финансовый 19 4 2 9" xfId="35915"/>
    <cellStyle name="Финансовый 19 4 2 9 2" xfId="43666"/>
    <cellStyle name="Финансовый 19 4 2 9 3" xfId="48486"/>
    <cellStyle name="Финансовый 19 4 3" xfId="10725"/>
    <cellStyle name="Финансовый 19 4 3 2" xfId="13950"/>
    <cellStyle name="Финансовый 19 4 3 2 2" xfId="41635"/>
    <cellStyle name="Финансовый 19 4 3 2 3" xfId="46455"/>
    <cellStyle name="Финансовый 19 4 3 2 4" xfId="27034"/>
    <cellStyle name="Финансовый 19 4 3 3" xfId="30296"/>
    <cellStyle name="Финансовый 19 4 3 3 2" xfId="42375"/>
    <cellStyle name="Финансовый 19 4 3 3 3" xfId="47195"/>
    <cellStyle name="Финансовый 19 4 3 4" xfId="33557"/>
    <cellStyle name="Финансовый 19 4 3 4 2" xfId="43115"/>
    <cellStyle name="Финансовый 19 4 3 4 3" xfId="47935"/>
    <cellStyle name="Финансовый 19 4 3 5" xfId="36810"/>
    <cellStyle name="Финансовый 19 4 3 5 2" xfId="43857"/>
    <cellStyle name="Финансовый 19 4 3 5 3" xfId="48677"/>
    <cellStyle name="Финансовый 19 4 3 6" xfId="39785"/>
    <cellStyle name="Финансовый 19 4 3 7" xfId="44605"/>
    <cellStyle name="Финансовый 19 4 3 8" xfId="18217"/>
    <cellStyle name="Финансовый 19 4 4" xfId="9245"/>
    <cellStyle name="Финансовый 19 4 4 2" xfId="40155"/>
    <cellStyle name="Финансовый 19 4 4 3" xfId="44975"/>
    <cellStyle name="Финансовый 19 4 4 4" xfId="20071"/>
    <cellStyle name="Финансовый 19 4 5" xfId="12313"/>
    <cellStyle name="Финансовый 19 4 5 2" xfId="40525"/>
    <cellStyle name="Финансовый 19 4 5 3" xfId="45345"/>
    <cellStyle name="Финансовый 19 4 5 4" xfId="22118"/>
    <cellStyle name="Финансовый 19 4 6" xfId="23768"/>
    <cellStyle name="Финансовый 19 4 6 2" xfId="40895"/>
    <cellStyle name="Финансовый 19 4 6 3" xfId="45715"/>
    <cellStyle name="Финансовый 19 4 7" xfId="25394"/>
    <cellStyle name="Финансовый 19 4 7 2" xfId="41264"/>
    <cellStyle name="Финансовый 19 4 7 3" xfId="46084"/>
    <cellStyle name="Финансовый 19 4 8" xfId="28659"/>
    <cellStyle name="Финансовый 19 4 8 2" xfId="42004"/>
    <cellStyle name="Финансовый 19 4 8 3" xfId="46824"/>
    <cellStyle name="Финансовый 19 4 9" xfId="31920"/>
    <cellStyle name="Финансовый 19 4 9 2" xfId="42744"/>
    <cellStyle name="Финансовый 19 4 9 3" xfId="47564"/>
    <cellStyle name="Финансовый 19 5" xfId="4133"/>
    <cellStyle name="Финансовый 19 5 10" xfId="39504"/>
    <cellStyle name="Финансовый 19 5 11" xfId="44324"/>
    <cellStyle name="Финансовый 19 5 12" xfId="16176"/>
    <cellStyle name="Финансовый 19 5 13" xfId="6665"/>
    <cellStyle name="Финансовый 19 5 2" xfId="11066"/>
    <cellStyle name="Финансовый 19 5 2 2" xfId="14297"/>
    <cellStyle name="Финансовый 19 5 2 2 2" xfId="41724"/>
    <cellStyle name="Финансовый 19 5 2 2 3" xfId="46544"/>
    <cellStyle name="Финансовый 19 5 2 2 4" xfId="27381"/>
    <cellStyle name="Финансовый 19 5 2 3" xfId="30643"/>
    <cellStyle name="Финансовый 19 5 2 3 2" xfId="42464"/>
    <cellStyle name="Финансовый 19 5 2 3 3" xfId="47284"/>
    <cellStyle name="Финансовый 19 5 2 4" xfId="33904"/>
    <cellStyle name="Финансовый 19 5 2 4 2" xfId="43204"/>
    <cellStyle name="Финансовый 19 5 2 4 3" xfId="48024"/>
    <cellStyle name="Финансовый 19 5 2 5" xfId="37157"/>
    <cellStyle name="Финансовый 19 5 2 5 2" xfId="43946"/>
    <cellStyle name="Финансовый 19 5 2 5 3" xfId="48766"/>
    <cellStyle name="Финансовый 19 5 2 6" xfId="39874"/>
    <cellStyle name="Финансовый 19 5 2 7" xfId="44694"/>
    <cellStyle name="Финансовый 19 5 2 8" xfId="18564"/>
    <cellStyle name="Финансовый 19 5 3" xfId="9592"/>
    <cellStyle name="Финансовый 19 5 3 2" xfId="40244"/>
    <cellStyle name="Финансовый 19 5 3 3" xfId="45064"/>
    <cellStyle name="Финансовый 19 5 3 4" xfId="20418"/>
    <cellStyle name="Финансовый 19 5 4" xfId="12660"/>
    <cellStyle name="Финансовый 19 5 4 2" xfId="40614"/>
    <cellStyle name="Финансовый 19 5 4 3" xfId="45434"/>
    <cellStyle name="Финансовый 19 5 4 4" xfId="22465"/>
    <cellStyle name="Финансовый 19 5 5" xfId="24115"/>
    <cellStyle name="Финансовый 19 5 5 2" xfId="40984"/>
    <cellStyle name="Финансовый 19 5 5 3" xfId="45804"/>
    <cellStyle name="Финансовый 19 5 6" xfId="25741"/>
    <cellStyle name="Финансовый 19 5 6 2" xfId="41353"/>
    <cellStyle name="Финансовый 19 5 6 3" xfId="46173"/>
    <cellStyle name="Финансовый 19 5 7" xfId="29006"/>
    <cellStyle name="Финансовый 19 5 7 2" xfId="42093"/>
    <cellStyle name="Финансовый 19 5 7 3" xfId="46913"/>
    <cellStyle name="Финансовый 19 5 8" xfId="32267"/>
    <cellStyle name="Финансовый 19 5 8 2" xfId="42833"/>
    <cellStyle name="Финансовый 19 5 8 3" xfId="47653"/>
    <cellStyle name="Финансовый 19 5 9" xfId="35520"/>
    <cellStyle name="Финансовый 19 5 9 2" xfId="43575"/>
    <cellStyle name="Финансовый 19 5 9 3" xfId="48395"/>
    <cellStyle name="Финансовый 19 6" xfId="2916"/>
    <cellStyle name="Финансовый 19 6 10" xfId="39326"/>
    <cellStyle name="Финансовый 19 6 11" xfId="44146"/>
    <cellStyle name="Финансовый 19 6 12" xfId="15454"/>
    <cellStyle name="Финансовый 19 6 13" xfId="7458"/>
    <cellStyle name="Финансовый 19 6 2" xfId="10426"/>
    <cellStyle name="Финансовый 19 6 2 2" xfId="39696"/>
    <cellStyle name="Финансовый 19 6 2 3" xfId="44516"/>
    <cellStyle name="Финансовый 19 6 2 4" xfId="17815"/>
    <cellStyle name="Финансовый 19 6 3" xfId="13581"/>
    <cellStyle name="Финансовый 19 6 3 2" xfId="40066"/>
    <cellStyle name="Финансовый 19 6 3 3" xfId="44886"/>
    <cellStyle name="Финансовый 19 6 3 4" xfId="19691"/>
    <cellStyle name="Финансовый 19 6 4" xfId="21716"/>
    <cellStyle name="Финансовый 19 6 4 2" xfId="40436"/>
    <cellStyle name="Финансовый 19 6 4 3" xfId="45256"/>
    <cellStyle name="Финансовый 19 6 5" xfId="23400"/>
    <cellStyle name="Финансовый 19 6 5 2" xfId="40806"/>
    <cellStyle name="Финансовый 19 6 5 3" xfId="45626"/>
    <cellStyle name="Финансовый 19 6 6" xfId="26665"/>
    <cellStyle name="Финансовый 19 6 6 2" xfId="41545"/>
    <cellStyle name="Финансовый 19 6 6 3" xfId="46365"/>
    <cellStyle name="Финансовый 19 6 7" xfId="29927"/>
    <cellStyle name="Финансовый 19 6 7 2" xfId="42285"/>
    <cellStyle name="Финансовый 19 6 7 3" xfId="47105"/>
    <cellStyle name="Финансовый 19 6 8" xfId="33188"/>
    <cellStyle name="Финансовый 19 6 8 2" xfId="43025"/>
    <cellStyle name="Финансовый 19 6 8 3" xfId="47845"/>
    <cellStyle name="Финансовый 19 6 9" xfId="36441"/>
    <cellStyle name="Финансовый 19 6 9 2" xfId="43767"/>
    <cellStyle name="Финансовый 19 6 9 3" xfId="48587"/>
    <cellStyle name="Финансовый 19 7" xfId="8848"/>
    <cellStyle name="Финансовый 19 7 2" xfId="41173"/>
    <cellStyle name="Финансовый 19 7 3" xfId="45993"/>
    <cellStyle name="Финансовый 19 7 4" xfId="24997"/>
    <cellStyle name="Финансовый 19 8" xfId="11918"/>
    <cellStyle name="Финансовый 19 8 2" xfId="41913"/>
    <cellStyle name="Финансовый 19 8 3" xfId="46733"/>
    <cellStyle name="Финансовый 19 8 4" xfId="28262"/>
    <cellStyle name="Финансовый 19 9" xfId="31523"/>
    <cellStyle name="Финансовый 19 9 2" xfId="42653"/>
    <cellStyle name="Финансовый 19 9 3" xfId="47473"/>
    <cellStyle name="Финансовый 2" xfId="5"/>
    <cellStyle name="Финансовый 2 10" xfId="2984"/>
    <cellStyle name="Финансовый 2 10 10" xfId="28289"/>
    <cellStyle name="Финансовый 2 10 10 2" xfId="41924"/>
    <cellStyle name="Финансовый 2 10 10 3" xfId="46744"/>
    <cellStyle name="Финансовый 2 10 11" xfId="31550"/>
    <cellStyle name="Финансовый 2 10 11 2" xfId="42664"/>
    <cellStyle name="Финансовый 2 10 11 3" xfId="47484"/>
    <cellStyle name="Финансовый 2 10 12" xfId="34805"/>
    <cellStyle name="Финансовый 2 10 12 2" xfId="43406"/>
    <cellStyle name="Финансовый 2 10 12 3" xfId="48226"/>
    <cellStyle name="Финансовый 2 10 13" xfId="39336"/>
    <cellStyle name="Финансовый 2 10 14" xfId="44156"/>
    <cellStyle name="Финансовый 2 10 15" xfId="15486"/>
    <cellStyle name="Финансовый 2 10 16" xfId="6683"/>
    <cellStyle name="Финансовый 2 10 2" xfId="3305"/>
    <cellStyle name="Финансовый 2 10 2 10" xfId="31704"/>
    <cellStyle name="Финансовый 2 10 2 10 2" xfId="42704"/>
    <cellStyle name="Финансовый 2 10 2 10 3" xfId="47524"/>
    <cellStyle name="Финансовый 2 10 2 11" xfId="34959"/>
    <cellStyle name="Финансовый 2 10 2 11 2" xfId="43446"/>
    <cellStyle name="Финансовый 2 10 2 11 3" xfId="48266"/>
    <cellStyle name="Финансовый 2 10 2 12" xfId="39375"/>
    <cellStyle name="Финансовый 2 10 2 13" xfId="44195"/>
    <cellStyle name="Финансовый 2 10 2 14" xfId="15634"/>
    <cellStyle name="Финансовый 2 10 2 15" xfId="6723"/>
    <cellStyle name="Финансовый 2 10 2 2" xfId="3962"/>
    <cellStyle name="Финансовый 2 10 2 2 10" xfId="35354"/>
    <cellStyle name="Финансовый 2 10 2 2 10 2" xfId="43537"/>
    <cellStyle name="Финансовый 2 10 2 2 10 3" xfId="48357"/>
    <cellStyle name="Финансовый 2 10 2 2 11" xfId="39466"/>
    <cellStyle name="Финансовый 2 10 2 2 12" xfId="44286"/>
    <cellStyle name="Финансовый 2 10 2 2 13" xfId="16010"/>
    <cellStyle name="Финансовый 2 10 2 2 14" xfId="6825"/>
    <cellStyle name="Финансовый 2 10 2 2 2" xfId="4708"/>
    <cellStyle name="Финансовый 2 10 2 2 2 10" xfId="39646"/>
    <cellStyle name="Финансовый 2 10 2 2 2 11" xfId="44466"/>
    <cellStyle name="Финансовый 2 10 2 2 2 12" xfId="16752"/>
    <cellStyle name="Финансовый 2 10 2 2 2 13" xfId="7615"/>
    <cellStyle name="Финансовый 2 10 2 2 2 2" xfId="11623"/>
    <cellStyle name="Финансовый 2 10 2 2 2 2 2" xfId="14873"/>
    <cellStyle name="Финансовый 2 10 2 2 2 2 2 2" xfId="41866"/>
    <cellStyle name="Финансовый 2 10 2 2 2 2 2 3" xfId="46686"/>
    <cellStyle name="Финансовый 2 10 2 2 2 2 2 4" xfId="27957"/>
    <cellStyle name="Финансовый 2 10 2 2 2 2 3" xfId="31219"/>
    <cellStyle name="Финансовый 2 10 2 2 2 2 3 2" xfId="42606"/>
    <cellStyle name="Финансовый 2 10 2 2 2 2 3 3" xfId="47426"/>
    <cellStyle name="Финансовый 2 10 2 2 2 2 4" xfId="34480"/>
    <cellStyle name="Финансовый 2 10 2 2 2 2 4 2" xfId="43346"/>
    <cellStyle name="Финансовый 2 10 2 2 2 2 4 3" xfId="48166"/>
    <cellStyle name="Финансовый 2 10 2 2 2 2 5" xfId="37733"/>
    <cellStyle name="Финансовый 2 10 2 2 2 2 5 2" xfId="44088"/>
    <cellStyle name="Финансовый 2 10 2 2 2 2 5 3" xfId="48908"/>
    <cellStyle name="Финансовый 2 10 2 2 2 2 6" xfId="40016"/>
    <cellStyle name="Финансовый 2 10 2 2 2 2 7" xfId="44836"/>
    <cellStyle name="Финансовый 2 10 2 2 2 2 8" xfId="19140"/>
    <cellStyle name="Финансовый 2 10 2 2 2 3" xfId="10168"/>
    <cellStyle name="Финансовый 2 10 2 2 2 3 2" xfId="40386"/>
    <cellStyle name="Финансовый 2 10 2 2 2 3 3" xfId="45206"/>
    <cellStyle name="Финансовый 2 10 2 2 2 3 4" xfId="20994"/>
    <cellStyle name="Финансовый 2 10 2 2 2 4" xfId="13236"/>
    <cellStyle name="Финансовый 2 10 2 2 2 4 2" xfId="40756"/>
    <cellStyle name="Финансовый 2 10 2 2 2 4 3" xfId="45576"/>
    <cellStyle name="Финансовый 2 10 2 2 2 4 4" xfId="23041"/>
    <cellStyle name="Финансовый 2 10 2 2 2 5" xfId="24691"/>
    <cellStyle name="Финансовый 2 10 2 2 2 5 2" xfId="41126"/>
    <cellStyle name="Финансовый 2 10 2 2 2 5 3" xfId="45946"/>
    <cellStyle name="Финансовый 2 10 2 2 2 6" xfId="26317"/>
    <cellStyle name="Финансовый 2 10 2 2 2 6 2" xfId="41495"/>
    <cellStyle name="Финансовый 2 10 2 2 2 6 3" xfId="46315"/>
    <cellStyle name="Финансовый 2 10 2 2 2 7" xfId="29582"/>
    <cellStyle name="Финансовый 2 10 2 2 2 7 2" xfId="42235"/>
    <cellStyle name="Финансовый 2 10 2 2 2 7 3" xfId="47055"/>
    <cellStyle name="Финансовый 2 10 2 2 2 8" xfId="32843"/>
    <cellStyle name="Финансовый 2 10 2 2 2 8 2" xfId="42975"/>
    <cellStyle name="Финансовый 2 10 2 2 2 8 3" xfId="47795"/>
    <cellStyle name="Финансовый 2 10 2 2 2 9" xfId="36096"/>
    <cellStyle name="Финансовый 2 10 2 2 2 9 2" xfId="43717"/>
    <cellStyle name="Финансовый 2 10 2 2 2 9 3" xfId="48537"/>
    <cellStyle name="Финансовый 2 10 2 2 3" xfId="10901"/>
    <cellStyle name="Финансовый 2 10 2 2 3 2" xfId="14131"/>
    <cellStyle name="Финансовый 2 10 2 2 3 2 2" xfId="41686"/>
    <cellStyle name="Финансовый 2 10 2 2 3 2 3" xfId="46506"/>
    <cellStyle name="Финансовый 2 10 2 2 3 2 4" xfId="27215"/>
    <cellStyle name="Финансовый 2 10 2 2 3 3" xfId="30477"/>
    <cellStyle name="Финансовый 2 10 2 2 3 3 2" xfId="42426"/>
    <cellStyle name="Финансовый 2 10 2 2 3 3 3" xfId="47246"/>
    <cellStyle name="Финансовый 2 10 2 2 3 4" xfId="33738"/>
    <cellStyle name="Финансовый 2 10 2 2 3 4 2" xfId="43166"/>
    <cellStyle name="Финансовый 2 10 2 2 3 4 3" xfId="47986"/>
    <cellStyle name="Финансовый 2 10 2 2 3 5" xfId="36991"/>
    <cellStyle name="Финансовый 2 10 2 2 3 5 2" xfId="43908"/>
    <cellStyle name="Финансовый 2 10 2 2 3 5 3" xfId="48728"/>
    <cellStyle name="Финансовый 2 10 2 2 3 6" xfId="39836"/>
    <cellStyle name="Финансовый 2 10 2 2 3 7" xfId="44656"/>
    <cellStyle name="Финансовый 2 10 2 2 3 8" xfId="18398"/>
    <cellStyle name="Финансовый 2 10 2 2 4" xfId="9426"/>
    <cellStyle name="Финансовый 2 10 2 2 4 2" xfId="40206"/>
    <cellStyle name="Финансовый 2 10 2 2 4 3" xfId="45026"/>
    <cellStyle name="Финансовый 2 10 2 2 4 4" xfId="20252"/>
    <cellStyle name="Финансовый 2 10 2 2 5" xfId="12494"/>
    <cellStyle name="Финансовый 2 10 2 2 5 2" xfId="40576"/>
    <cellStyle name="Финансовый 2 10 2 2 5 3" xfId="45396"/>
    <cellStyle name="Финансовый 2 10 2 2 5 4" xfId="22299"/>
    <cellStyle name="Финансовый 2 10 2 2 6" xfId="23949"/>
    <cellStyle name="Финансовый 2 10 2 2 6 2" xfId="40946"/>
    <cellStyle name="Финансовый 2 10 2 2 6 3" xfId="45766"/>
    <cellStyle name="Финансовый 2 10 2 2 7" xfId="25575"/>
    <cellStyle name="Финансовый 2 10 2 2 7 2" xfId="41315"/>
    <cellStyle name="Финансовый 2 10 2 2 7 3" xfId="46135"/>
    <cellStyle name="Финансовый 2 10 2 2 8" xfId="28840"/>
    <cellStyle name="Финансовый 2 10 2 2 8 2" xfId="42055"/>
    <cellStyle name="Финансовый 2 10 2 2 8 3" xfId="46875"/>
    <cellStyle name="Финансовый 2 10 2 2 9" xfId="32101"/>
    <cellStyle name="Финансовый 2 10 2 2 9 2" xfId="42795"/>
    <cellStyle name="Финансовый 2 10 2 2 9 3" xfId="47615"/>
    <cellStyle name="Финансовый 2 10 2 3" xfId="4313"/>
    <cellStyle name="Финансовый 2 10 2 3 10" xfId="39555"/>
    <cellStyle name="Финансовый 2 10 2 3 11" xfId="44375"/>
    <cellStyle name="Финансовый 2 10 2 3 12" xfId="16357"/>
    <cellStyle name="Финансовый 2 10 2 3 13" xfId="7511"/>
    <cellStyle name="Финансовый 2 10 2 3 2" xfId="11247"/>
    <cellStyle name="Финансовый 2 10 2 3 2 2" xfId="14478"/>
    <cellStyle name="Финансовый 2 10 2 3 2 2 2" xfId="41775"/>
    <cellStyle name="Финансовый 2 10 2 3 2 2 3" xfId="46595"/>
    <cellStyle name="Финансовый 2 10 2 3 2 2 4" xfId="27562"/>
    <cellStyle name="Финансовый 2 10 2 3 2 3" xfId="30824"/>
    <cellStyle name="Финансовый 2 10 2 3 2 3 2" xfId="42515"/>
    <cellStyle name="Финансовый 2 10 2 3 2 3 3" xfId="47335"/>
    <cellStyle name="Финансовый 2 10 2 3 2 4" xfId="34085"/>
    <cellStyle name="Финансовый 2 10 2 3 2 4 2" xfId="43255"/>
    <cellStyle name="Финансовый 2 10 2 3 2 4 3" xfId="48075"/>
    <cellStyle name="Финансовый 2 10 2 3 2 5" xfId="37338"/>
    <cellStyle name="Финансовый 2 10 2 3 2 5 2" xfId="43997"/>
    <cellStyle name="Финансовый 2 10 2 3 2 5 3" xfId="48817"/>
    <cellStyle name="Финансовый 2 10 2 3 2 6" xfId="39925"/>
    <cellStyle name="Финансовый 2 10 2 3 2 7" xfId="44745"/>
    <cellStyle name="Финансовый 2 10 2 3 2 8" xfId="18745"/>
    <cellStyle name="Финансовый 2 10 2 3 3" xfId="9773"/>
    <cellStyle name="Финансовый 2 10 2 3 3 2" xfId="40295"/>
    <cellStyle name="Финансовый 2 10 2 3 3 3" xfId="45115"/>
    <cellStyle name="Финансовый 2 10 2 3 3 4" xfId="20599"/>
    <cellStyle name="Финансовый 2 10 2 3 4" xfId="12841"/>
    <cellStyle name="Финансовый 2 10 2 3 4 2" xfId="40665"/>
    <cellStyle name="Финансовый 2 10 2 3 4 3" xfId="45485"/>
    <cellStyle name="Финансовый 2 10 2 3 4 4" xfId="22646"/>
    <cellStyle name="Финансовый 2 10 2 3 5" xfId="24296"/>
    <cellStyle name="Финансовый 2 10 2 3 5 2" xfId="41035"/>
    <cellStyle name="Финансовый 2 10 2 3 5 3" xfId="45855"/>
    <cellStyle name="Финансовый 2 10 2 3 6" xfId="25922"/>
    <cellStyle name="Финансовый 2 10 2 3 6 2" xfId="41404"/>
    <cellStyle name="Финансовый 2 10 2 3 6 3" xfId="46224"/>
    <cellStyle name="Финансовый 2 10 2 3 7" xfId="29187"/>
    <cellStyle name="Финансовый 2 10 2 3 7 2" xfId="42144"/>
    <cellStyle name="Финансовый 2 10 2 3 7 3" xfId="46964"/>
    <cellStyle name="Финансовый 2 10 2 3 8" xfId="32448"/>
    <cellStyle name="Финансовый 2 10 2 3 8 2" xfId="42884"/>
    <cellStyle name="Финансовый 2 10 2 3 8 3" xfId="47704"/>
    <cellStyle name="Финансовый 2 10 2 3 9" xfId="35701"/>
    <cellStyle name="Финансовый 2 10 2 3 9 2" xfId="43626"/>
    <cellStyle name="Финансовый 2 10 2 3 9 3" xfId="48446"/>
    <cellStyle name="Финансовый 2 10 2 4" xfId="10592"/>
    <cellStyle name="Финансовый 2 10 2 4 2" xfId="13756"/>
    <cellStyle name="Финансовый 2 10 2 4 2 2" xfId="41595"/>
    <cellStyle name="Финансовый 2 10 2 4 2 3" xfId="46415"/>
    <cellStyle name="Финансовый 2 10 2 4 2 4" xfId="26840"/>
    <cellStyle name="Финансовый 2 10 2 4 3" xfId="30102"/>
    <cellStyle name="Финансовый 2 10 2 4 3 2" xfId="42335"/>
    <cellStyle name="Финансовый 2 10 2 4 3 3" xfId="47155"/>
    <cellStyle name="Финансовый 2 10 2 4 4" xfId="33363"/>
    <cellStyle name="Финансовый 2 10 2 4 4 2" xfId="43075"/>
    <cellStyle name="Финансовый 2 10 2 4 4 3" xfId="47895"/>
    <cellStyle name="Финансовый 2 10 2 4 5" xfId="36616"/>
    <cellStyle name="Финансовый 2 10 2 4 5 2" xfId="43817"/>
    <cellStyle name="Финансовый 2 10 2 4 5 3" xfId="48637"/>
    <cellStyle name="Финансовый 2 10 2 4 6" xfId="39745"/>
    <cellStyle name="Финансовый 2 10 2 4 7" xfId="44565"/>
    <cellStyle name="Финансовый 2 10 2 4 8" xfId="17998"/>
    <cellStyle name="Финансовый 2 10 2 5" xfId="9029"/>
    <cellStyle name="Финансовый 2 10 2 5 2" xfId="40115"/>
    <cellStyle name="Финансовый 2 10 2 5 3" xfId="44935"/>
    <cellStyle name="Финансовый 2 10 2 5 4" xfId="19866"/>
    <cellStyle name="Финансовый 2 10 2 6" xfId="12099"/>
    <cellStyle name="Финансовый 2 10 2 6 2" xfId="40485"/>
    <cellStyle name="Финансовый 2 10 2 6 3" xfId="45305"/>
    <cellStyle name="Финансовый 2 10 2 6 4" xfId="21899"/>
    <cellStyle name="Финансовый 2 10 2 7" xfId="23574"/>
    <cellStyle name="Финансовый 2 10 2 7 2" xfId="40855"/>
    <cellStyle name="Финансовый 2 10 2 7 3" xfId="45675"/>
    <cellStyle name="Финансовый 2 10 2 8" xfId="25178"/>
    <cellStyle name="Финансовый 2 10 2 8 2" xfId="41224"/>
    <cellStyle name="Финансовый 2 10 2 8 3" xfId="46044"/>
    <cellStyle name="Финансовый 2 10 2 9" xfId="28443"/>
    <cellStyle name="Финансовый 2 10 2 9 2" xfId="41964"/>
    <cellStyle name="Финансовый 2 10 2 9 3" xfId="46784"/>
    <cellStyle name="Финансовый 2 10 3" xfId="3808"/>
    <cellStyle name="Финансовый 2 10 3 10" xfId="35200"/>
    <cellStyle name="Финансовый 2 10 3 10 2" xfId="43497"/>
    <cellStyle name="Финансовый 2 10 3 10 3" xfId="48317"/>
    <cellStyle name="Финансовый 2 10 3 11" xfId="39426"/>
    <cellStyle name="Финансовый 2 10 3 12" xfId="44246"/>
    <cellStyle name="Финансовый 2 10 3 13" xfId="15856"/>
    <cellStyle name="Финансовый 2 10 3 14" xfId="6785"/>
    <cellStyle name="Финансовый 2 10 3 2" xfId="4554"/>
    <cellStyle name="Финансовый 2 10 3 2 10" xfId="39606"/>
    <cellStyle name="Финансовый 2 10 3 2 11" xfId="44426"/>
    <cellStyle name="Финансовый 2 10 3 2 12" xfId="16598"/>
    <cellStyle name="Финансовый 2 10 3 2 13" xfId="7575"/>
    <cellStyle name="Финансовый 2 10 3 2 2" xfId="11469"/>
    <cellStyle name="Финансовый 2 10 3 2 2 2" xfId="14719"/>
    <cellStyle name="Финансовый 2 10 3 2 2 2 2" xfId="41826"/>
    <cellStyle name="Финансовый 2 10 3 2 2 2 3" xfId="46646"/>
    <cellStyle name="Финансовый 2 10 3 2 2 2 4" xfId="27803"/>
    <cellStyle name="Финансовый 2 10 3 2 2 3" xfId="31065"/>
    <cellStyle name="Финансовый 2 10 3 2 2 3 2" xfId="42566"/>
    <cellStyle name="Финансовый 2 10 3 2 2 3 3" xfId="47386"/>
    <cellStyle name="Финансовый 2 10 3 2 2 4" xfId="34326"/>
    <cellStyle name="Финансовый 2 10 3 2 2 4 2" xfId="43306"/>
    <cellStyle name="Финансовый 2 10 3 2 2 4 3" xfId="48126"/>
    <cellStyle name="Финансовый 2 10 3 2 2 5" xfId="37579"/>
    <cellStyle name="Финансовый 2 10 3 2 2 5 2" xfId="44048"/>
    <cellStyle name="Финансовый 2 10 3 2 2 5 3" xfId="48868"/>
    <cellStyle name="Финансовый 2 10 3 2 2 6" xfId="39976"/>
    <cellStyle name="Финансовый 2 10 3 2 2 7" xfId="44796"/>
    <cellStyle name="Финансовый 2 10 3 2 2 8" xfId="18986"/>
    <cellStyle name="Финансовый 2 10 3 2 3" xfId="10014"/>
    <cellStyle name="Финансовый 2 10 3 2 3 2" xfId="40346"/>
    <cellStyle name="Финансовый 2 10 3 2 3 3" xfId="45166"/>
    <cellStyle name="Финансовый 2 10 3 2 3 4" xfId="20840"/>
    <cellStyle name="Финансовый 2 10 3 2 4" xfId="13082"/>
    <cellStyle name="Финансовый 2 10 3 2 4 2" xfId="40716"/>
    <cellStyle name="Финансовый 2 10 3 2 4 3" xfId="45536"/>
    <cellStyle name="Финансовый 2 10 3 2 4 4" xfId="22887"/>
    <cellStyle name="Финансовый 2 10 3 2 5" xfId="24537"/>
    <cellStyle name="Финансовый 2 10 3 2 5 2" xfId="41086"/>
    <cellStyle name="Финансовый 2 10 3 2 5 3" xfId="45906"/>
    <cellStyle name="Финансовый 2 10 3 2 6" xfId="26163"/>
    <cellStyle name="Финансовый 2 10 3 2 6 2" xfId="41455"/>
    <cellStyle name="Финансовый 2 10 3 2 6 3" xfId="46275"/>
    <cellStyle name="Финансовый 2 10 3 2 7" xfId="29428"/>
    <cellStyle name="Финансовый 2 10 3 2 7 2" xfId="42195"/>
    <cellStyle name="Финансовый 2 10 3 2 7 3" xfId="47015"/>
    <cellStyle name="Финансовый 2 10 3 2 8" xfId="32689"/>
    <cellStyle name="Финансовый 2 10 3 2 8 2" xfId="42935"/>
    <cellStyle name="Финансовый 2 10 3 2 8 3" xfId="47755"/>
    <cellStyle name="Финансовый 2 10 3 2 9" xfId="35942"/>
    <cellStyle name="Финансовый 2 10 3 2 9 2" xfId="43677"/>
    <cellStyle name="Финансовый 2 10 3 2 9 3" xfId="48497"/>
    <cellStyle name="Финансовый 2 10 3 3" xfId="10752"/>
    <cellStyle name="Финансовый 2 10 3 3 2" xfId="13977"/>
    <cellStyle name="Финансовый 2 10 3 3 2 2" xfId="41646"/>
    <cellStyle name="Финансовый 2 10 3 3 2 3" xfId="46466"/>
    <cellStyle name="Финансовый 2 10 3 3 2 4" xfId="27061"/>
    <cellStyle name="Финансовый 2 10 3 3 3" xfId="30323"/>
    <cellStyle name="Финансовый 2 10 3 3 3 2" xfId="42386"/>
    <cellStyle name="Финансовый 2 10 3 3 3 3" xfId="47206"/>
    <cellStyle name="Финансовый 2 10 3 3 4" xfId="33584"/>
    <cellStyle name="Финансовый 2 10 3 3 4 2" xfId="43126"/>
    <cellStyle name="Финансовый 2 10 3 3 4 3" xfId="47946"/>
    <cellStyle name="Финансовый 2 10 3 3 5" xfId="36837"/>
    <cellStyle name="Финансовый 2 10 3 3 5 2" xfId="43868"/>
    <cellStyle name="Финансовый 2 10 3 3 5 3" xfId="48688"/>
    <cellStyle name="Финансовый 2 10 3 3 6" xfId="39796"/>
    <cellStyle name="Финансовый 2 10 3 3 7" xfId="44616"/>
    <cellStyle name="Финансовый 2 10 3 3 8" xfId="18244"/>
    <cellStyle name="Финансовый 2 10 3 4" xfId="9272"/>
    <cellStyle name="Финансовый 2 10 3 4 2" xfId="40166"/>
    <cellStyle name="Финансовый 2 10 3 4 3" xfId="44986"/>
    <cellStyle name="Финансовый 2 10 3 4 4" xfId="20098"/>
    <cellStyle name="Финансовый 2 10 3 5" xfId="12340"/>
    <cellStyle name="Финансовый 2 10 3 5 2" xfId="40536"/>
    <cellStyle name="Финансовый 2 10 3 5 3" xfId="45356"/>
    <cellStyle name="Финансовый 2 10 3 5 4" xfId="22145"/>
    <cellStyle name="Финансовый 2 10 3 6" xfId="23795"/>
    <cellStyle name="Финансовый 2 10 3 6 2" xfId="40906"/>
    <cellStyle name="Финансовый 2 10 3 6 3" xfId="45726"/>
    <cellStyle name="Финансовый 2 10 3 7" xfId="25421"/>
    <cellStyle name="Финансовый 2 10 3 7 2" xfId="41275"/>
    <cellStyle name="Финансовый 2 10 3 7 3" xfId="46095"/>
    <cellStyle name="Финансовый 2 10 3 8" xfId="28686"/>
    <cellStyle name="Финансовый 2 10 3 8 2" xfId="42015"/>
    <cellStyle name="Финансовый 2 10 3 8 3" xfId="46835"/>
    <cellStyle name="Финансовый 2 10 3 9" xfId="31947"/>
    <cellStyle name="Финансовый 2 10 3 9 2" xfId="42755"/>
    <cellStyle name="Финансовый 2 10 3 9 3" xfId="47575"/>
    <cellStyle name="Финансовый 2 10 4" xfId="4159"/>
    <cellStyle name="Финансовый 2 10 4 10" xfId="39515"/>
    <cellStyle name="Финансовый 2 10 4 11" xfId="44335"/>
    <cellStyle name="Финансовый 2 10 4 12" xfId="16203"/>
    <cellStyle name="Финансовый 2 10 4 13" xfId="7470"/>
    <cellStyle name="Финансовый 2 10 4 2" xfId="11093"/>
    <cellStyle name="Финансовый 2 10 4 2 2" xfId="14324"/>
    <cellStyle name="Финансовый 2 10 4 2 2 2" xfId="41735"/>
    <cellStyle name="Финансовый 2 10 4 2 2 3" xfId="46555"/>
    <cellStyle name="Финансовый 2 10 4 2 2 4" xfId="27408"/>
    <cellStyle name="Финансовый 2 10 4 2 3" xfId="30670"/>
    <cellStyle name="Финансовый 2 10 4 2 3 2" xfId="42475"/>
    <cellStyle name="Финансовый 2 10 4 2 3 3" xfId="47295"/>
    <cellStyle name="Финансовый 2 10 4 2 4" xfId="33931"/>
    <cellStyle name="Финансовый 2 10 4 2 4 2" xfId="43215"/>
    <cellStyle name="Финансовый 2 10 4 2 4 3" xfId="48035"/>
    <cellStyle name="Финансовый 2 10 4 2 5" xfId="37184"/>
    <cellStyle name="Финансовый 2 10 4 2 5 2" xfId="43957"/>
    <cellStyle name="Финансовый 2 10 4 2 5 3" xfId="48777"/>
    <cellStyle name="Финансовый 2 10 4 2 6" xfId="39885"/>
    <cellStyle name="Финансовый 2 10 4 2 7" xfId="44705"/>
    <cellStyle name="Финансовый 2 10 4 2 8" xfId="18591"/>
    <cellStyle name="Финансовый 2 10 4 3" xfId="9619"/>
    <cellStyle name="Финансовый 2 10 4 3 2" xfId="40255"/>
    <cellStyle name="Финансовый 2 10 4 3 3" xfId="45075"/>
    <cellStyle name="Финансовый 2 10 4 3 4" xfId="20445"/>
    <cellStyle name="Финансовый 2 10 4 4" xfId="12687"/>
    <cellStyle name="Финансовый 2 10 4 4 2" xfId="40625"/>
    <cellStyle name="Финансовый 2 10 4 4 3" xfId="45445"/>
    <cellStyle name="Финансовый 2 10 4 4 4" xfId="22492"/>
    <cellStyle name="Финансовый 2 10 4 5" xfId="24142"/>
    <cellStyle name="Финансовый 2 10 4 5 2" xfId="40995"/>
    <cellStyle name="Финансовый 2 10 4 5 3" xfId="45815"/>
    <cellStyle name="Финансовый 2 10 4 6" xfId="25768"/>
    <cellStyle name="Финансовый 2 10 4 6 2" xfId="41364"/>
    <cellStyle name="Финансовый 2 10 4 6 3" xfId="46184"/>
    <cellStyle name="Финансовый 2 10 4 7" xfId="29033"/>
    <cellStyle name="Финансовый 2 10 4 7 2" xfId="42104"/>
    <cellStyle name="Финансовый 2 10 4 7 3" xfId="46924"/>
    <cellStyle name="Финансовый 2 10 4 8" xfId="32294"/>
    <cellStyle name="Финансовый 2 10 4 8 2" xfId="42844"/>
    <cellStyle name="Финансовый 2 10 4 8 3" xfId="47664"/>
    <cellStyle name="Финансовый 2 10 4 9" xfId="35547"/>
    <cellStyle name="Финансовый 2 10 4 9 2" xfId="43586"/>
    <cellStyle name="Финансовый 2 10 4 9 3" xfId="48406"/>
    <cellStyle name="Финансовый 2 10 5" xfId="10452"/>
    <cellStyle name="Финансовый 2 10 5 2" xfId="13607"/>
    <cellStyle name="Финансовый 2 10 5 2 2" xfId="41555"/>
    <cellStyle name="Финансовый 2 10 5 2 3" xfId="46375"/>
    <cellStyle name="Финансовый 2 10 5 2 4" xfId="26691"/>
    <cellStyle name="Финансовый 2 10 5 3" xfId="29953"/>
    <cellStyle name="Финансовый 2 10 5 3 2" xfId="42295"/>
    <cellStyle name="Финансовый 2 10 5 3 3" xfId="47115"/>
    <cellStyle name="Финансовый 2 10 5 4" xfId="33214"/>
    <cellStyle name="Финансовый 2 10 5 4 2" xfId="43035"/>
    <cellStyle name="Финансовый 2 10 5 4 3" xfId="47855"/>
    <cellStyle name="Финансовый 2 10 5 5" xfId="36467"/>
    <cellStyle name="Финансовый 2 10 5 5 2" xfId="43777"/>
    <cellStyle name="Финансовый 2 10 5 5 3" xfId="48597"/>
    <cellStyle name="Финансовый 2 10 5 6" xfId="39706"/>
    <cellStyle name="Финансовый 2 10 5 7" xfId="44526"/>
    <cellStyle name="Финансовый 2 10 5 8" xfId="17843"/>
    <cellStyle name="Финансовый 2 10 6" xfId="8875"/>
    <cellStyle name="Финансовый 2 10 6 2" xfId="40076"/>
    <cellStyle name="Финансовый 2 10 6 3" xfId="44896"/>
    <cellStyle name="Финансовый 2 10 6 4" xfId="19718"/>
    <cellStyle name="Финансовый 2 10 7" xfId="11945"/>
    <cellStyle name="Финансовый 2 10 7 2" xfId="40446"/>
    <cellStyle name="Финансовый 2 10 7 3" xfId="45266"/>
    <cellStyle name="Финансовый 2 10 7 4" xfId="21744"/>
    <cellStyle name="Финансовый 2 10 8" xfId="23426"/>
    <cellStyle name="Финансовый 2 10 8 2" xfId="40816"/>
    <cellStyle name="Финансовый 2 10 8 3" xfId="45636"/>
    <cellStyle name="Финансовый 2 10 9" xfId="25024"/>
    <cellStyle name="Финансовый 2 10 9 2" xfId="41184"/>
    <cellStyle name="Финансовый 2 10 9 3" xfId="46004"/>
    <cellStyle name="Финансовый 2 11" xfId="3169"/>
    <cellStyle name="Финансовый 2 12" xfId="2254"/>
    <cellStyle name="Финансовый 2 13" xfId="2191"/>
    <cellStyle name="Финансовый 2 13 10" xfId="31436"/>
    <cellStyle name="Финансовый 2 13 11" xfId="34699"/>
    <cellStyle name="Финансовый 2 13 12" xfId="15387"/>
    <cellStyle name="Финансовый 2 13 2" xfId="3706"/>
    <cellStyle name="Финансовый 2 13 2 10" xfId="35098"/>
    <cellStyle name="Финансовый 2 13 2 11" xfId="15754"/>
    <cellStyle name="Финансовый 2 13 2 2" xfId="4452"/>
    <cellStyle name="Финансовый 2 13 2 2 10" xfId="16496"/>
    <cellStyle name="Финансовый 2 13 2 2 2" xfId="11367"/>
    <cellStyle name="Финансовый 2 13 2 2 2 2" xfId="14617"/>
    <cellStyle name="Финансовый 2 13 2 2 2 2 2" xfId="27701"/>
    <cellStyle name="Финансовый 2 13 2 2 2 3" xfId="30963"/>
    <cellStyle name="Финансовый 2 13 2 2 2 4" xfId="34224"/>
    <cellStyle name="Финансовый 2 13 2 2 2 5" xfId="37477"/>
    <cellStyle name="Финансовый 2 13 2 2 2 6" xfId="18884"/>
    <cellStyle name="Финансовый 2 13 2 2 3" xfId="9912"/>
    <cellStyle name="Финансовый 2 13 2 2 3 2" xfId="20738"/>
    <cellStyle name="Финансовый 2 13 2 2 4" xfId="12980"/>
    <cellStyle name="Финансовый 2 13 2 2 4 2" xfId="22785"/>
    <cellStyle name="Финансовый 2 13 2 2 5" xfId="24435"/>
    <cellStyle name="Финансовый 2 13 2 2 6" xfId="26061"/>
    <cellStyle name="Финансовый 2 13 2 2 7" xfId="29326"/>
    <cellStyle name="Финансовый 2 13 2 2 8" xfId="32587"/>
    <cellStyle name="Финансовый 2 13 2 2 9" xfId="35840"/>
    <cellStyle name="Финансовый 2 13 2 3" xfId="10663"/>
    <cellStyle name="Финансовый 2 13 2 3 2" xfId="13875"/>
    <cellStyle name="Финансовый 2 13 2 3 2 2" xfId="26959"/>
    <cellStyle name="Финансовый 2 13 2 3 3" xfId="30221"/>
    <cellStyle name="Финансовый 2 13 2 3 4" xfId="33482"/>
    <cellStyle name="Финансовый 2 13 2 3 5" xfId="36735"/>
    <cellStyle name="Финансовый 2 13 2 3 6" xfId="18142"/>
    <cellStyle name="Финансовый 2 13 2 4" xfId="9170"/>
    <cellStyle name="Финансовый 2 13 2 4 2" xfId="19996"/>
    <cellStyle name="Финансовый 2 13 2 5" xfId="12238"/>
    <cellStyle name="Финансовый 2 13 2 5 2" xfId="22043"/>
    <cellStyle name="Финансовый 2 13 2 6" xfId="23693"/>
    <cellStyle name="Финансовый 2 13 2 7" xfId="25319"/>
    <cellStyle name="Финансовый 2 13 2 8" xfId="28584"/>
    <cellStyle name="Финансовый 2 13 2 9" xfId="31845"/>
    <cellStyle name="Финансовый 2 13 3" xfId="4054"/>
    <cellStyle name="Финансовый 2 13 3 10" xfId="16097"/>
    <cellStyle name="Финансовый 2 13 3 2" xfId="10987"/>
    <cellStyle name="Финансовый 2 13 3 2 2" xfId="14218"/>
    <cellStyle name="Финансовый 2 13 3 2 2 2" xfId="27302"/>
    <cellStyle name="Финансовый 2 13 3 2 3" xfId="30564"/>
    <cellStyle name="Финансовый 2 13 3 2 4" xfId="33825"/>
    <cellStyle name="Финансовый 2 13 3 2 5" xfId="37078"/>
    <cellStyle name="Финансовый 2 13 3 2 6" xfId="18485"/>
    <cellStyle name="Финансовый 2 13 3 3" xfId="9513"/>
    <cellStyle name="Финансовый 2 13 3 3 2" xfId="20339"/>
    <cellStyle name="Финансовый 2 13 3 4" xfId="12581"/>
    <cellStyle name="Финансовый 2 13 3 4 2" xfId="22386"/>
    <cellStyle name="Финансовый 2 13 3 5" xfId="24036"/>
    <cellStyle name="Финансовый 2 13 3 6" xfId="25662"/>
    <cellStyle name="Финансовый 2 13 3 7" xfId="28927"/>
    <cellStyle name="Финансовый 2 13 3 8" xfId="32188"/>
    <cellStyle name="Финансовый 2 13 3 9" xfId="35441"/>
    <cellStyle name="Финансовый 2 13 4" xfId="10368"/>
    <cellStyle name="Финансовый 2 13 4 2" xfId="13522"/>
    <cellStyle name="Финансовый 2 13 4 2 2" xfId="26606"/>
    <cellStyle name="Финансовый 2 13 4 3" xfId="29868"/>
    <cellStyle name="Финансовый 2 13 4 4" xfId="33129"/>
    <cellStyle name="Финансовый 2 13 4 5" xfId="36382"/>
    <cellStyle name="Финансовый 2 13 4 6" xfId="17642"/>
    <cellStyle name="Финансовый 2 13 5" xfId="8761"/>
    <cellStyle name="Финансовый 2 13 5 2" xfId="19632"/>
    <cellStyle name="Финансовый 2 13 6" xfId="11839"/>
    <cellStyle name="Финансовый 2 13 6 2" xfId="21543"/>
    <cellStyle name="Финансовый 2 13 7" xfId="23341"/>
    <cellStyle name="Финансовый 2 13 8" xfId="24910"/>
    <cellStyle name="Финансовый 2 13 9" xfId="28175"/>
    <cellStyle name="Финансовый 2 14" xfId="1112"/>
    <cellStyle name="Финансовый 2 15" xfId="4743"/>
    <cellStyle name="Финансовый 2 15 10" xfId="16786"/>
    <cellStyle name="Финансовый 2 15 2" xfId="11656"/>
    <cellStyle name="Финансовый 2 15 2 2" xfId="14906"/>
    <cellStyle name="Финансовый 2 15 2 2 2" xfId="27990"/>
    <cellStyle name="Финансовый 2 15 2 3" xfId="31252"/>
    <cellStyle name="Финансовый 2 15 2 4" xfId="34513"/>
    <cellStyle name="Финансовый 2 15 2 5" xfId="37766"/>
    <cellStyle name="Финансовый 2 15 2 6" xfId="19175"/>
    <cellStyle name="Финансовый 2 15 3" xfId="13269"/>
    <cellStyle name="Финансовый 2 15 3 2" xfId="21029"/>
    <cellStyle name="Финансовый 2 15 4" xfId="23076"/>
    <cellStyle name="Финансовый 2 15 5" xfId="24726"/>
    <cellStyle name="Финансовый 2 15 6" xfId="26350"/>
    <cellStyle name="Финансовый 2 15 7" xfId="29615"/>
    <cellStyle name="Финансовый 2 15 8" xfId="32876"/>
    <cellStyle name="Финансовый 2 15 9" xfId="36129"/>
    <cellStyle name="Финансовый 2 16" xfId="891"/>
    <cellStyle name="Финансовый 2 16 2" xfId="13384"/>
    <cellStyle name="Финансовый 2 16 2 2" xfId="26465"/>
    <cellStyle name="Финансовый 2 16 3" xfId="29730"/>
    <cellStyle name="Финансовый 2 16 4" xfId="32991"/>
    <cellStyle name="Финансовый 2 16 5" xfId="36244"/>
    <cellStyle name="Финансовый 2 16 6" xfId="15218"/>
    <cellStyle name="Финансовый 2 17" xfId="5909"/>
    <cellStyle name="Финансовый 2 17 2" xfId="17264"/>
    <cellStyle name="Финансовый 2 18" xfId="160"/>
    <cellStyle name="Финансовый 2 19" xfId="21164"/>
    <cellStyle name="Финансовый 2 2" xfId="12"/>
    <cellStyle name="Финансовый 2 2 2" xfId="324"/>
    <cellStyle name="Финансовый 2 2 3" xfId="2193"/>
    <cellStyle name="Финансовый 2 2 3 2" xfId="2315"/>
    <cellStyle name="Финансовый 2 2 4" xfId="2973"/>
    <cellStyle name="Финансовый 2 2 5" xfId="2192"/>
    <cellStyle name="Финансовый 2 2 6" xfId="184"/>
    <cellStyle name="Финансовый 2 20" xfId="23213"/>
    <cellStyle name="Финансовый 2 21" xfId="15070"/>
    <cellStyle name="Финансовый 2 3" xfId="352"/>
    <cellStyle name="Финансовый 2 4" xfId="272"/>
    <cellStyle name="Финансовый 2 4 2" xfId="2319"/>
    <cellStyle name="Финансовый 2 4 3" xfId="2295"/>
    <cellStyle name="Финансовый 2 4 3 10" xfId="31473"/>
    <cellStyle name="Финансовый 2 4 3 10 2" xfId="42636"/>
    <cellStyle name="Финансовый 2 4 3 10 3" xfId="47456"/>
    <cellStyle name="Финансовый 2 4 3 11" xfId="34728"/>
    <cellStyle name="Финансовый 2 4 3 11 2" xfId="43378"/>
    <cellStyle name="Финансовый 2 4 3 11 3" xfId="48198"/>
    <cellStyle name="Финансовый 2 4 3 12" xfId="39309"/>
    <cellStyle name="Финансовый 2 4 3 13" xfId="44129"/>
    <cellStyle name="Финансовый 2 4 3 14" xfId="15402"/>
    <cellStyle name="Финансовый 2 4 3 15" xfId="6644"/>
    <cellStyle name="Финансовый 2 4 3 2" xfId="3731"/>
    <cellStyle name="Финансовый 2 4 3 2 10" xfId="35123"/>
    <cellStyle name="Финансовый 2 4 3 2 10 2" xfId="43469"/>
    <cellStyle name="Финансовый 2 4 3 2 10 3" xfId="48289"/>
    <cellStyle name="Финансовый 2 4 3 2 11" xfId="39398"/>
    <cellStyle name="Финансовый 2 4 3 2 12" xfId="44218"/>
    <cellStyle name="Финансовый 2 4 3 2 13" xfId="15779"/>
    <cellStyle name="Финансовый 2 4 3 2 14" xfId="6757"/>
    <cellStyle name="Финансовый 2 4 3 2 2" xfId="4477"/>
    <cellStyle name="Финансовый 2 4 3 2 2 10" xfId="39578"/>
    <cellStyle name="Финансовый 2 4 3 2 2 11" xfId="44398"/>
    <cellStyle name="Финансовый 2 4 3 2 2 12" xfId="16521"/>
    <cellStyle name="Финансовый 2 4 3 2 2 13" xfId="7547"/>
    <cellStyle name="Финансовый 2 4 3 2 2 2" xfId="11392"/>
    <cellStyle name="Финансовый 2 4 3 2 2 2 2" xfId="14642"/>
    <cellStyle name="Финансовый 2 4 3 2 2 2 2 2" xfId="41798"/>
    <cellStyle name="Финансовый 2 4 3 2 2 2 2 3" xfId="46618"/>
    <cellStyle name="Финансовый 2 4 3 2 2 2 2 4" xfId="27726"/>
    <cellStyle name="Финансовый 2 4 3 2 2 2 3" xfId="30988"/>
    <cellStyle name="Финансовый 2 4 3 2 2 2 3 2" xfId="42538"/>
    <cellStyle name="Финансовый 2 4 3 2 2 2 3 3" xfId="47358"/>
    <cellStyle name="Финансовый 2 4 3 2 2 2 4" xfId="34249"/>
    <cellStyle name="Финансовый 2 4 3 2 2 2 4 2" xfId="43278"/>
    <cellStyle name="Финансовый 2 4 3 2 2 2 4 3" xfId="48098"/>
    <cellStyle name="Финансовый 2 4 3 2 2 2 5" xfId="37502"/>
    <cellStyle name="Финансовый 2 4 3 2 2 2 5 2" xfId="44020"/>
    <cellStyle name="Финансовый 2 4 3 2 2 2 5 3" xfId="48840"/>
    <cellStyle name="Финансовый 2 4 3 2 2 2 6" xfId="39948"/>
    <cellStyle name="Финансовый 2 4 3 2 2 2 7" xfId="44768"/>
    <cellStyle name="Финансовый 2 4 3 2 2 2 8" xfId="18909"/>
    <cellStyle name="Финансовый 2 4 3 2 2 3" xfId="9937"/>
    <cellStyle name="Финансовый 2 4 3 2 2 3 2" xfId="40318"/>
    <cellStyle name="Финансовый 2 4 3 2 2 3 3" xfId="45138"/>
    <cellStyle name="Финансовый 2 4 3 2 2 3 4" xfId="20763"/>
    <cellStyle name="Финансовый 2 4 3 2 2 4" xfId="13005"/>
    <cellStyle name="Финансовый 2 4 3 2 2 4 2" xfId="40688"/>
    <cellStyle name="Финансовый 2 4 3 2 2 4 3" xfId="45508"/>
    <cellStyle name="Финансовый 2 4 3 2 2 4 4" xfId="22810"/>
    <cellStyle name="Финансовый 2 4 3 2 2 5" xfId="24460"/>
    <cellStyle name="Финансовый 2 4 3 2 2 5 2" xfId="41058"/>
    <cellStyle name="Финансовый 2 4 3 2 2 5 3" xfId="45878"/>
    <cellStyle name="Финансовый 2 4 3 2 2 6" xfId="26086"/>
    <cellStyle name="Финансовый 2 4 3 2 2 6 2" xfId="41427"/>
    <cellStyle name="Финансовый 2 4 3 2 2 6 3" xfId="46247"/>
    <cellStyle name="Финансовый 2 4 3 2 2 7" xfId="29351"/>
    <cellStyle name="Финансовый 2 4 3 2 2 7 2" xfId="42167"/>
    <cellStyle name="Финансовый 2 4 3 2 2 7 3" xfId="46987"/>
    <cellStyle name="Финансовый 2 4 3 2 2 8" xfId="32612"/>
    <cellStyle name="Финансовый 2 4 3 2 2 8 2" xfId="42907"/>
    <cellStyle name="Финансовый 2 4 3 2 2 8 3" xfId="47727"/>
    <cellStyle name="Финансовый 2 4 3 2 2 9" xfId="35865"/>
    <cellStyle name="Финансовый 2 4 3 2 2 9 2" xfId="43649"/>
    <cellStyle name="Финансовый 2 4 3 2 2 9 3" xfId="48469"/>
    <cellStyle name="Финансовый 2 4 3 2 3" xfId="10675"/>
    <cellStyle name="Финансовый 2 4 3 2 3 2" xfId="13900"/>
    <cellStyle name="Финансовый 2 4 3 2 3 2 2" xfId="41618"/>
    <cellStyle name="Финансовый 2 4 3 2 3 2 3" xfId="46438"/>
    <cellStyle name="Финансовый 2 4 3 2 3 2 4" xfId="26984"/>
    <cellStyle name="Финансовый 2 4 3 2 3 3" xfId="30246"/>
    <cellStyle name="Финансовый 2 4 3 2 3 3 2" xfId="42358"/>
    <cellStyle name="Финансовый 2 4 3 2 3 3 3" xfId="47178"/>
    <cellStyle name="Финансовый 2 4 3 2 3 4" xfId="33507"/>
    <cellStyle name="Финансовый 2 4 3 2 3 4 2" xfId="43098"/>
    <cellStyle name="Финансовый 2 4 3 2 3 4 3" xfId="47918"/>
    <cellStyle name="Финансовый 2 4 3 2 3 5" xfId="36760"/>
    <cellStyle name="Финансовый 2 4 3 2 3 5 2" xfId="43840"/>
    <cellStyle name="Финансовый 2 4 3 2 3 5 3" xfId="48660"/>
    <cellStyle name="Финансовый 2 4 3 2 3 6" xfId="39768"/>
    <cellStyle name="Финансовый 2 4 3 2 3 7" xfId="44588"/>
    <cellStyle name="Финансовый 2 4 3 2 3 8" xfId="18167"/>
    <cellStyle name="Финансовый 2 4 3 2 4" xfId="9195"/>
    <cellStyle name="Финансовый 2 4 3 2 4 2" xfId="40138"/>
    <cellStyle name="Финансовый 2 4 3 2 4 3" xfId="44958"/>
    <cellStyle name="Финансовый 2 4 3 2 4 4" xfId="20021"/>
    <cellStyle name="Финансовый 2 4 3 2 5" xfId="12263"/>
    <cellStyle name="Финансовый 2 4 3 2 5 2" xfId="40508"/>
    <cellStyle name="Финансовый 2 4 3 2 5 3" xfId="45328"/>
    <cellStyle name="Финансовый 2 4 3 2 5 4" xfId="22068"/>
    <cellStyle name="Финансовый 2 4 3 2 6" xfId="23718"/>
    <cellStyle name="Финансовый 2 4 3 2 6 2" xfId="40878"/>
    <cellStyle name="Финансовый 2 4 3 2 6 3" xfId="45698"/>
    <cellStyle name="Финансовый 2 4 3 2 7" xfId="25344"/>
    <cellStyle name="Финансовый 2 4 3 2 7 2" xfId="41247"/>
    <cellStyle name="Финансовый 2 4 3 2 7 3" xfId="46067"/>
    <cellStyle name="Финансовый 2 4 3 2 8" xfId="28609"/>
    <cellStyle name="Финансовый 2 4 3 2 8 2" xfId="41987"/>
    <cellStyle name="Финансовый 2 4 3 2 8 3" xfId="46807"/>
    <cellStyle name="Финансовый 2 4 3 2 9" xfId="31870"/>
    <cellStyle name="Финансовый 2 4 3 2 9 2" xfId="42727"/>
    <cellStyle name="Финансовый 2 4 3 2 9 3" xfId="47547"/>
    <cellStyle name="Финансовый 2 4 3 3" xfId="4083"/>
    <cellStyle name="Финансовый 2 4 3 3 10" xfId="39487"/>
    <cellStyle name="Финансовый 2 4 3 3 11" xfId="44307"/>
    <cellStyle name="Финансовый 2 4 3 3 12" xfId="16126"/>
    <cellStyle name="Финансовый 2 4 3 3 13" xfId="7441"/>
    <cellStyle name="Финансовый 2 4 3 3 2" xfId="11016"/>
    <cellStyle name="Финансовый 2 4 3 3 2 2" xfId="14247"/>
    <cellStyle name="Финансовый 2 4 3 3 2 2 2" xfId="41707"/>
    <cellStyle name="Финансовый 2 4 3 3 2 2 3" xfId="46527"/>
    <cellStyle name="Финансовый 2 4 3 3 2 2 4" xfId="27331"/>
    <cellStyle name="Финансовый 2 4 3 3 2 3" xfId="30593"/>
    <cellStyle name="Финансовый 2 4 3 3 2 3 2" xfId="42447"/>
    <cellStyle name="Финансовый 2 4 3 3 2 3 3" xfId="47267"/>
    <cellStyle name="Финансовый 2 4 3 3 2 4" xfId="33854"/>
    <cellStyle name="Финансовый 2 4 3 3 2 4 2" xfId="43187"/>
    <cellStyle name="Финансовый 2 4 3 3 2 4 3" xfId="48007"/>
    <cellStyle name="Финансовый 2 4 3 3 2 5" xfId="37107"/>
    <cellStyle name="Финансовый 2 4 3 3 2 5 2" xfId="43929"/>
    <cellStyle name="Финансовый 2 4 3 3 2 5 3" xfId="48749"/>
    <cellStyle name="Финансовый 2 4 3 3 2 6" xfId="39857"/>
    <cellStyle name="Финансовый 2 4 3 3 2 7" xfId="44677"/>
    <cellStyle name="Финансовый 2 4 3 3 2 8" xfId="18514"/>
    <cellStyle name="Финансовый 2 4 3 3 3" xfId="9542"/>
    <cellStyle name="Финансовый 2 4 3 3 3 2" xfId="40227"/>
    <cellStyle name="Финансовый 2 4 3 3 3 3" xfId="45047"/>
    <cellStyle name="Финансовый 2 4 3 3 3 4" xfId="20368"/>
    <cellStyle name="Финансовый 2 4 3 3 4" xfId="12610"/>
    <cellStyle name="Финансовый 2 4 3 3 4 2" xfId="40597"/>
    <cellStyle name="Финансовый 2 4 3 3 4 3" xfId="45417"/>
    <cellStyle name="Финансовый 2 4 3 3 4 4" xfId="22415"/>
    <cellStyle name="Финансовый 2 4 3 3 5" xfId="24065"/>
    <cellStyle name="Финансовый 2 4 3 3 5 2" xfId="40967"/>
    <cellStyle name="Финансовый 2 4 3 3 5 3" xfId="45787"/>
    <cellStyle name="Финансовый 2 4 3 3 6" xfId="25691"/>
    <cellStyle name="Финансовый 2 4 3 3 6 2" xfId="41336"/>
    <cellStyle name="Финансовый 2 4 3 3 6 3" xfId="46156"/>
    <cellStyle name="Финансовый 2 4 3 3 7" xfId="28956"/>
    <cellStyle name="Финансовый 2 4 3 3 7 2" xfId="42076"/>
    <cellStyle name="Финансовый 2 4 3 3 7 3" xfId="46896"/>
    <cellStyle name="Финансовый 2 4 3 3 8" xfId="32217"/>
    <cellStyle name="Финансовый 2 4 3 3 8 2" xfId="42816"/>
    <cellStyle name="Финансовый 2 4 3 3 8 3" xfId="47636"/>
    <cellStyle name="Финансовый 2 4 3 3 9" xfId="35470"/>
    <cellStyle name="Финансовый 2 4 3 3 9 2" xfId="43558"/>
    <cellStyle name="Финансовый 2 4 3 3 9 3" xfId="48378"/>
    <cellStyle name="Финансовый 2 4 3 4" xfId="10380"/>
    <cellStyle name="Финансовый 2 4 3 4 2" xfId="13534"/>
    <cellStyle name="Финансовый 2 4 3 4 2 2" xfId="41528"/>
    <cellStyle name="Финансовый 2 4 3 4 2 3" xfId="46348"/>
    <cellStyle name="Финансовый 2 4 3 4 2 4" xfId="26618"/>
    <cellStyle name="Финансовый 2 4 3 4 3" xfId="29880"/>
    <cellStyle name="Финансовый 2 4 3 4 3 2" xfId="42268"/>
    <cellStyle name="Финансовый 2 4 3 4 3 3" xfId="47088"/>
    <cellStyle name="Финансовый 2 4 3 4 4" xfId="33141"/>
    <cellStyle name="Финансовый 2 4 3 4 4 2" xfId="43008"/>
    <cellStyle name="Финансовый 2 4 3 4 4 3" xfId="47828"/>
    <cellStyle name="Финансовый 2 4 3 4 5" xfId="36394"/>
    <cellStyle name="Финансовый 2 4 3 4 5 2" xfId="43750"/>
    <cellStyle name="Финансовый 2 4 3 4 5 3" xfId="48570"/>
    <cellStyle name="Финансовый 2 4 3 4 6" xfId="39679"/>
    <cellStyle name="Финансовый 2 4 3 4 7" xfId="44499"/>
    <cellStyle name="Финансовый 2 4 3 4 8" xfId="17664"/>
    <cellStyle name="Финансовый 2 4 3 5" xfId="8798"/>
    <cellStyle name="Финансовый 2 4 3 5 2" xfId="40049"/>
    <cellStyle name="Финансовый 2 4 3 5 3" xfId="44869"/>
    <cellStyle name="Финансовый 2 4 3 5 4" xfId="19644"/>
    <cellStyle name="Финансовый 2 4 3 6" xfId="11868"/>
    <cellStyle name="Финансовый 2 4 3 6 2" xfId="40419"/>
    <cellStyle name="Финансовый 2 4 3 6 3" xfId="45239"/>
    <cellStyle name="Финансовый 2 4 3 6 4" xfId="21565"/>
    <cellStyle name="Финансовый 2 4 3 7" xfId="23353"/>
    <cellStyle name="Финансовый 2 4 3 7 2" xfId="40789"/>
    <cellStyle name="Финансовый 2 4 3 7 3" xfId="45609"/>
    <cellStyle name="Финансовый 2 4 3 8" xfId="24947"/>
    <cellStyle name="Финансовый 2 4 3 8 2" xfId="41156"/>
    <cellStyle name="Финансовый 2 4 3 8 3" xfId="45976"/>
    <cellStyle name="Финансовый 2 4 3 9" xfId="28212"/>
    <cellStyle name="Финансовый 2 4 3 9 2" xfId="41896"/>
    <cellStyle name="Финансовый 2 4 3 9 3" xfId="46716"/>
    <cellStyle name="Финансовый 2 5" xfId="420"/>
    <cellStyle name="Финансовый 2 5 2" xfId="2335"/>
    <cellStyle name="Финансовый 2 5 2 10" xfId="28235"/>
    <cellStyle name="Финансовый 2 5 2 11" xfId="31496"/>
    <cellStyle name="Финансовый 2 5 2 12" xfId="34751"/>
    <cellStyle name="Финансовый 2 5 2 13" xfId="15429"/>
    <cellStyle name="Финансовый 2 5 2 2" xfId="3119"/>
    <cellStyle name="Финансовый 2 5 2 2 10" xfId="31610"/>
    <cellStyle name="Финансовый 2 5 2 2 11" xfId="34865"/>
    <cellStyle name="Финансовый 2 5 2 2 12" xfId="15543"/>
    <cellStyle name="Финансовый 2 5 2 2 2" xfId="3868"/>
    <cellStyle name="Финансовый 2 5 2 2 2 10" xfId="35260"/>
    <cellStyle name="Финансовый 2 5 2 2 2 11" xfId="15916"/>
    <cellStyle name="Финансовый 2 5 2 2 2 2" xfId="4614"/>
    <cellStyle name="Финансовый 2 5 2 2 2 2 10" xfId="16658"/>
    <cellStyle name="Финансовый 2 5 2 2 2 2 2" xfId="11529"/>
    <cellStyle name="Финансовый 2 5 2 2 2 2 2 2" xfId="14779"/>
    <cellStyle name="Финансовый 2 5 2 2 2 2 2 2 2" xfId="27863"/>
    <cellStyle name="Финансовый 2 5 2 2 2 2 2 3" xfId="31125"/>
    <cellStyle name="Финансовый 2 5 2 2 2 2 2 4" xfId="34386"/>
    <cellStyle name="Финансовый 2 5 2 2 2 2 2 5" xfId="37639"/>
    <cellStyle name="Финансовый 2 5 2 2 2 2 2 6" xfId="19046"/>
    <cellStyle name="Финансовый 2 5 2 2 2 2 3" xfId="10074"/>
    <cellStyle name="Финансовый 2 5 2 2 2 2 3 2" xfId="20900"/>
    <cellStyle name="Финансовый 2 5 2 2 2 2 4" xfId="13142"/>
    <cellStyle name="Финансовый 2 5 2 2 2 2 4 2" xfId="22947"/>
    <cellStyle name="Финансовый 2 5 2 2 2 2 5" xfId="24597"/>
    <cellStyle name="Финансовый 2 5 2 2 2 2 6" xfId="26223"/>
    <cellStyle name="Финансовый 2 5 2 2 2 2 7" xfId="29488"/>
    <cellStyle name="Финансовый 2 5 2 2 2 2 8" xfId="32749"/>
    <cellStyle name="Финансовый 2 5 2 2 2 2 9" xfId="36002"/>
    <cellStyle name="Финансовый 2 5 2 2 2 3" xfId="10810"/>
    <cellStyle name="Финансовый 2 5 2 2 2 3 2" xfId="14037"/>
    <cellStyle name="Финансовый 2 5 2 2 2 3 2 2" xfId="27121"/>
    <cellStyle name="Финансовый 2 5 2 2 2 3 3" xfId="30383"/>
    <cellStyle name="Финансовый 2 5 2 2 2 3 4" xfId="33644"/>
    <cellStyle name="Финансовый 2 5 2 2 2 3 5" xfId="36897"/>
    <cellStyle name="Финансовый 2 5 2 2 2 3 6" xfId="18304"/>
    <cellStyle name="Финансовый 2 5 2 2 2 4" xfId="9332"/>
    <cellStyle name="Финансовый 2 5 2 2 2 4 2" xfId="20158"/>
    <cellStyle name="Финансовый 2 5 2 2 2 5" xfId="12400"/>
    <cellStyle name="Финансовый 2 5 2 2 2 5 2" xfId="22205"/>
    <cellStyle name="Финансовый 2 5 2 2 2 6" xfId="23855"/>
    <cellStyle name="Финансовый 2 5 2 2 2 7" xfId="25481"/>
    <cellStyle name="Финансовый 2 5 2 2 2 8" xfId="28746"/>
    <cellStyle name="Финансовый 2 5 2 2 2 9" xfId="32007"/>
    <cellStyle name="Финансовый 2 5 2 2 3" xfId="4219"/>
    <cellStyle name="Финансовый 2 5 2 2 3 10" xfId="16263"/>
    <cellStyle name="Финансовый 2 5 2 2 3 2" xfId="11153"/>
    <cellStyle name="Финансовый 2 5 2 2 3 2 2" xfId="14384"/>
    <cellStyle name="Финансовый 2 5 2 2 3 2 2 2" xfId="27468"/>
    <cellStyle name="Финансовый 2 5 2 2 3 2 3" xfId="30730"/>
    <cellStyle name="Финансовый 2 5 2 2 3 2 4" xfId="33991"/>
    <cellStyle name="Финансовый 2 5 2 2 3 2 5" xfId="37244"/>
    <cellStyle name="Финансовый 2 5 2 2 3 2 6" xfId="18651"/>
    <cellStyle name="Финансовый 2 5 2 2 3 3" xfId="9679"/>
    <cellStyle name="Финансовый 2 5 2 2 3 3 2" xfId="20505"/>
    <cellStyle name="Финансовый 2 5 2 2 3 4" xfId="12747"/>
    <cellStyle name="Финансовый 2 5 2 2 3 4 2" xfId="22552"/>
    <cellStyle name="Финансовый 2 5 2 2 3 5" xfId="24202"/>
    <cellStyle name="Финансовый 2 5 2 2 3 6" xfId="25828"/>
    <cellStyle name="Финансовый 2 5 2 2 3 7" xfId="29093"/>
    <cellStyle name="Финансовый 2 5 2 2 3 8" xfId="32354"/>
    <cellStyle name="Финансовый 2 5 2 2 3 9" xfId="35607"/>
    <cellStyle name="Финансовый 2 5 2 2 4" xfId="10507"/>
    <cellStyle name="Финансовый 2 5 2 2 4 2" xfId="13665"/>
    <cellStyle name="Финансовый 2 5 2 2 4 2 2" xfId="26749"/>
    <cellStyle name="Финансовый 2 5 2 2 4 3" xfId="30011"/>
    <cellStyle name="Финансовый 2 5 2 2 4 4" xfId="33272"/>
    <cellStyle name="Финансовый 2 5 2 2 4 5" xfId="36525"/>
    <cellStyle name="Финансовый 2 5 2 2 4 6" xfId="17904"/>
    <cellStyle name="Финансовый 2 5 2 2 5" xfId="8935"/>
    <cellStyle name="Финансовый 2 5 2 2 5 2" xfId="19775"/>
    <cellStyle name="Финансовый 2 5 2 2 6" xfId="12005"/>
    <cellStyle name="Финансовый 2 5 2 2 6 2" xfId="21805"/>
    <cellStyle name="Финансовый 2 5 2 2 7" xfId="23483"/>
    <cellStyle name="Финансовый 2 5 2 2 8" xfId="25084"/>
    <cellStyle name="Финансовый 2 5 2 2 9" xfId="28349"/>
    <cellStyle name="Финансовый 2 5 2 3" xfId="3754"/>
    <cellStyle name="Финансовый 2 5 2 3 10" xfId="35146"/>
    <cellStyle name="Финансовый 2 5 2 3 11" xfId="15802"/>
    <cellStyle name="Финансовый 2 5 2 3 2" xfId="4500"/>
    <cellStyle name="Финансовый 2 5 2 3 2 10" xfId="16544"/>
    <cellStyle name="Финансовый 2 5 2 3 2 2" xfId="11415"/>
    <cellStyle name="Финансовый 2 5 2 3 2 2 2" xfId="14665"/>
    <cellStyle name="Финансовый 2 5 2 3 2 2 2 2" xfId="27749"/>
    <cellStyle name="Финансовый 2 5 2 3 2 2 3" xfId="31011"/>
    <cellStyle name="Финансовый 2 5 2 3 2 2 4" xfId="34272"/>
    <cellStyle name="Финансовый 2 5 2 3 2 2 5" xfId="37525"/>
    <cellStyle name="Финансовый 2 5 2 3 2 2 6" xfId="18932"/>
    <cellStyle name="Финансовый 2 5 2 3 2 3" xfId="9960"/>
    <cellStyle name="Финансовый 2 5 2 3 2 3 2" xfId="20786"/>
    <cellStyle name="Финансовый 2 5 2 3 2 4" xfId="13028"/>
    <cellStyle name="Финансовый 2 5 2 3 2 4 2" xfId="22833"/>
    <cellStyle name="Финансовый 2 5 2 3 2 5" xfId="24483"/>
    <cellStyle name="Финансовый 2 5 2 3 2 6" xfId="26109"/>
    <cellStyle name="Финансовый 2 5 2 3 2 7" xfId="29374"/>
    <cellStyle name="Финансовый 2 5 2 3 2 8" xfId="32635"/>
    <cellStyle name="Финансовый 2 5 2 3 2 9" xfId="35888"/>
    <cellStyle name="Финансовый 2 5 2 3 3" xfId="10698"/>
    <cellStyle name="Финансовый 2 5 2 3 3 2" xfId="13923"/>
    <cellStyle name="Финансовый 2 5 2 3 3 2 2" xfId="27007"/>
    <cellStyle name="Финансовый 2 5 2 3 3 3" xfId="30269"/>
    <cellStyle name="Финансовый 2 5 2 3 3 4" xfId="33530"/>
    <cellStyle name="Финансовый 2 5 2 3 3 5" xfId="36783"/>
    <cellStyle name="Финансовый 2 5 2 3 3 6" xfId="18190"/>
    <cellStyle name="Финансовый 2 5 2 3 4" xfId="9218"/>
    <cellStyle name="Финансовый 2 5 2 3 4 2" xfId="20044"/>
    <cellStyle name="Финансовый 2 5 2 3 5" xfId="12286"/>
    <cellStyle name="Финансовый 2 5 2 3 5 2" xfId="22091"/>
    <cellStyle name="Финансовый 2 5 2 3 6" xfId="23741"/>
    <cellStyle name="Финансовый 2 5 2 3 7" xfId="25367"/>
    <cellStyle name="Финансовый 2 5 2 3 8" xfId="28632"/>
    <cellStyle name="Финансовый 2 5 2 3 9" xfId="31893"/>
    <cellStyle name="Финансовый 2 5 2 4" xfId="4106"/>
    <cellStyle name="Финансовый 2 5 2 4 10" xfId="16149"/>
    <cellStyle name="Финансовый 2 5 2 4 2" xfId="11039"/>
    <cellStyle name="Финансовый 2 5 2 4 2 2" xfId="14270"/>
    <cellStyle name="Финансовый 2 5 2 4 2 2 2" xfId="27354"/>
    <cellStyle name="Финансовый 2 5 2 4 2 3" xfId="30616"/>
    <cellStyle name="Финансовый 2 5 2 4 2 4" xfId="33877"/>
    <cellStyle name="Финансовый 2 5 2 4 2 5" xfId="37130"/>
    <cellStyle name="Финансовый 2 5 2 4 2 6" xfId="18537"/>
    <cellStyle name="Финансовый 2 5 2 4 3" xfId="9565"/>
    <cellStyle name="Финансовый 2 5 2 4 3 2" xfId="20391"/>
    <cellStyle name="Финансовый 2 5 2 4 4" xfId="12633"/>
    <cellStyle name="Финансовый 2 5 2 4 4 2" xfId="22438"/>
    <cellStyle name="Финансовый 2 5 2 4 5" xfId="24088"/>
    <cellStyle name="Финансовый 2 5 2 4 6" xfId="25714"/>
    <cellStyle name="Финансовый 2 5 2 4 7" xfId="28979"/>
    <cellStyle name="Финансовый 2 5 2 4 8" xfId="32240"/>
    <cellStyle name="Финансовый 2 5 2 4 9" xfId="35493"/>
    <cellStyle name="Финансовый 2 5 2 5" xfId="10401"/>
    <cellStyle name="Финансовый 2 5 2 5 2" xfId="13556"/>
    <cellStyle name="Финансовый 2 5 2 5 2 2" xfId="26640"/>
    <cellStyle name="Финансовый 2 5 2 5 3" xfId="29902"/>
    <cellStyle name="Финансовый 2 5 2 5 4" xfId="33163"/>
    <cellStyle name="Финансовый 2 5 2 5 5" xfId="36416"/>
    <cellStyle name="Финансовый 2 5 2 5 6" xfId="17687"/>
    <cellStyle name="Финансовый 2 5 2 6" xfId="8821"/>
    <cellStyle name="Финансовый 2 5 2 6 2" xfId="19666"/>
    <cellStyle name="Финансовый 2 5 2 7" xfId="11891"/>
    <cellStyle name="Финансовый 2 5 2 7 2" xfId="21588"/>
    <cellStyle name="Финансовый 2 5 2 8" xfId="23375"/>
    <cellStyle name="Финансовый 2 5 2 9" xfId="24970"/>
    <cellStyle name="Финансовый 2 5 3" xfId="3151"/>
    <cellStyle name="Финансовый 2 5 3 10" xfId="31632"/>
    <cellStyle name="Финансовый 2 5 3 11" xfId="34887"/>
    <cellStyle name="Финансовый 2 5 3 12" xfId="15562"/>
    <cellStyle name="Финансовый 2 5 3 2" xfId="3890"/>
    <cellStyle name="Финансовый 2 5 3 2 10" xfId="35282"/>
    <cellStyle name="Финансовый 2 5 3 2 11" xfId="15938"/>
    <cellStyle name="Финансовый 2 5 3 2 2" xfId="4636"/>
    <cellStyle name="Финансовый 2 5 3 2 2 10" xfId="16680"/>
    <cellStyle name="Финансовый 2 5 3 2 2 2" xfId="11551"/>
    <cellStyle name="Финансовый 2 5 3 2 2 2 2" xfId="14801"/>
    <cellStyle name="Финансовый 2 5 3 2 2 2 2 2" xfId="27885"/>
    <cellStyle name="Финансовый 2 5 3 2 2 2 3" xfId="31147"/>
    <cellStyle name="Финансовый 2 5 3 2 2 2 4" xfId="34408"/>
    <cellStyle name="Финансовый 2 5 3 2 2 2 5" xfId="37661"/>
    <cellStyle name="Финансовый 2 5 3 2 2 2 6" xfId="19068"/>
    <cellStyle name="Финансовый 2 5 3 2 2 3" xfId="10096"/>
    <cellStyle name="Финансовый 2 5 3 2 2 3 2" xfId="20922"/>
    <cellStyle name="Финансовый 2 5 3 2 2 4" xfId="13164"/>
    <cellStyle name="Финансовый 2 5 3 2 2 4 2" xfId="22969"/>
    <cellStyle name="Финансовый 2 5 3 2 2 5" xfId="24619"/>
    <cellStyle name="Финансовый 2 5 3 2 2 6" xfId="26245"/>
    <cellStyle name="Финансовый 2 5 3 2 2 7" xfId="29510"/>
    <cellStyle name="Финансовый 2 5 3 2 2 8" xfId="32771"/>
    <cellStyle name="Финансовый 2 5 3 2 2 9" xfId="36024"/>
    <cellStyle name="Финансовый 2 5 3 2 3" xfId="10829"/>
    <cellStyle name="Финансовый 2 5 3 2 3 2" xfId="14059"/>
    <cellStyle name="Финансовый 2 5 3 2 3 2 2" xfId="27143"/>
    <cellStyle name="Финансовый 2 5 3 2 3 3" xfId="30405"/>
    <cellStyle name="Финансовый 2 5 3 2 3 4" xfId="33666"/>
    <cellStyle name="Финансовый 2 5 3 2 3 5" xfId="36919"/>
    <cellStyle name="Финансовый 2 5 3 2 3 6" xfId="18326"/>
    <cellStyle name="Финансовый 2 5 3 2 4" xfId="9354"/>
    <cellStyle name="Финансовый 2 5 3 2 4 2" xfId="20180"/>
    <cellStyle name="Финансовый 2 5 3 2 5" xfId="12422"/>
    <cellStyle name="Финансовый 2 5 3 2 5 2" xfId="22227"/>
    <cellStyle name="Финансовый 2 5 3 2 6" xfId="23877"/>
    <cellStyle name="Финансовый 2 5 3 2 7" xfId="25503"/>
    <cellStyle name="Финансовый 2 5 3 2 8" xfId="28768"/>
    <cellStyle name="Финансовый 2 5 3 2 9" xfId="32029"/>
    <cellStyle name="Финансовый 2 5 3 3" xfId="4241"/>
    <cellStyle name="Финансовый 2 5 3 3 10" xfId="16285"/>
    <cellStyle name="Финансовый 2 5 3 3 2" xfId="11175"/>
    <cellStyle name="Финансовый 2 5 3 3 2 2" xfId="14406"/>
    <cellStyle name="Финансовый 2 5 3 3 2 2 2" xfId="27490"/>
    <cellStyle name="Финансовый 2 5 3 3 2 3" xfId="30752"/>
    <cellStyle name="Финансовый 2 5 3 3 2 4" xfId="34013"/>
    <cellStyle name="Финансовый 2 5 3 3 2 5" xfId="37266"/>
    <cellStyle name="Финансовый 2 5 3 3 2 6" xfId="18673"/>
    <cellStyle name="Финансовый 2 5 3 3 3" xfId="9701"/>
    <cellStyle name="Финансовый 2 5 3 3 3 2" xfId="20527"/>
    <cellStyle name="Финансовый 2 5 3 3 4" xfId="12769"/>
    <cellStyle name="Финансовый 2 5 3 3 4 2" xfId="22574"/>
    <cellStyle name="Финансовый 2 5 3 3 5" xfId="24224"/>
    <cellStyle name="Финансовый 2 5 3 3 6" xfId="25850"/>
    <cellStyle name="Финансовый 2 5 3 3 7" xfId="29115"/>
    <cellStyle name="Финансовый 2 5 3 3 8" xfId="32376"/>
    <cellStyle name="Финансовый 2 5 3 3 9" xfId="35629"/>
    <cellStyle name="Финансовый 2 5 3 4" xfId="10521"/>
    <cellStyle name="Финансовый 2 5 3 4 2" xfId="13684"/>
    <cellStyle name="Финансовый 2 5 3 4 2 2" xfId="26768"/>
    <cellStyle name="Финансовый 2 5 3 4 3" xfId="30030"/>
    <cellStyle name="Финансовый 2 5 3 4 4" xfId="33291"/>
    <cellStyle name="Финансовый 2 5 3 4 5" xfId="36544"/>
    <cellStyle name="Финансовый 2 5 3 4 6" xfId="17924"/>
    <cellStyle name="Финансовый 2 5 3 5" xfId="8957"/>
    <cellStyle name="Финансовый 2 5 3 5 2" xfId="19794"/>
    <cellStyle name="Финансовый 2 5 3 6" xfId="12027"/>
    <cellStyle name="Финансовый 2 5 3 6 2" xfId="21825"/>
    <cellStyle name="Финансовый 2 5 3 7" xfId="23502"/>
    <cellStyle name="Финансовый 2 5 3 8" xfId="25106"/>
    <cellStyle name="Финансовый 2 5 3 9" xfId="28371"/>
    <cellStyle name="Финансовый 2 5 4" xfId="2300"/>
    <cellStyle name="Финансовый 2 5 4 10" xfId="31476"/>
    <cellStyle name="Финансовый 2 5 4 11" xfId="34731"/>
    <cellStyle name="Финансовый 2 5 4 12" xfId="15405"/>
    <cellStyle name="Финансовый 2 5 4 2" xfId="3734"/>
    <cellStyle name="Финансовый 2 5 4 2 10" xfId="35126"/>
    <cellStyle name="Финансовый 2 5 4 2 11" xfId="15782"/>
    <cellStyle name="Финансовый 2 5 4 2 2" xfId="4480"/>
    <cellStyle name="Финансовый 2 5 4 2 2 10" xfId="16524"/>
    <cellStyle name="Финансовый 2 5 4 2 2 2" xfId="11395"/>
    <cellStyle name="Финансовый 2 5 4 2 2 2 2" xfId="14645"/>
    <cellStyle name="Финансовый 2 5 4 2 2 2 2 2" xfId="27729"/>
    <cellStyle name="Финансовый 2 5 4 2 2 2 3" xfId="30991"/>
    <cellStyle name="Финансовый 2 5 4 2 2 2 4" xfId="34252"/>
    <cellStyle name="Финансовый 2 5 4 2 2 2 5" xfId="37505"/>
    <cellStyle name="Финансовый 2 5 4 2 2 2 6" xfId="18912"/>
    <cellStyle name="Финансовый 2 5 4 2 2 3" xfId="9940"/>
    <cellStyle name="Финансовый 2 5 4 2 2 3 2" xfId="20766"/>
    <cellStyle name="Финансовый 2 5 4 2 2 4" xfId="13008"/>
    <cellStyle name="Финансовый 2 5 4 2 2 4 2" xfId="22813"/>
    <cellStyle name="Финансовый 2 5 4 2 2 5" xfId="24463"/>
    <cellStyle name="Финансовый 2 5 4 2 2 6" xfId="26089"/>
    <cellStyle name="Финансовый 2 5 4 2 2 7" xfId="29354"/>
    <cellStyle name="Финансовый 2 5 4 2 2 8" xfId="32615"/>
    <cellStyle name="Финансовый 2 5 4 2 2 9" xfId="35868"/>
    <cellStyle name="Финансовый 2 5 4 2 3" xfId="10678"/>
    <cellStyle name="Финансовый 2 5 4 2 3 2" xfId="13903"/>
    <cellStyle name="Финансовый 2 5 4 2 3 2 2" xfId="26987"/>
    <cellStyle name="Финансовый 2 5 4 2 3 3" xfId="30249"/>
    <cellStyle name="Финансовый 2 5 4 2 3 4" xfId="33510"/>
    <cellStyle name="Финансовый 2 5 4 2 3 5" xfId="36763"/>
    <cellStyle name="Финансовый 2 5 4 2 3 6" xfId="18170"/>
    <cellStyle name="Финансовый 2 5 4 2 4" xfId="9198"/>
    <cellStyle name="Финансовый 2 5 4 2 4 2" xfId="20024"/>
    <cellStyle name="Финансовый 2 5 4 2 5" xfId="12266"/>
    <cellStyle name="Финансовый 2 5 4 2 5 2" xfId="22071"/>
    <cellStyle name="Финансовый 2 5 4 2 6" xfId="23721"/>
    <cellStyle name="Финансовый 2 5 4 2 7" xfId="25347"/>
    <cellStyle name="Финансовый 2 5 4 2 8" xfId="28612"/>
    <cellStyle name="Финансовый 2 5 4 2 9" xfId="31873"/>
    <cellStyle name="Финансовый 2 5 4 3" xfId="4086"/>
    <cellStyle name="Финансовый 2 5 4 3 10" xfId="16129"/>
    <cellStyle name="Финансовый 2 5 4 3 2" xfId="11019"/>
    <cellStyle name="Финансовый 2 5 4 3 2 2" xfId="14250"/>
    <cellStyle name="Финансовый 2 5 4 3 2 2 2" xfId="27334"/>
    <cellStyle name="Финансовый 2 5 4 3 2 3" xfId="30596"/>
    <cellStyle name="Финансовый 2 5 4 3 2 4" xfId="33857"/>
    <cellStyle name="Финансовый 2 5 4 3 2 5" xfId="37110"/>
    <cellStyle name="Финансовый 2 5 4 3 2 6" xfId="18517"/>
    <cellStyle name="Финансовый 2 5 4 3 3" xfId="9545"/>
    <cellStyle name="Финансовый 2 5 4 3 3 2" xfId="20371"/>
    <cellStyle name="Финансовый 2 5 4 3 4" xfId="12613"/>
    <cellStyle name="Финансовый 2 5 4 3 4 2" xfId="22418"/>
    <cellStyle name="Финансовый 2 5 4 3 5" xfId="24068"/>
    <cellStyle name="Финансовый 2 5 4 3 6" xfId="25694"/>
    <cellStyle name="Финансовый 2 5 4 3 7" xfId="28959"/>
    <cellStyle name="Финансовый 2 5 4 3 8" xfId="32220"/>
    <cellStyle name="Финансовый 2 5 4 3 9" xfId="35473"/>
    <cellStyle name="Финансовый 2 5 4 4" xfId="10383"/>
    <cellStyle name="Финансовый 2 5 4 4 2" xfId="13537"/>
    <cellStyle name="Финансовый 2 5 4 4 2 2" xfId="26621"/>
    <cellStyle name="Финансовый 2 5 4 4 3" xfId="29883"/>
    <cellStyle name="Финансовый 2 5 4 4 4" xfId="33144"/>
    <cellStyle name="Финансовый 2 5 4 4 5" xfId="36397"/>
    <cellStyle name="Финансовый 2 5 4 4 6" xfId="17667"/>
    <cellStyle name="Финансовый 2 5 4 5" xfId="8801"/>
    <cellStyle name="Финансовый 2 5 4 5 2" xfId="19647"/>
    <cellStyle name="Финансовый 2 5 4 6" xfId="11871"/>
    <cellStyle name="Финансовый 2 5 4 6 2" xfId="21568"/>
    <cellStyle name="Финансовый 2 5 4 7" xfId="23356"/>
    <cellStyle name="Финансовый 2 5 4 8" xfId="24950"/>
    <cellStyle name="Финансовый 2 5 4 9" xfId="28215"/>
    <cellStyle name="Финансовый 2 6" xfId="749"/>
    <cellStyle name="Финансовый 2 6 10" xfId="24991"/>
    <cellStyle name="Финансовый 2 6 10 2" xfId="41170"/>
    <cellStyle name="Финансовый 2 6 10 3" xfId="45990"/>
    <cellStyle name="Финансовый 2 6 11" xfId="28256"/>
    <cellStyle name="Финансовый 2 6 11 2" xfId="41910"/>
    <cellStyle name="Финансовый 2 6 11 3" xfId="46730"/>
    <cellStyle name="Финансовый 2 6 12" xfId="31517"/>
    <cellStyle name="Финансовый 2 6 12 2" xfId="42650"/>
    <cellStyle name="Финансовый 2 6 12 3" xfId="47470"/>
    <cellStyle name="Финансовый 2 6 13" xfId="34772"/>
    <cellStyle name="Финансовый 2 6 13 2" xfId="43392"/>
    <cellStyle name="Финансовый 2 6 13 3" xfId="48212"/>
    <cellStyle name="Финансовый 2 6 14" xfId="39323"/>
    <cellStyle name="Финансовый 2 6 15" xfId="44143"/>
    <cellStyle name="Финансовый 2 6 16" xfId="15448"/>
    <cellStyle name="Финансовый 2 6 2" xfId="3199"/>
    <cellStyle name="Финансовый 2 6 2 10" xfId="31647"/>
    <cellStyle name="Финансовый 2 6 2 10 2" xfId="42690"/>
    <cellStyle name="Финансовый 2 6 2 10 3" xfId="47510"/>
    <cellStyle name="Финансовый 2 6 2 11" xfId="34902"/>
    <cellStyle name="Финансовый 2 6 2 11 2" xfId="43432"/>
    <cellStyle name="Финансовый 2 6 2 11 3" xfId="48252"/>
    <cellStyle name="Финансовый 2 6 2 12" xfId="39361"/>
    <cellStyle name="Финансовый 2 6 2 13" xfId="44181"/>
    <cellStyle name="Финансовый 2 6 2 14" xfId="15577"/>
    <cellStyle name="Финансовый 2 6 2 15" xfId="6709"/>
    <cellStyle name="Финансовый 2 6 2 2" xfId="3905"/>
    <cellStyle name="Финансовый 2 6 2 2 10" xfId="35297"/>
    <cellStyle name="Финансовый 2 6 2 2 10 2" xfId="43523"/>
    <cellStyle name="Финансовый 2 6 2 2 10 3" xfId="48343"/>
    <cellStyle name="Финансовый 2 6 2 2 11" xfId="39452"/>
    <cellStyle name="Финансовый 2 6 2 2 12" xfId="44272"/>
    <cellStyle name="Финансовый 2 6 2 2 13" xfId="15953"/>
    <cellStyle name="Финансовый 2 6 2 2 14" xfId="6811"/>
    <cellStyle name="Финансовый 2 6 2 2 2" xfId="4651"/>
    <cellStyle name="Финансовый 2 6 2 2 2 10" xfId="39632"/>
    <cellStyle name="Финансовый 2 6 2 2 2 11" xfId="44452"/>
    <cellStyle name="Финансовый 2 6 2 2 2 12" xfId="16695"/>
    <cellStyle name="Финансовый 2 6 2 2 2 13" xfId="7601"/>
    <cellStyle name="Финансовый 2 6 2 2 2 2" xfId="11566"/>
    <cellStyle name="Финансовый 2 6 2 2 2 2 2" xfId="14816"/>
    <cellStyle name="Финансовый 2 6 2 2 2 2 2 2" xfId="41852"/>
    <cellStyle name="Финансовый 2 6 2 2 2 2 2 3" xfId="46672"/>
    <cellStyle name="Финансовый 2 6 2 2 2 2 2 4" xfId="27900"/>
    <cellStyle name="Финансовый 2 6 2 2 2 2 3" xfId="31162"/>
    <cellStyle name="Финансовый 2 6 2 2 2 2 3 2" xfId="42592"/>
    <cellStyle name="Финансовый 2 6 2 2 2 2 3 3" xfId="47412"/>
    <cellStyle name="Финансовый 2 6 2 2 2 2 4" xfId="34423"/>
    <cellStyle name="Финансовый 2 6 2 2 2 2 4 2" xfId="43332"/>
    <cellStyle name="Финансовый 2 6 2 2 2 2 4 3" xfId="48152"/>
    <cellStyle name="Финансовый 2 6 2 2 2 2 5" xfId="37676"/>
    <cellStyle name="Финансовый 2 6 2 2 2 2 5 2" xfId="44074"/>
    <cellStyle name="Финансовый 2 6 2 2 2 2 5 3" xfId="48894"/>
    <cellStyle name="Финансовый 2 6 2 2 2 2 6" xfId="40002"/>
    <cellStyle name="Финансовый 2 6 2 2 2 2 7" xfId="44822"/>
    <cellStyle name="Финансовый 2 6 2 2 2 2 8" xfId="19083"/>
    <cellStyle name="Финансовый 2 6 2 2 2 3" xfId="10111"/>
    <cellStyle name="Финансовый 2 6 2 2 2 3 2" xfId="40372"/>
    <cellStyle name="Финансовый 2 6 2 2 2 3 3" xfId="45192"/>
    <cellStyle name="Финансовый 2 6 2 2 2 3 4" xfId="20937"/>
    <cellStyle name="Финансовый 2 6 2 2 2 4" xfId="13179"/>
    <cellStyle name="Финансовый 2 6 2 2 2 4 2" xfId="40742"/>
    <cellStyle name="Финансовый 2 6 2 2 2 4 3" xfId="45562"/>
    <cellStyle name="Финансовый 2 6 2 2 2 4 4" xfId="22984"/>
    <cellStyle name="Финансовый 2 6 2 2 2 5" xfId="24634"/>
    <cellStyle name="Финансовый 2 6 2 2 2 5 2" xfId="41112"/>
    <cellStyle name="Финансовый 2 6 2 2 2 5 3" xfId="45932"/>
    <cellStyle name="Финансовый 2 6 2 2 2 6" xfId="26260"/>
    <cellStyle name="Финансовый 2 6 2 2 2 6 2" xfId="41481"/>
    <cellStyle name="Финансовый 2 6 2 2 2 6 3" xfId="46301"/>
    <cellStyle name="Финансовый 2 6 2 2 2 7" xfId="29525"/>
    <cellStyle name="Финансовый 2 6 2 2 2 7 2" xfId="42221"/>
    <cellStyle name="Финансовый 2 6 2 2 2 7 3" xfId="47041"/>
    <cellStyle name="Финансовый 2 6 2 2 2 8" xfId="32786"/>
    <cellStyle name="Финансовый 2 6 2 2 2 8 2" xfId="42961"/>
    <cellStyle name="Финансовый 2 6 2 2 2 8 3" xfId="47781"/>
    <cellStyle name="Финансовый 2 6 2 2 2 9" xfId="36039"/>
    <cellStyle name="Финансовый 2 6 2 2 2 9 2" xfId="43703"/>
    <cellStyle name="Финансовый 2 6 2 2 2 9 3" xfId="48523"/>
    <cellStyle name="Финансовый 2 6 2 2 3" xfId="10844"/>
    <cellStyle name="Финансовый 2 6 2 2 3 2" xfId="14074"/>
    <cellStyle name="Финансовый 2 6 2 2 3 2 2" xfId="41672"/>
    <cellStyle name="Финансовый 2 6 2 2 3 2 3" xfId="46492"/>
    <cellStyle name="Финансовый 2 6 2 2 3 2 4" xfId="27158"/>
    <cellStyle name="Финансовый 2 6 2 2 3 3" xfId="30420"/>
    <cellStyle name="Финансовый 2 6 2 2 3 3 2" xfId="42412"/>
    <cellStyle name="Финансовый 2 6 2 2 3 3 3" xfId="47232"/>
    <cellStyle name="Финансовый 2 6 2 2 3 4" xfId="33681"/>
    <cellStyle name="Финансовый 2 6 2 2 3 4 2" xfId="43152"/>
    <cellStyle name="Финансовый 2 6 2 2 3 4 3" xfId="47972"/>
    <cellStyle name="Финансовый 2 6 2 2 3 5" xfId="36934"/>
    <cellStyle name="Финансовый 2 6 2 2 3 5 2" xfId="43894"/>
    <cellStyle name="Финансовый 2 6 2 2 3 5 3" xfId="48714"/>
    <cellStyle name="Финансовый 2 6 2 2 3 6" xfId="39822"/>
    <cellStyle name="Финансовый 2 6 2 2 3 7" xfId="44642"/>
    <cellStyle name="Финансовый 2 6 2 2 3 8" xfId="18341"/>
    <cellStyle name="Финансовый 2 6 2 2 4" xfId="9369"/>
    <cellStyle name="Финансовый 2 6 2 2 4 2" xfId="40192"/>
    <cellStyle name="Финансовый 2 6 2 2 4 3" xfId="45012"/>
    <cellStyle name="Финансовый 2 6 2 2 4 4" xfId="20195"/>
    <cellStyle name="Финансовый 2 6 2 2 5" xfId="12437"/>
    <cellStyle name="Финансовый 2 6 2 2 5 2" xfId="40562"/>
    <cellStyle name="Финансовый 2 6 2 2 5 3" xfId="45382"/>
    <cellStyle name="Финансовый 2 6 2 2 5 4" xfId="22242"/>
    <cellStyle name="Финансовый 2 6 2 2 6" xfId="23892"/>
    <cellStyle name="Финансовый 2 6 2 2 6 2" xfId="40932"/>
    <cellStyle name="Финансовый 2 6 2 2 6 3" xfId="45752"/>
    <cellStyle name="Финансовый 2 6 2 2 7" xfId="25518"/>
    <cellStyle name="Финансовый 2 6 2 2 7 2" xfId="41301"/>
    <cellStyle name="Финансовый 2 6 2 2 7 3" xfId="46121"/>
    <cellStyle name="Финансовый 2 6 2 2 8" xfId="28783"/>
    <cellStyle name="Финансовый 2 6 2 2 8 2" xfId="42041"/>
    <cellStyle name="Финансовый 2 6 2 2 8 3" xfId="46861"/>
    <cellStyle name="Финансовый 2 6 2 2 9" xfId="32044"/>
    <cellStyle name="Финансовый 2 6 2 2 9 2" xfId="42781"/>
    <cellStyle name="Финансовый 2 6 2 2 9 3" xfId="47601"/>
    <cellStyle name="Финансовый 2 6 2 3" xfId="4256"/>
    <cellStyle name="Финансовый 2 6 2 3 10" xfId="39541"/>
    <cellStyle name="Финансовый 2 6 2 3 11" xfId="44361"/>
    <cellStyle name="Финансовый 2 6 2 3 12" xfId="16300"/>
    <cellStyle name="Финансовый 2 6 2 3 13" xfId="7496"/>
    <cellStyle name="Финансовый 2 6 2 3 2" xfId="11190"/>
    <cellStyle name="Финансовый 2 6 2 3 2 2" xfId="14421"/>
    <cellStyle name="Финансовый 2 6 2 3 2 2 2" xfId="41761"/>
    <cellStyle name="Финансовый 2 6 2 3 2 2 3" xfId="46581"/>
    <cellStyle name="Финансовый 2 6 2 3 2 2 4" xfId="27505"/>
    <cellStyle name="Финансовый 2 6 2 3 2 3" xfId="30767"/>
    <cellStyle name="Финансовый 2 6 2 3 2 3 2" xfId="42501"/>
    <cellStyle name="Финансовый 2 6 2 3 2 3 3" xfId="47321"/>
    <cellStyle name="Финансовый 2 6 2 3 2 4" xfId="34028"/>
    <cellStyle name="Финансовый 2 6 2 3 2 4 2" xfId="43241"/>
    <cellStyle name="Финансовый 2 6 2 3 2 4 3" xfId="48061"/>
    <cellStyle name="Финансовый 2 6 2 3 2 5" xfId="37281"/>
    <cellStyle name="Финансовый 2 6 2 3 2 5 2" xfId="43983"/>
    <cellStyle name="Финансовый 2 6 2 3 2 5 3" xfId="48803"/>
    <cellStyle name="Финансовый 2 6 2 3 2 6" xfId="39911"/>
    <cellStyle name="Финансовый 2 6 2 3 2 7" xfId="44731"/>
    <cellStyle name="Финансовый 2 6 2 3 2 8" xfId="18688"/>
    <cellStyle name="Финансовый 2 6 2 3 3" xfId="9716"/>
    <cellStyle name="Финансовый 2 6 2 3 3 2" xfId="40281"/>
    <cellStyle name="Финансовый 2 6 2 3 3 3" xfId="45101"/>
    <cellStyle name="Финансовый 2 6 2 3 3 4" xfId="20542"/>
    <cellStyle name="Финансовый 2 6 2 3 4" xfId="12784"/>
    <cellStyle name="Финансовый 2 6 2 3 4 2" xfId="40651"/>
    <cellStyle name="Финансовый 2 6 2 3 4 3" xfId="45471"/>
    <cellStyle name="Финансовый 2 6 2 3 4 4" xfId="22589"/>
    <cellStyle name="Финансовый 2 6 2 3 5" xfId="24239"/>
    <cellStyle name="Финансовый 2 6 2 3 5 2" xfId="41021"/>
    <cellStyle name="Финансовый 2 6 2 3 5 3" xfId="45841"/>
    <cellStyle name="Финансовый 2 6 2 3 6" xfId="25865"/>
    <cellStyle name="Финансовый 2 6 2 3 6 2" xfId="41390"/>
    <cellStyle name="Финансовый 2 6 2 3 6 3" xfId="46210"/>
    <cellStyle name="Финансовый 2 6 2 3 7" xfId="29130"/>
    <cellStyle name="Финансовый 2 6 2 3 7 2" xfId="42130"/>
    <cellStyle name="Финансовый 2 6 2 3 7 3" xfId="46950"/>
    <cellStyle name="Финансовый 2 6 2 3 8" xfId="32391"/>
    <cellStyle name="Финансовый 2 6 2 3 8 2" xfId="42870"/>
    <cellStyle name="Финансовый 2 6 2 3 8 3" xfId="47690"/>
    <cellStyle name="Финансовый 2 6 2 3 9" xfId="35644"/>
    <cellStyle name="Финансовый 2 6 2 3 9 2" xfId="43612"/>
    <cellStyle name="Финансовый 2 6 2 3 9 3" xfId="48432"/>
    <cellStyle name="Финансовый 2 6 2 4" xfId="10536"/>
    <cellStyle name="Финансовый 2 6 2 4 2" xfId="13699"/>
    <cellStyle name="Финансовый 2 6 2 4 2 2" xfId="41581"/>
    <cellStyle name="Финансовый 2 6 2 4 2 3" xfId="46401"/>
    <cellStyle name="Финансовый 2 6 2 4 2 4" xfId="26783"/>
    <cellStyle name="Финансовый 2 6 2 4 3" xfId="30045"/>
    <cellStyle name="Финансовый 2 6 2 4 3 2" xfId="42321"/>
    <cellStyle name="Финансовый 2 6 2 4 3 3" xfId="47141"/>
    <cellStyle name="Финансовый 2 6 2 4 4" xfId="33306"/>
    <cellStyle name="Финансовый 2 6 2 4 4 2" xfId="43061"/>
    <cellStyle name="Финансовый 2 6 2 4 4 3" xfId="47881"/>
    <cellStyle name="Финансовый 2 6 2 4 5" xfId="36559"/>
    <cellStyle name="Финансовый 2 6 2 4 5 2" xfId="43803"/>
    <cellStyle name="Финансовый 2 6 2 4 5 3" xfId="48623"/>
    <cellStyle name="Финансовый 2 6 2 4 6" xfId="39731"/>
    <cellStyle name="Финансовый 2 6 2 4 7" xfId="44551"/>
    <cellStyle name="Финансовый 2 6 2 4 8" xfId="17940"/>
    <cellStyle name="Финансовый 2 6 2 5" xfId="8972"/>
    <cellStyle name="Финансовый 2 6 2 5 2" xfId="40101"/>
    <cellStyle name="Финансовый 2 6 2 5 3" xfId="44921"/>
    <cellStyle name="Финансовый 2 6 2 5 4" xfId="19809"/>
    <cellStyle name="Финансовый 2 6 2 6" xfId="12042"/>
    <cellStyle name="Финансовый 2 6 2 6 2" xfId="40471"/>
    <cellStyle name="Финансовый 2 6 2 6 3" xfId="45291"/>
    <cellStyle name="Финансовый 2 6 2 6 4" xfId="21841"/>
    <cellStyle name="Финансовый 2 6 2 7" xfId="23517"/>
    <cellStyle name="Финансовый 2 6 2 7 2" xfId="40841"/>
    <cellStyle name="Финансовый 2 6 2 7 3" xfId="45661"/>
    <cellStyle name="Финансовый 2 6 2 8" xfId="25121"/>
    <cellStyle name="Финансовый 2 6 2 8 2" xfId="41210"/>
    <cellStyle name="Финансовый 2 6 2 8 3" xfId="46030"/>
    <cellStyle name="Финансовый 2 6 2 9" xfId="28386"/>
    <cellStyle name="Финансовый 2 6 2 9 2" xfId="41950"/>
    <cellStyle name="Финансовый 2 6 2 9 3" xfId="46770"/>
    <cellStyle name="Финансовый 2 6 3" xfId="3562"/>
    <cellStyle name="Финансовый 2 6 3 10" xfId="34992"/>
    <cellStyle name="Финансовый 2 6 3 11" xfId="15666"/>
    <cellStyle name="Финансовый 2 6 3 2" xfId="4346"/>
    <cellStyle name="Финансовый 2 6 3 2 10" xfId="16390"/>
    <cellStyle name="Финансовый 2 6 3 2 2" xfId="11280"/>
    <cellStyle name="Финансовый 2 6 3 2 2 2" xfId="14511"/>
    <cellStyle name="Финансовый 2 6 3 2 2 2 2" xfId="27595"/>
    <cellStyle name="Финансовый 2 6 3 2 2 3" xfId="30857"/>
    <cellStyle name="Финансовый 2 6 3 2 2 4" xfId="34118"/>
    <cellStyle name="Финансовый 2 6 3 2 2 5" xfId="37371"/>
    <cellStyle name="Финансовый 2 6 3 2 2 6" xfId="18778"/>
    <cellStyle name="Финансовый 2 6 3 2 3" xfId="9806"/>
    <cellStyle name="Финансовый 2 6 3 2 3 2" xfId="20632"/>
    <cellStyle name="Финансовый 2 6 3 2 4" xfId="12874"/>
    <cellStyle name="Финансовый 2 6 3 2 4 2" xfId="22679"/>
    <cellStyle name="Финансовый 2 6 3 2 5" xfId="24329"/>
    <cellStyle name="Финансовый 2 6 3 2 6" xfId="25955"/>
    <cellStyle name="Финансовый 2 6 3 2 7" xfId="29220"/>
    <cellStyle name="Финансовый 2 6 3 2 8" xfId="32481"/>
    <cellStyle name="Финансовый 2 6 3 2 9" xfId="35734"/>
    <cellStyle name="Финансовый 2 6 3 3" xfId="10624"/>
    <cellStyle name="Финансовый 2 6 3 3 2" xfId="13788"/>
    <cellStyle name="Финансовый 2 6 3 3 2 2" xfId="26872"/>
    <cellStyle name="Финансовый 2 6 3 3 3" xfId="30134"/>
    <cellStyle name="Финансовый 2 6 3 3 4" xfId="33395"/>
    <cellStyle name="Финансовый 2 6 3 3 5" xfId="36648"/>
    <cellStyle name="Финансовый 2 6 3 3 6" xfId="18045"/>
    <cellStyle name="Финансовый 2 6 3 4" xfId="9063"/>
    <cellStyle name="Финансовый 2 6 3 4 2" xfId="19902"/>
    <cellStyle name="Финансовый 2 6 3 5" xfId="12132"/>
    <cellStyle name="Финансовый 2 6 3 5 2" xfId="21946"/>
    <cellStyle name="Финансовый 2 6 3 6" xfId="23606"/>
    <cellStyle name="Финансовый 2 6 3 7" xfId="25212"/>
    <cellStyle name="Финансовый 2 6 3 8" xfId="28477"/>
    <cellStyle name="Финансовый 2 6 3 9" xfId="31738"/>
    <cellStyle name="Финансовый 2 6 4" xfId="3775"/>
    <cellStyle name="Финансовый 2 6 4 10" xfId="35167"/>
    <cellStyle name="Финансовый 2 6 4 10 2" xfId="43483"/>
    <cellStyle name="Финансовый 2 6 4 10 3" xfId="48303"/>
    <cellStyle name="Финансовый 2 6 4 11" xfId="39412"/>
    <cellStyle name="Финансовый 2 6 4 12" xfId="44232"/>
    <cellStyle name="Финансовый 2 6 4 13" xfId="15823"/>
    <cellStyle name="Финансовый 2 6 4 14" xfId="6771"/>
    <cellStyle name="Финансовый 2 6 4 2" xfId="4521"/>
    <cellStyle name="Финансовый 2 6 4 2 10" xfId="39592"/>
    <cellStyle name="Финансовый 2 6 4 2 11" xfId="44412"/>
    <cellStyle name="Финансовый 2 6 4 2 12" xfId="16565"/>
    <cellStyle name="Финансовый 2 6 4 2 13" xfId="7561"/>
    <cellStyle name="Финансовый 2 6 4 2 2" xfId="11436"/>
    <cellStyle name="Финансовый 2 6 4 2 2 2" xfId="14686"/>
    <cellStyle name="Финансовый 2 6 4 2 2 2 2" xfId="41812"/>
    <cellStyle name="Финансовый 2 6 4 2 2 2 3" xfId="46632"/>
    <cellStyle name="Финансовый 2 6 4 2 2 2 4" xfId="27770"/>
    <cellStyle name="Финансовый 2 6 4 2 2 3" xfId="31032"/>
    <cellStyle name="Финансовый 2 6 4 2 2 3 2" xfId="42552"/>
    <cellStyle name="Финансовый 2 6 4 2 2 3 3" xfId="47372"/>
    <cellStyle name="Финансовый 2 6 4 2 2 4" xfId="34293"/>
    <cellStyle name="Финансовый 2 6 4 2 2 4 2" xfId="43292"/>
    <cellStyle name="Финансовый 2 6 4 2 2 4 3" xfId="48112"/>
    <cellStyle name="Финансовый 2 6 4 2 2 5" xfId="37546"/>
    <cellStyle name="Финансовый 2 6 4 2 2 5 2" xfId="44034"/>
    <cellStyle name="Финансовый 2 6 4 2 2 5 3" xfId="48854"/>
    <cellStyle name="Финансовый 2 6 4 2 2 6" xfId="39962"/>
    <cellStyle name="Финансовый 2 6 4 2 2 7" xfId="44782"/>
    <cellStyle name="Финансовый 2 6 4 2 2 8" xfId="18953"/>
    <cellStyle name="Финансовый 2 6 4 2 3" xfId="9981"/>
    <cellStyle name="Финансовый 2 6 4 2 3 2" xfId="40332"/>
    <cellStyle name="Финансовый 2 6 4 2 3 3" xfId="45152"/>
    <cellStyle name="Финансовый 2 6 4 2 3 4" xfId="20807"/>
    <cellStyle name="Финансовый 2 6 4 2 4" xfId="13049"/>
    <cellStyle name="Финансовый 2 6 4 2 4 2" xfId="40702"/>
    <cellStyle name="Финансовый 2 6 4 2 4 3" xfId="45522"/>
    <cellStyle name="Финансовый 2 6 4 2 4 4" xfId="22854"/>
    <cellStyle name="Финансовый 2 6 4 2 5" xfId="24504"/>
    <cellStyle name="Финансовый 2 6 4 2 5 2" xfId="41072"/>
    <cellStyle name="Финансовый 2 6 4 2 5 3" xfId="45892"/>
    <cellStyle name="Финансовый 2 6 4 2 6" xfId="26130"/>
    <cellStyle name="Финансовый 2 6 4 2 6 2" xfId="41441"/>
    <cellStyle name="Финансовый 2 6 4 2 6 3" xfId="46261"/>
    <cellStyle name="Финансовый 2 6 4 2 7" xfId="29395"/>
    <cellStyle name="Финансовый 2 6 4 2 7 2" xfId="42181"/>
    <cellStyle name="Финансовый 2 6 4 2 7 3" xfId="47001"/>
    <cellStyle name="Финансовый 2 6 4 2 8" xfId="32656"/>
    <cellStyle name="Финансовый 2 6 4 2 8 2" xfId="42921"/>
    <cellStyle name="Финансовый 2 6 4 2 8 3" xfId="47741"/>
    <cellStyle name="Финансовый 2 6 4 2 9" xfId="35909"/>
    <cellStyle name="Финансовый 2 6 4 2 9 2" xfId="43663"/>
    <cellStyle name="Финансовый 2 6 4 2 9 3" xfId="48483"/>
    <cellStyle name="Финансовый 2 6 4 3" xfId="10719"/>
    <cellStyle name="Финансовый 2 6 4 3 2" xfId="13944"/>
    <cellStyle name="Финансовый 2 6 4 3 2 2" xfId="41632"/>
    <cellStyle name="Финансовый 2 6 4 3 2 3" xfId="46452"/>
    <cellStyle name="Финансовый 2 6 4 3 2 4" xfId="27028"/>
    <cellStyle name="Финансовый 2 6 4 3 3" xfId="30290"/>
    <cellStyle name="Финансовый 2 6 4 3 3 2" xfId="42372"/>
    <cellStyle name="Финансовый 2 6 4 3 3 3" xfId="47192"/>
    <cellStyle name="Финансовый 2 6 4 3 4" xfId="33551"/>
    <cellStyle name="Финансовый 2 6 4 3 4 2" xfId="43112"/>
    <cellStyle name="Финансовый 2 6 4 3 4 3" xfId="47932"/>
    <cellStyle name="Финансовый 2 6 4 3 5" xfId="36804"/>
    <cellStyle name="Финансовый 2 6 4 3 5 2" xfId="43854"/>
    <cellStyle name="Финансовый 2 6 4 3 5 3" xfId="48674"/>
    <cellStyle name="Финансовый 2 6 4 3 6" xfId="39782"/>
    <cellStyle name="Финансовый 2 6 4 3 7" xfId="44602"/>
    <cellStyle name="Финансовый 2 6 4 3 8" xfId="18211"/>
    <cellStyle name="Финансовый 2 6 4 4" xfId="9239"/>
    <cellStyle name="Финансовый 2 6 4 4 2" xfId="40152"/>
    <cellStyle name="Финансовый 2 6 4 4 3" xfId="44972"/>
    <cellStyle name="Финансовый 2 6 4 4 4" xfId="20065"/>
    <cellStyle name="Финансовый 2 6 4 5" xfId="12307"/>
    <cellStyle name="Финансовый 2 6 4 5 2" xfId="40522"/>
    <cellStyle name="Финансовый 2 6 4 5 3" xfId="45342"/>
    <cellStyle name="Финансовый 2 6 4 5 4" xfId="22112"/>
    <cellStyle name="Финансовый 2 6 4 6" xfId="23762"/>
    <cellStyle name="Финансовый 2 6 4 6 2" xfId="40892"/>
    <cellStyle name="Финансовый 2 6 4 6 3" xfId="45712"/>
    <cellStyle name="Финансовый 2 6 4 7" xfId="25388"/>
    <cellStyle name="Финансовый 2 6 4 7 2" xfId="41261"/>
    <cellStyle name="Финансовый 2 6 4 7 3" xfId="46081"/>
    <cellStyle name="Финансовый 2 6 4 8" xfId="28653"/>
    <cellStyle name="Финансовый 2 6 4 8 2" xfId="42001"/>
    <cellStyle name="Финансовый 2 6 4 8 3" xfId="46821"/>
    <cellStyle name="Финансовый 2 6 4 9" xfId="31914"/>
    <cellStyle name="Финансовый 2 6 4 9 2" xfId="42741"/>
    <cellStyle name="Финансовый 2 6 4 9 3" xfId="47561"/>
    <cellStyle name="Финансовый 2 6 5" xfId="4127"/>
    <cellStyle name="Финансовый 2 6 5 10" xfId="39501"/>
    <cellStyle name="Финансовый 2 6 5 11" xfId="44321"/>
    <cellStyle name="Финансовый 2 6 5 12" xfId="16170"/>
    <cellStyle name="Финансовый 2 6 5 13" xfId="6662"/>
    <cellStyle name="Финансовый 2 6 5 2" xfId="11060"/>
    <cellStyle name="Финансовый 2 6 5 2 2" xfId="14291"/>
    <cellStyle name="Финансовый 2 6 5 2 2 2" xfId="41721"/>
    <cellStyle name="Финансовый 2 6 5 2 2 3" xfId="46541"/>
    <cellStyle name="Финансовый 2 6 5 2 2 4" xfId="27375"/>
    <cellStyle name="Финансовый 2 6 5 2 3" xfId="30637"/>
    <cellStyle name="Финансовый 2 6 5 2 3 2" xfId="42461"/>
    <cellStyle name="Финансовый 2 6 5 2 3 3" xfId="47281"/>
    <cellStyle name="Финансовый 2 6 5 2 4" xfId="33898"/>
    <cellStyle name="Финансовый 2 6 5 2 4 2" xfId="43201"/>
    <cellStyle name="Финансовый 2 6 5 2 4 3" xfId="48021"/>
    <cellStyle name="Финансовый 2 6 5 2 5" xfId="37151"/>
    <cellStyle name="Финансовый 2 6 5 2 5 2" xfId="43943"/>
    <cellStyle name="Финансовый 2 6 5 2 5 3" xfId="48763"/>
    <cellStyle name="Финансовый 2 6 5 2 6" xfId="39871"/>
    <cellStyle name="Финансовый 2 6 5 2 7" xfId="44691"/>
    <cellStyle name="Финансовый 2 6 5 2 8" xfId="18558"/>
    <cellStyle name="Финансовый 2 6 5 3" xfId="9586"/>
    <cellStyle name="Финансовый 2 6 5 3 2" xfId="40241"/>
    <cellStyle name="Финансовый 2 6 5 3 3" xfId="45061"/>
    <cellStyle name="Финансовый 2 6 5 3 4" xfId="20412"/>
    <cellStyle name="Финансовый 2 6 5 4" xfId="12654"/>
    <cellStyle name="Финансовый 2 6 5 4 2" xfId="40611"/>
    <cellStyle name="Финансовый 2 6 5 4 3" xfId="45431"/>
    <cellStyle name="Финансовый 2 6 5 4 4" xfId="22459"/>
    <cellStyle name="Финансовый 2 6 5 5" xfId="24109"/>
    <cellStyle name="Финансовый 2 6 5 5 2" xfId="40981"/>
    <cellStyle name="Финансовый 2 6 5 5 3" xfId="45801"/>
    <cellStyle name="Финансовый 2 6 5 6" xfId="25735"/>
    <cellStyle name="Финансовый 2 6 5 6 2" xfId="41350"/>
    <cellStyle name="Финансовый 2 6 5 6 3" xfId="46170"/>
    <cellStyle name="Финансовый 2 6 5 7" xfId="29000"/>
    <cellStyle name="Финансовый 2 6 5 7 2" xfId="42090"/>
    <cellStyle name="Финансовый 2 6 5 7 3" xfId="46910"/>
    <cellStyle name="Финансовый 2 6 5 8" xfId="32261"/>
    <cellStyle name="Финансовый 2 6 5 8 2" xfId="42830"/>
    <cellStyle name="Финансовый 2 6 5 8 3" xfId="47650"/>
    <cellStyle name="Финансовый 2 6 5 9" xfId="35514"/>
    <cellStyle name="Финансовый 2 6 5 9 2" xfId="43572"/>
    <cellStyle name="Финансовый 2 6 5 9 3" xfId="48392"/>
    <cellStyle name="Финансовый 2 6 6" xfId="2473"/>
    <cellStyle name="Финансовый 2 6 6 2" xfId="10420"/>
    <cellStyle name="Финансовый 2 6 6 2 2" xfId="41542"/>
    <cellStyle name="Финансовый 2 6 6 2 3" xfId="46362"/>
    <cellStyle name="Финансовый 2 6 6 2 4" xfId="26659"/>
    <cellStyle name="Финансовый 2 6 6 3" xfId="13575"/>
    <cellStyle name="Финансовый 2 6 6 3 2" xfId="42282"/>
    <cellStyle name="Финансовый 2 6 6 3 3" xfId="47102"/>
    <cellStyle name="Финансовый 2 6 6 3 4" xfId="29921"/>
    <cellStyle name="Финансовый 2 6 6 4" xfId="33182"/>
    <cellStyle name="Финансовый 2 6 6 4 2" xfId="43022"/>
    <cellStyle name="Финансовый 2 6 6 4 3" xfId="47842"/>
    <cellStyle name="Финансовый 2 6 6 5" xfId="36435"/>
    <cellStyle name="Финансовый 2 6 6 5 2" xfId="43764"/>
    <cellStyle name="Финансовый 2 6 6 5 3" xfId="48584"/>
    <cellStyle name="Финансовый 2 6 6 6" xfId="39693"/>
    <cellStyle name="Финансовый 2 6 6 7" xfId="44513"/>
    <cellStyle name="Финансовый 2 6 6 8" xfId="17731"/>
    <cellStyle name="Финансовый 2 6 6 9" xfId="7455"/>
    <cellStyle name="Финансовый 2 6 7" xfId="8842"/>
    <cellStyle name="Финансовый 2 6 7 2" xfId="40063"/>
    <cellStyle name="Финансовый 2 6 7 3" xfId="44883"/>
    <cellStyle name="Финансовый 2 6 7 4" xfId="19685"/>
    <cellStyle name="Финансовый 2 6 8" xfId="11912"/>
    <cellStyle name="Финансовый 2 6 8 2" xfId="40433"/>
    <cellStyle name="Финансовый 2 6 8 3" xfId="45253"/>
    <cellStyle name="Финансовый 2 6 8 4" xfId="21632"/>
    <cellStyle name="Финансовый 2 6 9" xfId="23394"/>
    <cellStyle name="Финансовый 2 6 9 2" xfId="40803"/>
    <cellStyle name="Финансовый 2 6 9 3" xfId="45623"/>
    <cellStyle name="Финансовый 2 7" xfId="2914"/>
    <cellStyle name="Финансовый 2 7 10" xfId="28260"/>
    <cellStyle name="Финансовый 2 7 11" xfId="31521"/>
    <cellStyle name="Финансовый 2 7 12" xfId="34776"/>
    <cellStyle name="Финансовый 2 7 13" xfId="15452"/>
    <cellStyle name="Финансовый 2 7 2" xfId="3080"/>
    <cellStyle name="Финансовый 2 7 2 10" xfId="31592"/>
    <cellStyle name="Финансовый 2 7 2 11" xfId="34847"/>
    <cellStyle name="Финансовый 2 7 2 12" xfId="15525"/>
    <cellStyle name="Финансовый 2 7 2 2" xfId="3850"/>
    <cellStyle name="Финансовый 2 7 2 2 10" xfId="35242"/>
    <cellStyle name="Финансовый 2 7 2 2 11" xfId="15898"/>
    <cellStyle name="Финансовый 2 7 2 2 2" xfId="4596"/>
    <cellStyle name="Финансовый 2 7 2 2 2 10" xfId="16640"/>
    <cellStyle name="Финансовый 2 7 2 2 2 2" xfId="11511"/>
    <cellStyle name="Финансовый 2 7 2 2 2 2 2" xfId="14761"/>
    <cellStyle name="Финансовый 2 7 2 2 2 2 2 2" xfId="27845"/>
    <cellStyle name="Финансовый 2 7 2 2 2 2 3" xfId="31107"/>
    <cellStyle name="Финансовый 2 7 2 2 2 2 4" xfId="34368"/>
    <cellStyle name="Финансовый 2 7 2 2 2 2 5" xfId="37621"/>
    <cellStyle name="Финансовый 2 7 2 2 2 2 6" xfId="19028"/>
    <cellStyle name="Финансовый 2 7 2 2 2 3" xfId="10056"/>
    <cellStyle name="Финансовый 2 7 2 2 2 3 2" xfId="20882"/>
    <cellStyle name="Финансовый 2 7 2 2 2 4" xfId="13124"/>
    <cellStyle name="Финансовый 2 7 2 2 2 4 2" xfId="22929"/>
    <cellStyle name="Финансовый 2 7 2 2 2 5" xfId="24579"/>
    <cellStyle name="Финансовый 2 7 2 2 2 6" xfId="26205"/>
    <cellStyle name="Финансовый 2 7 2 2 2 7" xfId="29470"/>
    <cellStyle name="Финансовый 2 7 2 2 2 8" xfId="32731"/>
    <cellStyle name="Финансовый 2 7 2 2 2 9" xfId="35984"/>
    <cellStyle name="Финансовый 2 7 2 2 3" xfId="10792"/>
    <cellStyle name="Финансовый 2 7 2 2 3 2" xfId="14019"/>
    <cellStyle name="Финансовый 2 7 2 2 3 2 2" xfId="27103"/>
    <cellStyle name="Финансовый 2 7 2 2 3 3" xfId="30365"/>
    <cellStyle name="Финансовый 2 7 2 2 3 4" xfId="33626"/>
    <cellStyle name="Финансовый 2 7 2 2 3 5" xfId="36879"/>
    <cellStyle name="Финансовый 2 7 2 2 3 6" xfId="18286"/>
    <cellStyle name="Финансовый 2 7 2 2 4" xfId="9314"/>
    <cellStyle name="Финансовый 2 7 2 2 4 2" xfId="20140"/>
    <cellStyle name="Финансовый 2 7 2 2 5" xfId="12382"/>
    <cellStyle name="Финансовый 2 7 2 2 5 2" xfId="22187"/>
    <cellStyle name="Финансовый 2 7 2 2 6" xfId="23837"/>
    <cellStyle name="Финансовый 2 7 2 2 7" xfId="25463"/>
    <cellStyle name="Финансовый 2 7 2 2 8" xfId="28728"/>
    <cellStyle name="Финансовый 2 7 2 2 9" xfId="31989"/>
    <cellStyle name="Финансовый 2 7 2 3" xfId="4201"/>
    <cellStyle name="Финансовый 2 7 2 3 10" xfId="16245"/>
    <cellStyle name="Финансовый 2 7 2 3 2" xfId="11135"/>
    <cellStyle name="Финансовый 2 7 2 3 2 2" xfId="14366"/>
    <cellStyle name="Финансовый 2 7 2 3 2 2 2" xfId="27450"/>
    <cellStyle name="Финансовый 2 7 2 3 2 3" xfId="30712"/>
    <cellStyle name="Финансовый 2 7 2 3 2 4" xfId="33973"/>
    <cellStyle name="Финансовый 2 7 2 3 2 5" xfId="37226"/>
    <cellStyle name="Финансовый 2 7 2 3 2 6" xfId="18633"/>
    <cellStyle name="Финансовый 2 7 2 3 3" xfId="9661"/>
    <cellStyle name="Финансовый 2 7 2 3 3 2" xfId="20487"/>
    <cellStyle name="Финансовый 2 7 2 3 4" xfId="12729"/>
    <cellStyle name="Финансовый 2 7 2 3 4 2" xfId="22534"/>
    <cellStyle name="Финансовый 2 7 2 3 5" xfId="24184"/>
    <cellStyle name="Финансовый 2 7 2 3 6" xfId="25810"/>
    <cellStyle name="Финансовый 2 7 2 3 7" xfId="29075"/>
    <cellStyle name="Финансовый 2 7 2 3 8" xfId="32336"/>
    <cellStyle name="Финансовый 2 7 2 3 9" xfId="35589"/>
    <cellStyle name="Финансовый 2 7 2 4" xfId="10489"/>
    <cellStyle name="Финансовый 2 7 2 4 2" xfId="13647"/>
    <cellStyle name="Финансовый 2 7 2 4 2 2" xfId="26731"/>
    <cellStyle name="Финансовый 2 7 2 4 3" xfId="29993"/>
    <cellStyle name="Финансовый 2 7 2 4 4" xfId="33254"/>
    <cellStyle name="Финансовый 2 7 2 4 5" xfId="36507"/>
    <cellStyle name="Финансовый 2 7 2 4 6" xfId="17884"/>
    <cellStyle name="Финансовый 2 7 2 5" xfId="8917"/>
    <cellStyle name="Финансовый 2 7 2 5 2" xfId="19757"/>
    <cellStyle name="Финансовый 2 7 2 6" xfId="11987"/>
    <cellStyle name="Финансовый 2 7 2 6 2" xfId="21785"/>
    <cellStyle name="Финансовый 2 7 2 7" xfId="23465"/>
    <cellStyle name="Финансовый 2 7 2 8" xfId="25066"/>
    <cellStyle name="Финансовый 2 7 2 9" xfId="28331"/>
    <cellStyle name="Финансовый 2 7 3" xfId="3779"/>
    <cellStyle name="Финансовый 2 7 3 10" xfId="35171"/>
    <cellStyle name="Финансовый 2 7 3 11" xfId="15827"/>
    <cellStyle name="Финансовый 2 7 3 2" xfId="4525"/>
    <cellStyle name="Финансовый 2 7 3 2 10" xfId="16569"/>
    <cellStyle name="Финансовый 2 7 3 2 2" xfId="11440"/>
    <cellStyle name="Финансовый 2 7 3 2 2 2" xfId="14690"/>
    <cellStyle name="Финансовый 2 7 3 2 2 2 2" xfId="27774"/>
    <cellStyle name="Финансовый 2 7 3 2 2 3" xfId="31036"/>
    <cellStyle name="Финансовый 2 7 3 2 2 4" xfId="34297"/>
    <cellStyle name="Финансовый 2 7 3 2 2 5" xfId="37550"/>
    <cellStyle name="Финансовый 2 7 3 2 2 6" xfId="18957"/>
    <cellStyle name="Финансовый 2 7 3 2 3" xfId="9985"/>
    <cellStyle name="Финансовый 2 7 3 2 3 2" xfId="20811"/>
    <cellStyle name="Финансовый 2 7 3 2 4" xfId="13053"/>
    <cellStyle name="Финансовый 2 7 3 2 4 2" xfId="22858"/>
    <cellStyle name="Финансовый 2 7 3 2 5" xfId="24508"/>
    <cellStyle name="Финансовый 2 7 3 2 6" xfId="26134"/>
    <cellStyle name="Финансовый 2 7 3 2 7" xfId="29399"/>
    <cellStyle name="Финансовый 2 7 3 2 8" xfId="32660"/>
    <cellStyle name="Финансовый 2 7 3 2 9" xfId="35913"/>
    <cellStyle name="Финансовый 2 7 3 3" xfId="10723"/>
    <cellStyle name="Финансовый 2 7 3 3 2" xfId="13948"/>
    <cellStyle name="Финансовый 2 7 3 3 2 2" xfId="27032"/>
    <cellStyle name="Финансовый 2 7 3 3 3" xfId="30294"/>
    <cellStyle name="Финансовый 2 7 3 3 4" xfId="33555"/>
    <cellStyle name="Финансовый 2 7 3 3 5" xfId="36808"/>
    <cellStyle name="Финансовый 2 7 3 3 6" xfId="18215"/>
    <cellStyle name="Финансовый 2 7 3 4" xfId="9243"/>
    <cellStyle name="Финансовый 2 7 3 4 2" xfId="20069"/>
    <cellStyle name="Финансовый 2 7 3 5" xfId="12311"/>
    <cellStyle name="Финансовый 2 7 3 5 2" xfId="22116"/>
    <cellStyle name="Финансовый 2 7 3 6" xfId="23766"/>
    <cellStyle name="Финансовый 2 7 3 7" xfId="25392"/>
    <cellStyle name="Финансовый 2 7 3 8" xfId="28657"/>
    <cellStyle name="Финансовый 2 7 3 9" xfId="31918"/>
    <cellStyle name="Финансовый 2 7 4" xfId="4131"/>
    <cellStyle name="Финансовый 2 7 4 10" xfId="16174"/>
    <cellStyle name="Финансовый 2 7 4 2" xfId="11064"/>
    <cellStyle name="Финансовый 2 7 4 2 2" xfId="14295"/>
    <cellStyle name="Финансовый 2 7 4 2 2 2" xfId="27379"/>
    <cellStyle name="Финансовый 2 7 4 2 3" xfId="30641"/>
    <cellStyle name="Финансовый 2 7 4 2 4" xfId="33902"/>
    <cellStyle name="Финансовый 2 7 4 2 5" xfId="37155"/>
    <cellStyle name="Финансовый 2 7 4 2 6" xfId="18562"/>
    <cellStyle name="Финансовый 2 7 4 3" xfId="9590"/>
    <cellStyle name="Финансовый 2 7 4 3 2" xfId="20416"/>
    <cellStyle name="Финансовый 2 7 4 4" xfId="12658"/>
    <cellStyle name="Финансовый 2 7 4 4 2" xfId="22463"/>
    <cellStyle name="Финансовый 2 7 4 5" xfId="24113"/>
    <cellStyle name="Финансовый 2 7 4 6" xfId="25739"/>
    <cellStyle name="Финансовый 2 7 4 7" xfId="29004"/>
    <cellStyle name="Финансовый 2 7 4 8" xfId="32265"/>
    <cellStyle name="Финансовый 2 7 4 9" xfId="35518"/>
    <cellStyle name="Финансовый 2 7 5" xfId="10424"/>
    <cellStyle name="Финансовый 2 7 5 2" xfId="13579"/>
    <cellStyle name="Финансовый 2 7 5 2 2" xfId="26663"/>
    <cellStyle name="Финансовый 2 7 5 3" xfId="29925"/>
    <cellStyle name="Финансовый 2 7 5 4" xfId="33186"/>
    <cellStyle name="Финансовый 2 7 5 5" xfId="36439"/>
    <cellStyle name="Финансовый 2 7 5 6" xfId="17813"/>
    <cellStyle name="Финансовый 2 7 6" xfId="8846"/>
    <cellStyle name="Финансовый 2 7 6 2" xfId="19689"/>
    <cellStyle name="Финансовый 2 7 7" xfId="11916"/>
    <cellStyle name="Финансовый 2 7 7 2" xfId="21714"/>
    <cellStyle name="Финансовый 2 7 8" xfId="23398"/>
    <cellStyle name="Финансовый 2 7 9" xfId="24995"/>
    <cellStyle name="Финансовый 2 8" xfId="2923"/>
    <cellStyle name="Финансовый 2 8 10" xfId="28269"/>
    <cellStyle name="Финансовый 2 8 10 2" xfId="41917"/>
    <cellStyle name="Финансовый 2 8 10 3" xfId="46737"/>
    <cellStyle name="Финансовый 2 8 11" xfId="31530"/>
    <cellStyle name="Финансовый 2 8 11 2" xfId="42657"/>
    <cellStyle name="Финансовый 2 8 11 3" xfId="47477"/>
    <cellStyle name="Финансовый 2 8 12" xfId="34785"/>
    <cellStyle name="Финансовый 2 8 12 2" xfId="43399"/>
    <cellStyle name="Финансовый 2 8 12 3" xfId="48219"/>
    <cellStyle name="Финансовый 2 8 13" xfId="39330"/>
    <cellStyle name="Финансовый 2 8 14" xfId="44150"/>
    <cellStyle name="Финансовый 2 8 15" xfId="15461"/>
    <cellStyle name="Финансовый 2 8 16" xfId="6669"/>
    <cellStyle name="Финансовый 2 8 2" xfId="3073"/>
    <cellStyle name="Финансовый 2 8 2 10" xfId="31585"/>
    <cellStyle name="Финансовый 2 8 2 10 2" xfId="42676"/>
    <cellStyle name="Финансовый 2 8 2 10 3" xfId="47496"/>
    <cellStyle name="Финансовый 2 8 2 11" xfId="34840"/>
    <cellStyle name="Финансовый 2 8 2 11 2" xfId="43418"/>
    <cellStyle name="Финансовый 2 8 2 11 3" xfId="48238"/>
    <cellStyle name="Финансовый 2 8 2 12" xfId="39347"/>
    <cellStyle name="Финансовый 2 8 2 13" xfId="44167"/>
    <cellStyle name="Финансовый 2 8 2 14" xfId="15518"/>
    <cellStyle name="Финансовый 2 8 2 15" xfId="6695"/>
    <cellStyle name="Финансовый 2 8 2 2" xfId="3843"/>
    <cellStyle name="Финансовый 2 8 2 2 10" xfId="35235"/>
    <cellStyle name="Финансовый 2 8 2 2 10 2" xfId="43509"/>
    <cellStyle name="Финансовый 2 8 2 2 10 3" xfId="48329"/>
    <cellStyle name="Финансовый 2 8 2 2 11" xfId="39438"/>
    <cellStyle name="Финансовый 2 8 2 2 12" xfId="44258"/>
    <cellStyle name="Финансовый 2 8 2 2 13" xfId="15891"/>
    <cellStyle name="Финансовый 2 8 2 2 14" xfId="6797"/>
    <cellStyle name="Финансовый 2 8 2 2 2" xfId="4589"/>
    <cellStyle name="Финансовый 2 8 2 2 2 10" xfId="39618"/>
    <cellStyle name="Финансовый 2 8 2 2 2 11" xfId="44438"/>
    <cellStyle name="Финансовый 2 8 2 2 2 12" xfId="16633"/>
    <cellStyle name="Финансовый 2 8 2 2 2 13" xfId="7587"/>
    <cellStyle name="Финансовый 2 8 2 2 2 2" xfId="11504"/>
    <cellStyle name="Финансовый 2 8 2 2 2 2 2" xfId="14754"/>
    <cellStyle name="Финансовый 2 8 2 2 2 2 2 2" xfId="41838"/>
    <cellStyle name="Финансовый 2 8 2 2 2 2 2 3" xfId="46658"/>
    <cellStyle name="Финансовый 2 8 2 2 2 2 2 4" xfId="27838"/>
    <cellStyle name="Финансовый 2 8 2 2 2 2 3" xfId="31100"/>
    <cellStyle name="Финансовый 2 8 2 2 2 2 3 2" xfId="42578"/>
    <cellStyle name="Финансовый 2 8 2 2 2 2 3 3" xfId="47398"/>
    <cellStyle name="Финансовый 2 8 2 2 2 2 4" xfId="34361"/>
    <cellStyle name="Финансовый 2 8 2 2 2 2 4 2" xfId="43318"/>
    <cellStyle name="Финансовый 2 8 2 2 2 2 4 3" xfId="48138"/>
    <cellStyle name="Финансовый 2 8 2 2 2 2 5" xfId="37614"/>
    <cellStyle name="Финансовый 2 8 2 2 2 2 5 2" xfId="44060"/>
    <cellStyle name="Финансовый 2 8 2 2 2 2 5 3" xfId="48880"/>
    <cellStyle name="Финансовый 2 8 2 2 2 2 6" xfId="39988"/>
    <cellStyle name="Финансовый 2 8 2 2 2 2 7" xfId="44808"/>
    <cellStyle name="Финансовый 2 8 2 2 2 2 8" xfId="19021"/>
    <cellStyle name="Финансовый 2 8 2 2 2 3" xfId="10049"/>
    <cellStyle name="Финансовый 2 8 2 2 2 3 2" xfId="40358"/>
    <cellStyle name="Финансовый 2 8 2 2 2 3 3" xfId="45178"/>
    <cellStyle name="Финансовый 2 8 2 2 2 3 4" xfId="20875"/>
    <cellStyle name="Финансовый 2 8 2 2 2 4" xfId="13117"/>
    <cellStyle name="Финансовый 2 8 2 2 2 4 2" xfId="40728"/>
    <cellStyle name="Финансовый 2 8 2 2 2 4 3" xfId="45548"/>
    <cellStyle name="Финансовый 2 8 2 2 2 4 4" xfId="22922"/>
    <cellStyle name="Финансовый 2 8 2 2 2 5" xfId="24572"/>
    <cellStyle name="Финансовый 2 8 2 2 2 5 2" xfId="41098"/>
    <cellStyle name="Финансовый 2 8 2 2 2 5 3" xfId="45918"/>
    <cellStyle name="Финансовый 2 8 2 2 2 6" xfId="26198"/>
    <cellStyle name="Финансовый 2 8 2 2 2 6 2" xfId="41467"/>
    <cellStyle name="Финансовый 2 8 2 2 2 6 3" xfId="46287"/>
    <cellStyle name="Финансовый 2 8 2 2 2 7" xfId="29463"/>
    <cellStyle name="Финансовый 2 8 2 2 2 7 2" xfId="42207"/>
    <cellStyle name="Финансовый 2 8 2 2 2 7 3" xfId="47027"/>
    <cellStyle name="Финансовый 2 8 2 2 2 8" xfId="32724"/>
    <cellStyle name="Финансовый 2 8 2 2 2 8 2" xfId="42947"/>
    <cellStyle name="Финансовый 2 8 2 2 2 8 3" xfId="47767"/>
    <cellStyle name="Финансовый 2 8 2 2 2 9" xfId="35977"/>
    <cellStyle name="Финансовый 2 8 2 2 2 9 2" xfId="43689"/>
    <cellStyle name="Финансовый 2 8 2 2 2 9 3" xfId="48509"/>
    <cellStyle name="Финансовый 2 8 2 2 3" xfId="10785"/>
    <cellStyle name="Финансовый 2 8 2 2 3 2" xfId="14012"/>
    <cellStyle name="Финансовый 2 8 2 2 3 2 2" xfId="41658"/>
    <cellStyle name="Финансовый 2 8 2 2 3 2 3" xfId="46478"/>
    <cellStyle name="Финансовый 2 8 2 2 3 2 4" xfId="27096"/>
    <cellStyle name="Финансовый 2 8 2 2 3 3" xfId="30358"/>
    <cellStyle name="Финансовый 2 8 2 2 3 3 2" xfId="42398"/>
    <cellStyle name="Финансовый 2 8 2 2 3 3 3" xfId="47218"/>
    <cellStyle name="Финансовый 2 8 2 2 3 4" xfId="33619"/>
    <cellStyle name="Финансовый 2 8 2 2 3 4 2" xfId="43138"/>
    <cellStyle name="Финансовый 2 8 2 2 3 4 3" xfId="47958"/>
    <cellStyle name="Финансовый 2 8 2 2 3 5" xfId="36872"/>
    <cellStyle name="Финансовый 2 8 2 2 3 5 2" xfId="43880"/>
    <cellStyle name="Финансовый 2 8 2 2 3 5 3" xfId="48700"/>
    <cellStyle name="Финансовый 2 8 2 2 3 6" xfId="39808"/>
    <cellStyle name="Финансовый 2 8 2 2 3 7" xfId="44628"/>
    <cellStyle name="Финансовый 2 8 2 2 3 8" xfId="18279"/>
    <cellStyle name="Финансовый 2 8 2 2 4" xfId="9307"/>
    <cellStyle name="Финансовый 2 8 2 2 4 2" xfId="40178"/>
    <cellStyle name="Финансовый 2 8 2 2 4 3" xfId="44998"/>
    <cellStyle name="Финансовый 2 8 2 2 4 4" xfId="20133"/>
    <cellStyle name="Финансовый 2 8 2 2 5" xfId="12375"/>
    <cellStyle name="Финансовый 2 8 2 2 5 2" xfId="40548"/>
    <cellStyle name="Финансовый 2 8 2 2 5 3" xfId="45368"/>
    <cellStyle name="Финансовый 2 8 2 2 5 4" xfId="22180"/>
    <cellStyle name="Финансовый 2 8 2 2 6" xfId="23830"/>
    <cellStyle name="Финансовый 2 8 2 2 6 2" xfId="40918"/>
    <cellStyle name="Финансовый 2 8 2 2 6 3" xfId="45738"/>
    <cellStyle name="Финансовый 2 8 2 2 7" xfId="25456"/>
    <cellStyle name="Финансовый 2 8 2 2 7 2" xfId="41287"/>
    <cellStyle name="Финансовый 2 8 2 2 7 3" xfId="46107"/>
    <cellStyle name="Финансовый 2 8 2 2 8" xfId="28721"/>
    <cellStyle name="Финансовый 2 8 2 2 8 2" xfId="42027"/>
    <cellStyle name="Финансовый 2 8 2 2 8 3" xfId="46847"/>
    <cellStyle name="Финансовый 2 8 2 2 9" xfId="31982"/>
    <cellStyle name="Финансовый 2 8 2 2 9 2" xfId="42767"/>
    <cellStyle name="Финансовый 2 8 2 2 9 3" xfId="47587"/>
    <cellStyle name="Финансовый 2 8 2 3" xfId="4194"/>
    <cellStyle name="Финансовый 2 8 2 3 10" xfId="39527"/>
    <cellStyle name="Финансовый 2 8 2 3 11" xfId="44347"/>
    <cellStyle name="Финансовый 2 8 2 3 12" xfId="16238"/>
    <cellStyle name="Финансовый 2 8 2 3 13" xfId="7482"/>
    <cellStyle name="Финансовый 2 8 2 3 2" xfId="11128"/>
    <cellStyle name="Финансовый 2 8 2 3 2 2" xfId="14359"/>
    <cellStyle name="Финансовый 2 8 2 3 2 2 2" xfId="41747"/>
    <cellStyle name="Финансовый 2 8 2 3 2 2 3" xfId="46567"/>
    <cellStyle name="Финансовый 2 8 2 3 2 2 4" xfId="27443"/>
    <cellStyle name="Финансовый 2 8 2 3 2 3" xfId="30705"/>
    <cellStyle name="Финансовый 2 8 2 3 2 3 2" xfId="42487"/>
    <cellStyle name="Финансовый 2 8 2 3 2 3 3" xfId="47307"/>
    <cellStyle name="Финансовый 2 8 2 3 2 4" xfId="33966"/>
    <cellStyle name="Финансовый 2 8 2 3 2 4 2" xfId="43227"/>
    <cellStyle name="Финансовый 2 8 2 3 2 4 3" xfId="48047"/>
    <cellStyle name="Финансовый 2 8 2 3 2 5" xfId="37219"/>
    <cellStyle name="Финансовый 2 8 2 3 2 5 2" xfId="43969"/>
    <cellStyle name="Финансовый 2 8 2 3 2 5 3" xfId="48789"/>
    <cellStyle name="Финансовый 2 8 2 3 2 6" xfId="39897"/>
    <cellStyle name="Финансовый 2 8 2 3 2 7" xfId="44717"/>
    <cellStyle name="Финансовый 2 8 2 3 2 8" xfId="18626"/>
    <cellStyle name="Финансовый 2 8 2 3 3" xfId="9654"/>
    <cellStyle name="Финансовый 2 8 2 3 3 2" xfId="40267"/>
    <cellStyle name="Финансовый 2 8 2 3 3 3" xfId="45087"/>
    <cellStyle name="Финансовый 2 8 2 3 3 4" xfId="20480"/>
    <cellStyle name="Финансовый 2 8 2 3 4" xfId="12722"/>
    <cellStyle name="Финансовый 2 8 2 3 4 2" xfId="40637"/>
    <cellStyle name="Финансовый 2 8 2 3 4 3" xfId="45457"/>
    <cellStyle name="Финансовый 2 8 2 3 4 4" xfId="22527"/>
    <cellStyle name="Финансовый 2 8 2 3 5" xfId="24177"/>
    <cellStyle name="Финансовый 2 8 2 3 5 2" xfId="41007"/>
    <cellStyle name="Финансовый 2 8 2 3 5 3" xfId="45827"/>
    <cellStyle name="Финансовый 2 8 2 3 6" xfId="25803"/>
    <cellStyle name="Финансовый 2 8 2 3 6 2" xfId="41376"/>
    <cellStyle name="Финансовый 2 8 2 3 6 3" xfId="46196"/>
    <cellStyle name="Финансовый 2 8 2 3 7" xfId="29068"/>
    <cellStyle name="Финансовый 2 8 2 3 7 2" xfId="42116"/>
    <cellStyle name="Финансовый 2 8 2 3 7 3" xfId="46936"/>
    <cellStyle name="Финансовый 2 8 2 3 8" xfId="32329"/>
    <cellStyle name="Финансовый 2 8 2 3 8 2" xfId="42856"/>
    <cellStyle name="Финансовый 2 8 2 3 8 3" xfId="47676"/>
    <cellStyle name="Финансовый 2 8 2 3 9" xfId="35582"/>
    <cellStyle name="Финансовый 2 8 2 3 9 2" xfId="43598"/>
    <cellStyle name="Финансовый 2 8 2 3 9 3" xfId="48418"/>
    <cellStyle name="Финансовый 2 8 2 4" xfId="10482"/>
    <cellStyle name="Финансовый 2 8 2 4 2" xfId="13640"/>
    <cellStyle name="Финансовый 2 8 2 4 2 2" xfId="41567"/>
    <cellStyle name="Финансовый 2 8 2 4 2 3" xfId="46387"/>
    <cellStyle name="Финансовый 2 8 2 4 2 4" xfId="26724"/>
    <cellStyle name="Финансовый 2 8 2 4 3" xfId="29986"/>
    <cellStyle name="Финансовый 2 8 2 4 3 2" xfId="42307"/>
    <cellStyle name="Финансовый 2 8 2 4 3 3" xfId="47127"/>
    <cellStyle name="Финансовый 2 8 2 4 4" xfId="33247"/>
    <cellStyle name="Финансовый 2 8 2 4 4 2" xfId="43047"/>
    <cellStyle name="Финансовый 2 8 2 4 4 3" xfId="47867"/>
    <cellStyle name="Финансовый 2 8 2 4 5" xfId="36500"/>
    <cellStyle name="Финансовый 2 8 2 4 5 2" xfId="43789"/>
    <cellStyle name="Финансовый 2 8 2 4 5 3" xfId="48609"/>
    <cellStyle name="Финансовый 2 8 2 4 6" xfId="39717"/>
    <cellStyle name="Финансовый 2 8 2 4 7" xfId="44537"/>
    <cellStyle name="Финансовый 2 8 2 4 8" xfId="17877"/>
    <cellStyle name="Финансовый 2 8 2 5" xfId="8910"/>
    <cellStyle name="Финансовый 2 8 2 5 2" xfId="40087"/>
    <cellStyle name="Финансовый 2 8 2 5 3" xfId="44907"/>
    <cellStyle name="Финансовый 2 8 2 5 4" xfId="19750"/>
    <cellStyle name="Финансовый 2 8 2 6" xfId="11980"/>
    <cellStyle name="Финансовый 2 8 2 6 2" xfId="40457"/>
    <cellStyle name="Финансовый 2 8 2 6 3" xfId="45277"/>
    <cellStyle name="Финансовый 2 8 2 6 4" xfId="21778"/>
    <cellStyle name="Финансовый 2 8 2 7" xfId="23458"/>
    <cellStyle name="Финансовый 2 8 2 7 2" xfId="40827"/>
    <cellStyle name="Финансовый 2 8 2 7 3" xfId="45647"/>
    <cellStyle name="Финансовый 2 8 2 8" xfId="25059"/>
    <cellStyle name="Финансовый 2 8 2 8 2" xfId="41196"/>
    <cellStyle name="Финансовый 2 8 2 8 3" xfId="46016"/>
    <cellStyle name="Финансовый 2 8 2 9" xfId="28324"/>
    <cellStyle name="Финансовый 2 8 2 9 2" xfId="41936"/>
    <cellStyle name="Финансовый 2 8 2 9 3" xfId="46756"/>
    <cellStyle name="Финансовый 2 8 3" xfId="3788"/>
    <cellStyle name="Финансовый 2 8 3 10" xfId="35180"/>
    <cellStyle name="Финансовый 2 8 3 10 2" xfId="43490"/>
    <cellStyle name="Финансовый 2 8 3 10 3" xfId="48310"/>
    <cellStyle name="Финансовый 2 8 3 11" xfId="39419"/>
    <cellStyle name="Финансовый 2 8 3 12" xfId="44239"/>
    <cellStyle name="Финансовый 2 8 3 13" xfId="15836"/>
    <cellStyle name="Финансовый 2 8 3 14" xfId="6778"/>
    <cellStyle name="Финансовый 2 8 3 2" xfId="4534"/>
    <cellStyle name="Финансовый 2 8 3 2 10" xfId="39599"/>
    <cellStyle name="Финансовый 2 8 3 2 11" xfId="44419"/>
    <cellStyle name="Финансовый 2 8 3 2 12" xfId="16578"/>
    <cellStyle name="Финансовый 2 8 3 2 13" xfId="7568"/>
    <cellStyle name="Финансовый 2 8 3 2 2" xfId="11449"/>
    <cellStyle name="Финансовый 2 8 3 2 2 2" xfId="14699"/>
    <cellStyle name="Финансовый 2 8 3 2 2 2 2" xfId="41819"/>
    <cellStyle name="Финансовый 2 8 3 2 2 2 3" xfId="46639"/>
    <cellStyle name="Финансовый 2 8 3 2 2 2 4" xfId="27783"/>
    <cellStyle name="Финансовый 2 8 3 2 2 3" xfId="31045"/>
    <cellStyle name="Финансовый 2 8 3 2 2 3 2" xfId="42559"/>
    <cellStyle name="Финансовый 2 8 3 2 2 3 3" xfId="47379"/>
    <cellStyle name="Финансовый 2 8 3 2 2 4" xfId="34306"/>
    <cellStyle name="Финансовый 2 8 3 2 2 4 2" xfId="43299"/>
    <cellStyle name="Финансовый 2 8 3 2 2 4 3" xfId="48119"/>
    <cellStyle name="Финансовый 2 8 3 2 2 5" xfId="37559"/>
    <cellStyle name="Финансовый 2 8 3 2 2 5 2" xfId="44041"/>
    <cellStyle name="Финансовый 2 8 3 2 2 5 3" xfId="48861"/>
    <cellStyle name="Финансовый 2 8 3 2 2 6" xfId="39969"/>
    <cellStyle name="Финансовый 2 8 3 2 2 7" xfId="44789"/>
    <cellStyle name="Финансовый 2 8 3 2 2 8" xfId="18966"/>
    <cellStyle name="Финансовый 2 8 3 2 3" xfId="9994"/>
    <cellStyle name="Финансовый 2 8 3 2 3 2" xfId="40339"/>
    <cellStyle name="Финансовый 2 8 3 2 3 3" xfId="45159"/>
    <cellStyle name="Финансовый 2 8 3 2 3 4" xfId="20820"/>
    <cellStyle name="Финансовый 2 8 3 2 4" xfId="13062"/>
    <cellStyle name="Финансовый 2 8 3 2 4 2" xfId="40709"/>
    <cellStyle name="Финансовый 2 8 3 2 4 3" xfId="45529"/>
    <cellStyle name="Финансовый 2 8 3 2 4 4" xfId="22867"/>
    <cellStyle name="Финансовый 2 8 3 2 5" xfId="24517"/>
    <cellStyle name="Финансовый 2 8 3 2 5 2" xfId="41079"/>
    <cellStyle name="Финансовый 2 8 3 2 5 3" xfId="45899"/>
    <cellStyle name="Финансовый 2 8 3 2 6" xfId="26143"/>
    <cellStyle name="Финансовый 2 8 3 2 6 2" xfId="41448"/>
    <cellStyle name="Финансовый 2 8 3 2 6 3" xfId="46268"/>
    <cellStyle name="Финансовый 2 8 3 2 7" xfId="29408"/>
    <cellStyle name="Финансовый 2 8 3 2 7 2" xfId="42188"/>
    <cellStyle name="Финансовый 2 8 3 2 7 3" xfId="47008"/>
    <cellStyle name="Финансовый 2 8 3 2 8" xfId="32669"/>
    <cellStyle name="Финансовый 2 8 3 2 8 2" xfId="42928"/>
    <cellStyle name="Финансовый 2 8 3 2 8 3" xfId="47748"/>
    <cellStyle name="Финансовый 2 8 3 2 9" xfId="35922"/>
    <cellStyle name="Финансовый 2 8 3 2 9 2" xfId="43670"/>
    <cellStyle name="Финансовый 2 8 3 2 9 3" xfId="48490"/>
    <cellStyle name="Финансовый 2 8 3 3" xfId="10732"/>
    <cellStyle name="Финансовый 2 8 3 3 2" xfId="13957"/>
    <cellStyle name="Финансовый 2 8 3 3 2 2" xfId="41639"/>
    <cellStyle name="Финансовый 2 8 3 3 2 3" xfId="46459"/>
    <cellStyle name="Финансовый 2 8 3 3 2 4" xfId="27041"/>
    <cellStyle name="Финансовый 2 8 3 3 3" xfId="30303"/>
    <cellStyle name="Финансовый 2 8 3 3 3 2" xfId="42379"/>
    <cellStyle name="Финансовый 2 8 3 3 3 3" xfId="47199"/>
    <cellStyle name="Финансовый 2 8 3 3 4" xfId="33564"/>
    <cellStyle name="Финансовый 2 8 3 3 4 2" xfId="43119"/>
    <cellStyle name="Финансовый 2 8 3 3 4 3" xfId="47939"/>
    <cellStyle name="Финансовый 2 8 3 3 5" xfId="36817"/>
    <cellStyle name="Финансовый 2 8 3 3 5 2" xfId="43861"/>
    <cellStyle name="Финансовый 2 8 3 3 5 3" xfId="48681"/>
    <cellStyle name="Финансовый 2 8 3 3 6" xfId="39789"/>
    <cellStyle name="Финансовый 2 8 3 3 7" xfId="44609"/>
    <cellStyle name="Финансовый 2 8 3 3 8" xfId="18224"/>
    <cellStyle name="Финансовый 2 8 3 4" xfId="9252"/>
    <cellStyle name="Финансовый 2 8 3 4 2" xfId="40159"/>
    <cellStyle name="Финансовый 2 8 3 4 3" xfId="44979"/>
    <cellStyle name="Финансовый 2 8 3 4 4" xfId="20078"/>
    <cellStyle name="Финансовый 2 8 3 5" xfId="12320"/>
    <cellStyle name="Финансовый 2 8 3 5 2" xfId="40529"/>
    <cellStyle name="Финансовый 2 8 3 5 3" xfId="45349"/>
    <cellStyle name="Финансовый 2 8 3 5 4" xfId="22125"/>
    <cellStyle name="Финансовый 2 8 3 6" xfId="23775"/>
    <cellStyle name="Финансовый 2 8 3 6 2" xfId="40899"/>
    <cellStyle name="Финансовый 2 8 3 6 3" xfId="45719"/>
    <cellStyle name="Финансовый 2 8 3 7" xfId="25401"/>
    <cellStyle name="Финансовый 2 8 3 7 2" xfId="41268"/>
    <cellStyle name="Финансовый 2 8 3 7 3" xfId="46088"/>
    <cellStyle name="Финансовый 2 8 3 8" xfId="28666"/>
    <cellStyle name="Финансовый 2 8 3 8 2" xfId="42008"/>
    <cellStyle name="Финансовый 2 8 3 8 3" xfId="46828"/>
    <cellStyle name="Финансовый 2 8 3 9" xfId="31927"/>
    <cellStyle name="Финансовый 2 8 3 9 2" xfId="42748"/>
    <cellStyle name="Финансовый 2 8 3 9 3" xfId="47568"/>
    <cellStyle name="Финансовый 2 8 4" xfId="4140"/>
    <cellStyle name="Финансовый 2 8 4 10" xfId="39508"/>
    <cellStyle name="Финансовый 2 8 4 11" xfId="44328"/>
    <cellStyle name="Финансовый 2 8 4 12" xfId="16183"/>
    <cellStyle name="Финансовый 2 8 4 13" xfId="7462"/>
    <cellStyle name="Финансовый 2 8 4 2" xfId="11073"/>
    <cellStyle name="Финансовый 2 8 4 2 2" xfId="14304"/>
    <cellStyle name="Финансовый 2 8 4 2 2 2" xfId="41728"/>
    <cellStyle name="Финансовый 2 8 4 2 2 3" xfId="46548"/>
    <cellStyle name="Финансовый 2 8 4 2 2 4" xfId="27388"/>
    <cellStyle name="Финансовый 2 8 4 2 3" xfId="30650"/>
    <cellStyle name="Финансовый 2 8 4 2 3 2" xfId="42468"/>
    <cellStyle name="Финансовый 2 8 4 2 3 3" xfId="47288"/>
    <cellStyle name="Финансовый 2 8 4 2 4" xfId="33911"/>
    <cellStyle name="Финансовый 2 8 4 2 4 2" xfId="43208"/>
    <cellStyle name="Финансовый 2 8 4 2 4 3" xfId="48028"/>
    <cellStyle name="Финансовый 2 8 4 2 5" xfId="37164"/>
    <cellStyle name="Финансовый 2 8 4 2 5 2" xfId="43950"/>
    <cellStyle name="Финансовый 2 8 4 2 5 3" xfId="48770"/>
    <cellStyle name="Финансовый 2 8 4 2 6" xfId="39878"/>
    <cellStyle name="Финансовый 2 8 4 2 7" xfId="44698"/>
    <cellStyle name="Финансовый 2 8 4 2 8" xfId="18571"/>
    <cellStyle name="Финансовый 2 8 4 3" xfId="9599"/>
    <cellStyle name="Финансовый 2 8 4 3 2" xfId="40248"/>
    <cellStyle name="Финансовый 2 8 4 3 3" xfId="45068"/>
    <cellStyle name="Финансовый 2 8 4 3 4" xfId="20425"/>
    <cellStyle name="Финансовый 2 8 4 4" xfId="12667"/>
    <cellStyle name="Финансовый 2 8 4 4 2" xfId="40618"/>
    <cellStyle name="Финансовый 2 8 4 4 3" xfId="45438"/>
    <cellStyle name="Финансовый 2 8 4 4 4" xfId="22472"/>
    <cellStyle name="Финансовый 2 8 4 5" xfId="24122"/>
    <cellStyle name="Финансовый 2 8 4 5 2" xfId="40988"/>
    <cellStyle name="Финансовый 2 8 4 5 3" xfId="45808"/>
    <cellStyle name="Финансовый 2 8 4 6" xfId="25748"/>
    <cellStyle name="Финансовый 2 8 4 6 2" xfId="41357"/>
    <cellStyle name="Финансовый 2 8 4 6 3" xfId="46177"/>
    <cellStyle name="Финансовый 2 8 4 7" xfId="29013"/>
    <cellStyle name="Финансовый 2 8 4 7 2" xfId="42097"/>
    <cellStyle name="Финансовый 2 8 4 7 3" xfId="46917"/>
    <cellStyle name="Финансовый 2 8 4 8" xfId="32274"/>
    <cellStyle name="Финансовый 2 8 4 8 2" xfId="42837"/>
    <cellStyle name="Финансовый 2 8 4 8 3" xfId="47657"/>
    <cellStyle name="Финансовый 2 8 4 9" xfId="35527"/>
    <cellStyle name="Финансовый 2 8 4 9 2" xfId="43579"/>
    <cellStyle name="Финансовый 2 8 4 9 3" xfId="48399"/>
    <cellStyle name="Финансовый 2 8 5" xfId="10433"/>
    <cellStyle name="Финансовый 2 8 5 2" xfId="13588"/>
    <cellStyle name="Финансовый 2 8 5 2 2" xfId="41549"/>
    <cellStyle name="Финансовый 2 8 5 2 3" xfId="46369"/>
    <cellStyle name="Финансовый 2 8 5 2 4" xfId="26672"/>
    <cellStyle name="Финансовый 2 8 5 3" xfId="29934"/>
    <cellStyle name="Финансовый 2 8 5 3 2" xfId="42289"/>
    <cellStyle name="Финансовый 2 8 5 3 3" xfId="47109"/>
    <cellStyle name="Финансовый 2 8 5 4" xfId="33195"/>
    <cellStyle name="Финансовый 2 8 5 4 2" xfId="43029"/>
    <cellStyle name="Финансовый 2 8 5 4 3" xfId="47849"/>
    <cellStyle name="Финансовый 2 8 5 5" xfId="36448"/>
    <cellStyle name="Финансовый 2 8 5 5 2" xfId="43771"/>
    <cellStyle name="Финансовый 2 8 5 5 3" xfId="48591"/>
    <cellStyle name="Финансовый 2 8 5 6" xfId="39700"/>
    <cellStyle name="Финансовый 2 8 5 7" xfId="44520"/>
    <cellStyle name="Финансовый 2 8 5 8" xfId="17822"/>
    <cellStyle name="Финансовый 2 8 6" xfId="8855"/>
    <cellStyle name="Финансовый 2 8 6 2" xfId="40070"/>
    <cellStyle name="Финансовый 2 8 6 3" xfId="44890"/>
    <cellStyle name="Финансовый 2 8 6 4" xfId="19698"/>
    <cellStyle name="Финансовый 2 8 7" xfId="11925"/>
    <cellStyle name="Финансовый 2 8 7 2" xfId="40440"/>
    <cellStyle name="Финансовый 2 8 7 3" xfId="45260"/>
    <cellStyle name="Финансовый 2 8 7 4" xfId="21723"/>
    <cellStyle name="Финансовый 2 8 8" xfId="23407"/>
    <cellStyle name="Финансовый 2 8 8 2" xfId="40810"/>
    <cellStyle name="Финансовый 2 8 8 3" xfId="45630"/>
    <cellStyle name="Финансовый 2 8 9" xfId="25004"/>
    <cellStyle name="Финансовый 2 8 9 2" xfId="41177"/>
    <cellStyle name="Финансовый 2 8 9 3" xfId="45997"/>
    <cellStyle name="Финансовый 2 9" xfId="2981"/>
    <cellStyle name="Финансовый 2 9 10" xfId="28284"/>
    <cellStyle name="Финансовый 2 9 10 2" xfId="41921"/>
    <cellStyle name="Финансовый 2 9 10 3" xfId="46741"/>
    <cellStyle name="Финансовый 2 9 11" xfId="31545"/>
    <cellStyle name="Финансовый 2 9 11 2" xfId="42661"/>
    <cellStyle name="Финансовый 2 9 11 3" xfId="47481"/>
    <cellStyle name="Финансовый 2 9 12" xfId="34800"/>
    <cellStyle name="Финансовый 2 9 12 2" xfId="43403"/>
    <cellStyle name="Финансовый 2 9 12 3" xfId="48223"/>
    <cellStyle name="Финансовый 2 9 13" xfId="39334"/>
    <cellStyle name="Финансовый 2 9 14" xfId="44154"/>
    <cellStyle name="Финансовый 2 9 15" xfId="15482"/>
    <cellStyle name="Финансовый 2 9 16" xfId="6680"/>
    <cellStyle name="Финансовый 2 9 2" xfId="3300"/>
    <cellStyle name="Финансовый 2 9 2 10" xfId="31699"/>
    <cellStyle name="Финансовый 2 9 2 10 2" xfId="42701"/>
    <cellStyle name="Финансовый 2 9 2 10 3" xfId="47521"/>
    <cellStyle name="Финансовый 2 9 2 11" xfId="34954"/>
    <cellStyle name="Финансовый 2 9 2 11 2" xfId="43443"/>
    <cellStyle name="Финансовый 2 9 2 11 3" xfId="48263"/>
    <cellStyle name="Финансовый 2 9 2 12" xfId="39372"/>
    <cellStyle name="Финансовый 2 9 2 13" xfId="44192"/>
    <cellStyle name="Финансовый 2 9 2 14" xfId="15629"/>
    <cellStyle name="Финансовый 2 9 2 15" xfId="6720"/>
    <cellStyle name="Финансовый 2 9 2 2" xfId="3957"/>
    <cellStyle name="Финансовый 2 9 2 2 10" xfId="35349"/>
    <cellStyle name="Финансовый 2 9 2 2 10 2" xfId="43534"/>
    <cellStyle name="Финансовый 2 9 2 2 10 3" xfId="48354"/>
    <cellStyle name="Финансовый 2 9 2 2 11" xfId="39463"/>
    <cellStyle name="Финансовый 2 9 2 2 12" xfId="44283"/>
    <cellStyle name="Финансовый 2 9 2 2 13" xfId="16005"/>
    <cellStyle name="Финансовый 2 9 2 2 14" xfId="6822"/>
    <cellStyle name="Финансовый 2 9 2 2 2" xfId="4703"/>
    <cellStyle name="Финансовый 2 9 2 2 2 10" xfId="39643"/>
    <cellStyle name="Финансовый 2 9 2 2 2 11" xfId="44463"/>
    <cellStyle name="Финансовый 2 9 2 2 2 12" xfId="16747"/>
    <cellStyle name="Финансовый 2 9 2 2 2 13" xfId="7612"/>
    <cellStyle name="Финансовый 2 9 2 2 2 2" xfId="11618"/>
    <cellStyle name="Финансовый 2 9 2 2 2 2 2" xfId="14868"/>
    <cellStyle name="Финансовый 2 9 2 2 2 2 2 2" xfId="41863"/>
    <cellStyle name="Финансовый 2 9 2 2 2 2 2 3" xfId="46683"/>
    <cellStyle name="Финансовый 2 9 2 2 2 2 2 4" xfId="27952"/>
    <cellStyle name="Финансовый 2 9 2 2 2 2 3" xfId="31214"/>
    <cellStyle name="Финансовый 2 9 2 2 2 2 3 2" xfId="42603"/>
    <cellStyle name="Финансовый 2 9 2 2 2 2 3 3" xfId="47423"/>
    <cellStyle name="Финансовый 2 9 2 2 2 2 4" xfId="34475"/>
    <cellStyle name="Финансовый 2 9 2 2 2 2 4 2" xfId="43343"/>
    <cellStyle name="Финансовый 2 9 2 2 2 2 4 3" xfId="48163"/>
    <cellStyle name="Финансовый 2 9 2 2 2 2 5" xfId="37728"/>
    <cellStyle name="Финансовый 2 9 2 2 2 2 5 2" xfId="44085"/>
    <cellStyle name="Финансовый 2 9 2 2 2 2 5 3" xfId="48905"/>
    <cellStyle name="Финансовый 2 9 2 2 2 2 6" xfId="40013"/>
    <cellStyle name="Финансовый 2 9 2 2 2 2 7" xfId="44833"/>
    <cellStyle name="Финансовый 2 9 2 2 2 2 8" xfId="19135"/>
    <cellStyle name="Финансовый 2 9 2 2 2 3" xfId="10163"/>
    <cellStyle name="Финансовый 2 9 2 2 2 3 2" xfId="40383"/>
    <cellStyle name="Финансовый 2 9 2 2 2 3 3" xfId="45203"/>
    <cellStyle name="Финансовый 2 9 2 2 2 3 4" xfId="20989"/>
    <cellStyle name="Финансовый 2 9 2 2 2 4" xfId="13231"/>
    <cellStyle name="Финансовый 2 9 2 2 2 4 2" xfId="40753"/>
    <cellStyle name="Финансовый 2 9 2 2 2 4 3" xfId="45573"/>
    <cellStyle name="Финансовый 2 9 2 2 2 4 4" xfId="23036"/>
    <cellStyle name="Финансовый 2 9 2 2 2 5" xfId="24686"/>
    <cellStyle name="Финансовый 2 9 2 2 2 5 2" xfId="41123"/>
    <cellStyle name="Финансовый 2 9 2 2 2 5 3" xfId="45943"/>
    <cellStyle name="Финансовый 2 9 2 2 2 6" xfId="26312"/>
    <cellStyle name="Финансовый 2 9 2 2 2 6 2" xfId="41492"/>
    <cellStyle name="Финансовый 2 9 2 2 2 6 3" xfId="46312"/>
    <cellStyle name="Финансовый 2 9 2 2 2 7" xfId="29577"/>
    <cellStyle name="Финансовый 2 9 2 2 2 7 2" xfId="42232"/>
    <cellStyle name="Финансовый 2 9 2 2 2 7 3" xfId="47052"/>
    <cellStyle name="Финансовый 2 9 2 2 2 8" xfId="32838"/>
    <cellStyle name="Финансовый 2 9 2 2 2 8 2" xfId="42972"/>
    <cellStyle name="Финансовый 2 9 2 2 2 8 3" xfId="47792"/>
    <cellStyle name="Финансовый 2 9 2 2 2 9" xfId="36091"/>
    <cellStyle name="Финансовый 2 9 2 2 2 9 2" xfId="43714"/>
    <cellStyle name="Финансовый 2 9 2 2 2 9 3" xfId="48534"/>
    <cellStyle name="Финансовый 2 9 2 2 3" xfId="10896"/>
    <cellStyle name="Финансовый 2 9 2 2 3 2" xfId="14126"/>
    <cellStyle name="Финансовый 2 9 2 2 3 2 2" xfId="41683"/>
    <cellStyle name="Финансовый 2 9 2 2 3 2 3" xfId="46503"/>
    <cellStyle name="Финансовый 2 9 2 2 3 2 4" xfId="27210"/>
    <cellStyle name="Финансовый 2 9 2 2 3 3" xfId="30472"/>
    <cellStyle name="Финансовый 2 9 2 2 3 3 2" xfId="42423"/>
    <cellStyle name="Финансовый 2 9 2 2 3 3 3" xfId="47243"/>
    <cellStyle name="Финансовый 2 9 2 2 3 4" xfId="33733"/>
    <cellStyle name="Финансовый 2 9 2 2 3 4 2" xfId="43163"/>
    <cellStyle name="Финансовый 2 9 2 2 3 4 3" xfId="47983"/>
    <cellStyle name="Финансовый 2 9 2 2 3 5" xfId="36986"/>
    <cellStyle name="Финансовый 2 9 2 2 3 5 2" xfId="43905"/>
    <cellStyle name="Финансовый 2 9 2 2 3 5 3" xfId="48725"/>
    <cellStyle name="Финансовый 2 9 2 2 3 6" xfId="39833"/>
    <cellStyle name="Финансовый 2 9 2 2 3 7" xfId="44653"/>
    <cellStyle name="Финансовый 2 9 2 2 3 8" xfId="18393"/>
    <cellStyle name="Финансовый 2 9 2 2 4" xfId="9421"/>
    <cellStyle name="Финансовый 2 9 2 2 4 2" xfId="40203"/>
    <cellStyle name="Финансовый 2 9 2 2 4 3" xfId="45023"/>
    <cellStyle name="Финансовый 2 9 2 2 4 4" xfId="20247"/>
    <cellStyle name="Финансовый 2 9 2 2 5" xfId="12489"/>
    <cellStyle name="Финансовый 2 9 2 2 5 2" xfId="40573"/>
    <cellStyle name="Финансовый 2 9 2 2 5 3" xfId="45393"/>
    <cellStyle name="Финансовый 2 9 2 2 5 4" xfId="22294"/>
    <cellStyle name="Финансовый 2 9 2 2 6" xfId="23944"/>
    <cellStyle name="Финансовый 2 9 2 2 6 2" xfId="40943"/>
    <cellStyle name="Финансовый 2 9 2 2 6 3" xfId="45763"/>
    <cellStyle name="Финансовый 2 9 2 2 7" xfId="25570"/>
    <cellStyle name="Финансовый 2 9 2 2 7 2" xfId="41312"/>
    <cellStyle name="Финансовый 2 9 2 2 7 3" xfId="46132"/>
    <cellStyle name="Финансовый 2 9 2 2 8" xfId="28835"/>
    <cellStyle name="Финансовый 2 9 2 2 8 2" xfId="42052"/>
    <cellStyle name="Финансовый 2 9 2 2 8 3" xfId="46872"/>
    <cellStyle name="Финансовый 2 9 2 2 9" xfId="32096"/>
    <cellStyle name="Финансовый 2 9 2 2 9 2" xfId="42792"/>
    <cellStyle name="Финансовый 2 9 2 2 9 3" xfId="47612"/>
    <cellStyle name="Финансовый 2 9 2 3" xfId="4308"/>
    <cellStyle name="Финансовый 2 9 2 3 10" xfId="39552"/>
    <cellStyle name="Финансовый 2 9 2 3 11" xfId="44372"/>
    <cellStyle name="Финансовый 2 9 2 3 12" xfId="16352"/>
    <cellStyle name="Финансовый 2 9 2 3 13" xfId="7508"/>
    <cellStyle name="Финансовый 2 9 2 3 2" xfId="11242"/>
    <cellStyle name="Финансовый 2 9 2 3 2 2" xfId="14473"/>
    <cellStyle name="Финансовый 2 9 2 3 2 2 2" xfId="41772"/>
    <cellStyle name="Финансовый 2 9 2 3 2 2 3" xfId="46592"/>
    <cellStyle name="Финансовый 2 9 2 3 2 2 4" xfId="27557"/>
    <cellStyle name="Финансовый 2 9 2 3 2 3" xfId="30819"/>
    <cellStyle name="Финансовый 2 9 2 3 2 3 2" xfId="42512"/>
    <cellStyle name="Финансовый 2 9 2 3 2 3 3" xfId="47332"/>
    <cellStyle name="Финансовый 2 9 2 3 2 4" xfId="34080"/>
    <cellStyle name="Финансовый 2 9 2 3 2 4 2" xfId="43252"/>
    <cellStyle name="Финансовый 2 9 2 3 2 4 3" xfId="48072"/>
    <cellStyle name="Финансовый 2 9 2 3 2 5" xfId="37333"/>
    <cellStyle name="Финансовый 2 9 2 3 2 5 2" xfId="43994"/>
    <cellStyle name="Финансовый 2 9 2 3 2 5 3" xfId="48814"/>
    <cellStyle name="Финансовый 2 9 2 3 2 6" xfId="39922"/>
    <cellStyle name="Финансовый 2 9 2 3 2 7" xfId="44742"/>
    <cellStyle name="Финансовый 2 9 2 3 2 8" xfId="18740"/>
    <cellStyle name="Финансовый 2 9 2 3 3" xfId="9768"/>
    <cellStyle name="Финансовый 2 9 2 3 3 2" xfId="40292"/>
    <cellStyle name="Финансовый 2 9 2 3 3 3" xfId="45112"/>
    <cellStyle name="Финансовый 2 9 2 3 3 4" xfId="20594"/>
    <cellStyle name="Финансовый 2 9 2 3 4" xfId="12836"/>
    <cellStyle name="Финансовый 2 9 2 3 4 2" xfId="40662"/>
    <cellStyle name="Финансовый 2 9 2 3 4 3" xfId="45482"/>
    <cellStyle name="Финансовый 2 9 2 3 4 4" xfId="22641"/>
    <cellStyle name="Финансовый 2 9 2 3 5" xfId="24291"/>
    <cellStyle name="Финансовый 2 9 2 3 5 2" xfId="41032"/>
    <cellStyle name="Финансовый 2 9 2 3 5 3" xfId="45852"/>
    <cellStyle name="Финансовый 2 9 2 3 6" xfId="25917"/>
    <cellStyle name="Финансовый 2 9 2 3 6 2" xfId="41401"/>
    <cellStyle name="Финансовый 2 9 2 3 6 3" xfId="46221"/>
    <cellStyle name="Финансовый 2 9 2 3 7" xfId="29182"/>
    <cellStyle name="Финансовый 2 9 2 3 7 2" xfId="42141"/>
    <cellStyle name="Финансовый 2 9 2 3 7 3" xfId="46961"/>
    <cellStyle name="Финансовый 2 9 2 3 8" xfId="32443"/>
    <cellStyle name="Финансовый 2 9 2 3 8 2" xfId="42881"/>
    <cellStyle name="Финансовый 2 9 2 3 8 3" xfId="47701"/>
    <cellStyle name="Финансовый 2 9 2 3 9" xfId="35696"/>
    <cellStyle name="Финансовый 2 9 2 3 9 2" xfId="43623"/>
    <cellStyle name="Финансовый 2 9 2 3 9 3" xfId="48443"/>
    <cellStyle name="Финансовый 2 9 2 4" xfId="10587"/>
    <cellStyle name="Финансовый 2 9 2 4 2" xfId="13751"/>
    <cellStyle name="Финансовый 2 9 2 4 2 2" xfId="41592"/>
    <cellStyle name="Финансовый 2 9 2 4 2 3" xfId="46412"/>
    <cellStyle name="Финансовый 2 9 2 4 2 4" xfId="26835"/>
    <cellStyle name="Финансовый 2 9 2 4 3" xfId="30097"/>
    <cellStyle name="Финансовый 2 9 2 4 3 2" xfId="42332"/>
    <cellStyle name="Финансовый 2 9 2 4 3 3" xfId="47152"/>
    <cellStyle name="Финансовый 2 9 2 4 4" xfId="33358"/>
    <cellStyle name="Финансовый 2 9 2 4 4 2" xfId="43072"/>
    <cellStyle name="Финансовый 2 9 2 4 4 3" xfId="47892"/>
    <cellStyle name="Финансовый 2 9 2 4 5" xfId="36611"/>
    <cellStyle name="Финансовый 2 9 2 4 5 2" xfId="43814"/>
    <cellStyle name="Финансовый 2 9 2 4 5 3" xfId="48634"/>
    <cellStyle name="Финансовый 2 9 2 4 6" xfId="39742"/>
    <cellStyle name="Финансовый 2 9 2 4 7" xfId="44562"/>
    <cellStyle name="Финансовый 2 9 2 4 8" xfId="17993"/>
    <cellStyle name="Финансовый 2 9 2 5" xfId="9024"/>
    <cellStyle name="Финансовый 2 9 2 5 2" xfId="40112"/>
    <cellStyle name="Финансовый 2 9 2 5 3" xfId="44932"/>
    <cellStyle name="Финансовый 2 9 2 5 4" xfId="19861"/>
    <cellStyle name="Финансовый 2 9 2 6" xfId="12094"/>
    <cellStyle name="Финансовый 2 9 2 6 2" xfId="40482"/>
    <cellStyle name="Финансовый 2 9 2 6 3" xfId="45302"/>
    <cellStyle name="Финансовый 2 9 2 6 4" xfId="21894"/>
    <cellStyle name="Финансовый 2 9 2 7" xfId="23569"/>
    <cellStyle name="Финансовый 2 9 2 7 2" xfId="40852"/>
    <cellStyle name="Финансовый 2 9 2 7 3" xfId="45672"/>
    <cellStyle name="Финансовый 2 9 2 8" xfId="25173"/>
    <cellStyle name="Финансовый 2 9 2 8 2" xfId="41221"/>
    <cellStyle name="Финансовый 2 9 2 8 3" xfId="46041"/>
    <cellStyle name="Финансовый 2 9 2 9" xfId="28438"/>
    <cellStyle name="Финансовый 2 9 2 9 2" xfId="41961"/>
    <cellStyle name="Финансовый 2 9 2 9 3" xfId="46781"/>
    <cellStyle name="Финансовый 2 9 3" xfId="3803"/>
    <cellStyle name="Финансовый 2 9 3 10" xfId="35195"/>
    <cellStyle name="Финансовый 2 9 3 10 2" xfId="43494"/>
    <cellStyle name="Финансовый 2 9 3 10 3" xfId="48314"/>
    <cellStyle name="Финансовый 2 9 3 11" xfId="39423"/>
    <cellStyle name="Финансовый 2 9 3 12" xfId="44243"/>
    <cellStyle name="Финансовый 2 9 3 13" xfId="15851"/>
    <cellStyle name="Финансовый 2 9 3 14" xfId="6782"/>
    <cellStyle name="Финансовый 2 9 3 2" xfId="4549"/>
    <cellStyle name="Финансовый 2 9 3 2 10" xfId="39603"/>
    <cellStyle name="Финансовый 2 9 3 2 11" xfId="44423"/>
    <cellStyle name="Финансовый 2 9 3 2 12" xfId="16593"/>
    <cellStyle name="Финансовый 2 9 3 2 13" xfId="7572"/>
    <cellStyle name="Финансовый 2 9 3 2 2" xfId="11464"/>
    <cellStyle name="Финансовый 2 9 3 2 2 2" xfId="14714"/>
    <cellStyle name="Финансовый 2 9 3 2 2 2 2" xfId="41823"/>
    <cellStyle name="Финансовый 2 9 3 2 2 2 3" xfId="46643"/>
    <cellStyle name="Финансовый 2 9 3 2 2 2 4" xfId="27798"/>
    <cellStyle name="Финансовый 2 9 3 2 2 3" xfId="31060"/>
    <cellStyle name="Финансовый 2 9 3 2 2 3 2" xfId="42563"/>
    <cellStyle name="Финансовый 2 9 3 2 2 3 3" xfId="47383"/>
    <cellStyle name="Финансовый 2 9 3 2 2 4" xfId="34321"/>
    <cellStyle name="Финансовый 2 9 3 2 2 4 2" xfId="43303"/>
    <cellStyle name="Финансовый 2 9 3 2 2 4 3" xfId="48123"/>
    <cellStyle name="Финансовый 2 9 3 2 2 5" xfId="37574"/>
    <cellStyle name="Финансовый 2 9 3 2 2 5 2" xfId="44045"/>
    <cellStyle name="Финансовый 2 9 3 2 2 5 3" xfId="48865"/>
    <cellStyle name="Финансовый 2 9 3 2 2 6" xfId="39973"/>
    <cellStyle name="Финансовый 2 9 3 2 2 7" xfId="44793"/>
    <cellStyle name="Финансовый 2 9 3 2 2 8" xfId="18981"/>
    <cellStyle name="Финансовый 2 9 3 2 3" xfId="10009"/>
    <cellStyle name="Финансовый 2 9 3 2 3 2" xfId="40343"/>
    <cellStyle name="Финансовый 2 9 3 2 3 3" xfId="45163"/>
    <cellStyle name="Финансовый 2 9 3 2 3 4" xfId="20835"/>
    <cellStyle name="Финансовый 2 9 3 2 4" xfId="13077"/>
    <cellStyle name="Финансовый 2 9 3 2 4 2" xfId="40713"/>
    <cellStyle name="Финансовый 2 9 3 2 4 3" xfId="45533"/>
    <cellStyle name="Финансовый 2 9 3 2 4 4" xfId="22882"/>
    <cellStyle name="Финансовый 2 9 3 2 5" xfId="24532"/>
    <cellStyle name="Финансовый 2 9 3 2 5 2" xfId="41083"/>
    <cellStyle name="Финансовый 2 9 3 2 5 3" xfId="45903"/>
    <cellStyle name="Финансовый 2 9 3 2 6" xfId="26158"/>
    <cellStyle name="Финансовый 2 9 3 2 6 2" xfId="41452"/>
    <cellStyle name="Финансовый 2 9 3 2 6 3" xfId="46272"/>
    <cellStyle name="Финансовый 2 9 3 2 7" xfId="29423"/>
    <cellStyle name="Финансовый 2 9 3 2 7 2" xfId="42192"/>
    <cellStyle name="Финансовый 2 9 3 2 7 3" xfId="47012"/>
    <cellStyle name="Финансовый 2 9 3 2 8" xfId="32684"/>
    <cellStyle name="Финансовый 2 9 3 2 8 2" xfId="42932"/>
    <cellStyle name="Финансовый 2 9 3 2 8 3" xfId="47752"/>
    <cellStyle name="Финансовый 2 9 3 2 9" xfId="35937"/>
    <cellStyle name="Финансовый 2 9 3 2 9 2" xfId="43674"/>
    <cellStyle name="Финансовый 2 9 3 2 9 3" xfId="48494"/>
    <cellStyle name="Финансовый 2 9 3 3" xfId="10747"/>
    <cellStyle name="Финансовый 2 9 3 3 2" xfId="13972"/>
    <cellStyle name="Финансовый 2 9 3 3 2 2" xfId="41643"/>
    <cellStyle name="Финансовый 2 9 3 3 2 3" xfId="46463"/>
    <cellStyle name="Финансовый 2 9 3 3 2 4" xfId="27056"/>
    <cellStyle name="Финансовый 2 9 3 3 3" xfId="30318"/>
    <cellStyle name="Финансовый 2 9 3 3 3 2" xfId="42383"/>
    <cellStyle name="Финансовый 2 9 3 3 3 3" xfId="47203"/>
    <cellStyle name="Финансовый 2 9 3 3 4" xfId="33579"/>
    <cellStyle name="Финансовый 2 9 3 3 4 2" xfId="43123"/>
    <cellStyle name="Финансовый 2 9 3 3 4 3" xfId="47943"/>
    <cellStyle name="Финансовый 2 9 3 3 5" xfId="36832"/>
    <cellStyle name="Финансовый 2 9 3 3 5 2" xfId="43865"/>
    <cellStyle name="Финансовый 2 9 3 3 5 3" xfId="48685"/>
    <cellStyle name="Финансовый 2 9 3 3 6" xfId="39793"/>
    <cellStyle name="Финансовый 2 9 3 3 7" xfId="44613"/>
    <cellStyle name="Финансовый 2 9 3 3 8" xfId="18239"/>
    <cellStyle name="Финансовый 2 9 3 4" xfId="9267"/>
    <cellStyle name="Финансовый 2 9 3 4 2" xfId="40163"/>
    <cellStyle name="Финансовый 2 9 3 4 3" xfId="44983"/>
    <cellStyle name="Финансовый 2 9 3 4 4" xfId="20093"/>
    <cellStyle name="Финансовый 2 9 3 5" xfId="12335"/>
    <cellStyle name="Финансовый 2 9 3 5 2" xfId="40533"/>
    <cellStyle name="Финансовый 2 9 3 5 3" xfId="45353"/>
    <cellStyle name="Финансовый 2 9 3 5 4" xfId="22140"/>
    <cellStyle name="Финансовый 2 9 3 6" xfId="23790"/>
    <cellStyle name="Финансовый 2 9 3 6 2" xfId="40903"/>
    <cellStyle name="Финансовый 2 9 3 6 3" xfId="45723"/>
    <cellStyle name="Финансовый 2 9 3 7" xfId="25416"/>
    <cellStyle name="Финансовый 2 9 3 7 2" xfId="41272"/>
    <cellStyle name="Финансовый 2 9 3 7 3" xfId="46092"/>
    <cellStyle name="Финансовый 2 9 3 8" xfId="28681"/>
    <cellStyle name="Финансовый 2 9 3 8 2" xfId="42012"/>
    <cellStyle name="Финансовый 2 9 3 8 3" xfId="46832"/>
    <cellStyle name="Финансовый 2 9 3 9" xfId="31942"/>
    <cellStyle name="Финансовый 2 9 3 9 2" xfId="42752"/>
    <cellStyle name="Финансовый 2 9 3 9 3" xfId="47572"/>
    <cellStyle name="Финансовый 2 9 4" xfId="4155"/>
    <cellStyle name="Финансовый 2 9 4 10" xfId="39512"/>
    <cellStyle name="Финансовый 2 9 4 11" xfId="44332"/>
    <cellStyle name="Финансовый 2 9 4 12" xfId="16198"/>
    <cellStyle name="Финансовый 2 9 4 13" xfId="7467"/>
    <cellStyle name="Финансовый 2 9 4 2" xfId="11088"/>
    <cellStyle name="Финансовый 2 9 4 2 2" xfId="14319"/>
    <cellStyle name="Финансовый 2 9 4 2 2 2" xfId="41732"/>
    <cellStyle name="Финансовый 2 9 4 2 2 3" xfId="46552"/>
    <cellStyle name="Финансовый 2 9 4 2 2 4" xfId="27403"/>
    <cellStyle name="Финансовый 2 9 4 2 3" xfId="30665"/>
    <cellStyle name="Финансовый 2 9 4 2 3 2" xfId="42472"/>
    <cellStyle name="Финансовый 2 9 4 2 3 3" xfId="47292"/>
    <cellStyle name="Финансовый 2 9 4 2 4" xfId="33926"/>
    <cellStyle name="Финансовый 2 9 4 2 4 2" xfId="43212"/>
    <cellStyle name="Финансовый 2 9 4 2 4 3" xfId="48032"/>
    <cellStyle name="Финансовый 2 9 4 2 5" xfId="37179"/>
    <cellStyle name="Финансовый 2 9 4 2 5 2" xfId="43954"/>
    <cellStyle name="Финансовый 2 9 4 2 5 3" xfId="48774"/>
    <cellStyle name="Финансовый 2 9 4 2 6" xfId="39882"/>
    <cellStyle name="Финансовый 2 9 4 2 7" xfId="44702"/>
    <cellStyle name="Финансовый 2 9 4 2 8" xfId="18586"/>
    <cellStyle name="Финансовый 2 9 4 3" xfId="9614"/>
    <cellStyle name="Финансовый 2 9 4 3 2" xfId="40252"/>
    <cellStyle name="Финансовый 2 9 4 3 3" xfId="45072"/>
    <cellStyle name="Финансовый 2 9 4 3 4" xfId="20440"/>
    <cellStyle name="Финансовый 2 9 4 4" xfId="12682"/>
    <cellStyle name="Финансовый 2 9 4 4 2" xfId="40622"/>
    <cellStyle name="Финансовый 2 9 4 4 3" xfId="45442"/>
    <cellStyle name="Финансовый 2 9 4 4 4" xfId="22487"/>
    <cellStyle name="Финансовый 2 9 4 5" xfId="24137"/>
    <cellStyle name="Финансовый 2 9 4 5 2" xfId="40992"/>
    <cellStyle name="Финансовый 2 9 4 5 3" xfId="45812"/>
    <cellStyle name="Финансовый 2 9 4 6" xfId="25763"/>
    <cellStyle name="Финансовый 2 9 4 6 2" xfId="41361"/>
    <cellStyle name="Финансовый 2 9 4 6 3" xfId="46181"/>
    <cellStyle name="Финансовый 2 9 4 7" xfId="29028"/>
    <cellStyle name="Финансовый 2 9 4 7 2" xfId="42101"/>
    <cellStyle name="Финансовый 2 9 4 7 3" xfId="46921"/>
    <cellStyle name="Финансовый 2 9 4 8" xfId="32289"/>
    <cellStyle name="Финансовый 2 9 4 8 2" xfId="42841"/>
    <cellStyle name="Финансовый 2 9 4 8 3" xfId="47661"/>
    <cellStyle name="Финансовый 2 9 4 9" xfId="35542"/>
    <cellStyle name="Финансовый 2 9 4 9 2" xfId="43583"/>
    <cellStyle name="Финансовый 2 9 4 9 3" xfId="48403"/>
    <cellStyle name="Финансовый 2 9 5" xfId="10448"/>
    <cellStyle name="Финансовый 2 9 5 2" xfId="13603"/>
    <cellStyle name="Финансовый 2 9 5 2 2" xfId="41553"/>
    <cellStyle name="Финансовый 2 9 5 2 3" xfId="46373"/>
    <cellStyle name="Финансовый 2 9 5 2 4" xfId="26687"/>
    <cellStyle name="Финансовый 2 9 5 3" xfId="29949"/>
    <cellStyle name="Финансовый 2 9 5 3 2" xfId="42293"/>
    <cellStyle name="Финансовый 2 9 5 3 3" xfId="47113"/>
    <cellStyle name="Финансовый 2 9 5 4" xfId="33210"/>
    <cellStyle name="Финансовый 2 9 5 4 2" xfId="43033"/>
    <cellStyle name="Финансовый 2 9 5 4 3" xfId="47853"/>
    <cellStyle name="Финансовый 2 9 5 5" xfId="36463"/>
    <cellStyle name="Финансовый 2 9 5 5 2" xfId="43775"/>
    <cellStyle name="Финансовый 2 9 5 5 3" xfId="48595"/>
    <cellStyle name="Финансовый 2 9 5 6" xfId="39704"/>
    <cellStyle name="Финансовый 2 9 5 7" xfId="44524"/>
    <cellStyle name="Финансовый 2 9 5 8" xfId="17839"/>
    <cellStyle name="Финансовый 2 9 6" xfId="8870"/>
    <cellStyle name="Финансовый 2 9 6 2" xfId="40074"/>
    <cellStyle name="Финансовый 2 9 6 3" xfId="44894"/>
    <cellStyle name="Финансовый 2 9 6 4" xfId="19714"/>
    <cellStyle name="Финансовый 2 9 7" xfId="11940"/>
    <cellStyle name="Финансовый 2 9 7 2" xfId="40444"/>
    <cellStyle name="Финансовый 2 9 7 3" xfId="45264"/>
    <cellStyle name="Финансовый 2 9 7 4" xfId="21740"/>
    <cellStyle name="Финансовый 2 9 8" xfId="23422"/>
    <cellStyle name="Финансовый 2 9 8 2" xfId="40814"/>
    <cellStyle name="Финансовый 2 9 8 3" xfId="45634"/>
    <cellStyle name="Финансовый 2 9 9" xfId="25019"/>
    <cellStyle name="Финансовый 2 9 9 2" xfId="41181"/>
    <cellStyle name="Финансовый 2 9 9 3" xfId="46001"/>
    <cellStyle name="Финансовый 20" xfId="691"/>
    <cellStyle name="Финансовый 20 10" xfId="34780"/>
    <cellStyle name="Финансовый 20 10 2" xfId="43396"/>
    <cellStyle name="Финансовый 20 10 3" xfId="48216"/>
    <cellStyle name="Финансовый 20 2" xfId="3077"/>
    <cellStyle name="Финансовый 20 2 10" xfId="31589"/>
    <cellStyle name="Финансовый 20 2 10 2" xfId="42678"/>
    <cellStyle name="Финансовый 20 2 10 3" xfId="47498"/>
    <cellStyle name="Финансовый 20 2 11" xfId="34844"/>
    <cellStyle name="Финансовый 20 2 11 2" xfId="43420"/>
    <cellStyle name="Финансовый 20 2 11 3" xfId="48240"/>
    <cellStyle name="Финансовый 20 2 12" xfId="39349"/>
    <cellStyle name="Финансовый 20 2 13" xfId="44169"/>
    <cellStyle name="Финансовый 20 2 14" xfId="15522"/>
    <cellStyle name="Финансовый 20 2 15" xfId="6697"/>
    <cellStyle name="Финансовый 20 2 2" xfId="3847"/>
    <cellStyle name="Финансовый 20 2 2 10" xfId="35239"/>
    <cellStyle name="Финансовый 20 2 2 10 2" xfId="43511"/>
    <cellStyle name="Финансовый 20 2 2 10 3" xfId="48331"/>
    <cellStyle name="Финансовый 20 2 2 11" xfId="39440"/>
    <cellStyle name="Финансовый 20 2 2 12" xfId="44260"/>
    <cellStyle name="Финансовый 20 2 2 13" xfId="15895"/>
    <cellStyle name="Финансовый 20 2 2 14" xfId="6799"/>
    <cellStyle name="Финансовый 20 2 2 2" xfId="4593"/>
    <cellStyle name="Финансовый 20 2 2 2 10" xfId="39620"/>
    <cellStyle name="Финансовый 20 2 2 2 11" xfId="44440"/>
    <cellStyle name="Финансовый 20 2 2 2 12" xfId="16637"/>
    <cellStyle name="Финансовый 20 2 2 2 13" xfId="7589"/>
    <cellStyle name="Финансовый 20 2 2 2 2" xfId="11508"/>
    <cellStyle name="Финансовый 20 2 2 2 2 2" xfId="14758"/>
    <cellStyle name="Финансовый 20 2 2 2 2 2 2" xfId="41840"/>
    <cellStyle name="Финансовый 20 2 2 2 2 2 3" xfId="46660"/>
    <cellStyle name="Финансовый 20 2 2 2 2 2 4" xfId="27842"/>
    <cellStyle name="Финансовый 20 2 2 2 2 3" xfId="31104"/>
    <cellStyle name="Финансовый 20 2 2 2 2 3 2" xfId="42580"/>
    <cellStyle name="Финансовый 20 2 2 2 2 3 3" xfId="47400"/>
    <cellStyle name="Финансовый 20 2 2 2 2 4" xfId="34365"/>
    <cellStyle name="Финансовый 20 2 2 2 2 4 2" xfId="43320"/>
    <cellStyle name="Финансовый 20 2 2 2 2 4 3" xfId="48140"/>
    <cellStyle name="Финансовый 20 2 2 2 2 5" xfId="37618"/>
    <cellStyle name="Финансовый 20 2 2 2 2 5 2" xfId="44062"/>
    <cellStyle name="Финансовый 20 2 2 2 2 5 3" xfId="48882"/>
    <cellStyle name="Финансовый 20 2 2 2 2 6" xfId="39990"/>
    <cellStyle name="Финансовый 20 2 2 2 2 7" xfId="44810"/>
    <cellStyle name="Финансовый 20 2 2 2 2 8" xfId="19025"/>
    <cellStyle name="Финансовый 20 2 2 2 3" xfId="10053"/>
    <cellStyle name="Финансовый 20 2 2 2 3 2" xfId="40360"/>
    <cellStyle name="Финансовый 20 2 2 2 3 3" xfId="45180"/>
    <cellStyle name="Финансовый 20 2 2 2 3 4" xfId="20879"/>
    <cellStyle name="Финансовый 20 2 2 2 4" xfId="13121"/>
    <cellStyle name="Финансовый 20 2 2 2 4 2" xfId="40730"/>
    <cellStyle name="Финансовый 20 2 2 2 4 3" xfId="45550"/>
    <cellStyle name="Финансовый 20 2 2 2 4 4" xfId="22926"/>
    <cellStyle name="Финансовый 20 2 2 2 5" xfId="24576"/>
    <cellStyle name="Финансовый 20 2 2 2 5 2" xfId="41100"/>
    <cellStyle name="Финансовый 20 2 2 2 5 3" xfId="45920"/>
    <cellStyle name="Финансовый 20 2 2 2 6" xfId="26202"/>
    <cellStyle name="Финансовый 20 2 2 2 6 2" xfId="41469"/>
    <cellStyle name="Финансовый 20 2 2 2 6 3" xfId="46289"/>
    <cellStyle name="Финансовый 20 2 2 2 7" xfId="29467"/>
    <cellStyle name="Финансовый 20 2 2 2 7 2" xfId="42209"/>
    <cellStyle name="Финансовый 20 2 2 2 7 3" xfId="47029"/>
    <cellStyle name="Финансовый 20 2 2 2 8" xfId="32728"/>
    <cellStyle name="Финансовый 20 2 2 2 8 2" xfId="42949"/>
    <cellStyle name="Финансовый 20 2 2 2 8 3" xfId="47769"/>
    <cellStyle name="Финансовый 20 2 2 2 9" xfId="35981"/>
    <cellStyle name="Финансовый 20 2 2 2 9 2" xfId="43691"/>
    <cellStyle name="Финансовый 20 2 2 2 9 3" xfId="48511"/>
    <cellStyle name="Финансовый 20 2 2 3" xfId="10789"/>
    <cellStyle name="Финансовый 20 2 2 3 2" xfId="14016"/>
    <cellStyle name="Финансовый 20 2 2 3 2 2" xfId="41660"/>
    <cellStyle name="Финансовый 20 2 2 3 2 3" xfId="46480"/>
    <cellStyle name="Финансовый 20 2 2 3 2 4" xfId="27100"/>
    <cellStyle name="Финансовый 20 2 2 3 3" xfId="30362"/>
    <cellStyle name="Финансовый 20 2 2 3 3 2" xfId="42400"/>
    <cellStyle name="Финансовый 20 2 2 3 3 3" xfId="47220"/>
    <cellStyle name="Финансовый 20 2 2 3 4" xfId="33623"/>
    <cellStyle name="Финансовый 20 2 2 3 4 2" xfId="43140"/>
    <cellStyle name="Финансовый 20 2 2 3 4 3" xfId="47960"/>
    <cellStyle name="Финансовый 20 2 2 3 5" xfId="36876"/>
    <cellStyle name="Финансовый 20 2 2 3 5 2" xfId="43882"/>
    <cellStyle name="Финансовый 20 2 2 3 5 3" xfId="48702"/>
    <cellStyle name="Финансовый 20 2 2 3 6" xfId="39810"/>
    <cellStyle name="Финансовый 20 2 2 3 7" xfId="44630"/>
    <cellStyle name="Финансовый 20 2 2 3 8" xfId="18283"/>
    <cellStyle name="Финансовый 20 2 2 4" xfId="9311"/>
    <cellStyle name="Финансовый 20 2 2 4 2" xfId="40180"/>
    <cellStyle name="Финансовый 20 2 2 4 3" xfId="45000"/>
    <cellStyle name="Финансовый 20 2 2 4 4" xfId="20137"/>
    <cellStyle name="Финансовый 20 2 2 5" xfId="12379"/>
    <cellStyle name="Финансовый 20 2 2 5 2" xfId="40550"/>
    <cellStyle name="Финансовый 20 2 2 5 3" xfId="45370"/>
    <cellStyle name="Финансовый 20 2 2 5 4" xfId="22184"/>
    <cellStyle name="Финансовый 20 2 2 6" xfId="23834"/>
    <cellStyle name="Финансовый 20 2 2 6 2" xfId="40920"/>
    <cellStyle name="Финансовый 20 2 2 6 3" xfId="45740"/>
    <cellStyle name="Финансовый 20 2 2 7" xfId="25460"/>
    <cellStyle name="Финансовый 20 2 2 7 2" xfId="41289"/>
    <cellStyle name="Финансовый 20 2 2 7 3" xfId="46109"/>
    <cellStyle name="Финансовый 20 2 2 8" xfId="28725"/>
    <cellStyle name="Финансовый 20 2 2 8 2" xfId="42029"/>
    <cellStyle name="Финансовый 20 2 2 8 3" xfId="46849"/>
    <cellStyle name="Финансовый 20 2 2 9" xfId="31986"/>
    <cellStyle name="Финансовый 20 2 2 9 2" xfId="42769"/>
    <cellStyle name="Финансовый 20 2 2 9 3" xfId="47589"/>
    <cellStyle name="Финансовый 20 2 3" xfId="4198"/>
    <cellStyle name="Финансовый 20 2 3 10" xfId="39529"/>
    <cellStyle name="Финансовый 20 2 3 11" xfId="44349"/>
    <cellStyle name="Финансовый 20 2 3 12" xfId="16242"/>
    <cellStyle name="Финансовый 20 2 3 13" xfId="7484"/>
    <cellStyle name="Финансовый 20 2 3 2" xfId="11132"/>
    <cellStyle name="Финансовый 20 2 3 2 2" xfId="14363"/>
    <cellStyle name="Финансовый 20 2 3 2 2 2" xfId="41749"/>
    <cellStyle name="Финансовый 20 2 3 2 2 3" xfId="46569"/>
    <cellStyle name="Финансовый 20 2 3 2 2 4" xfId="27447"/>
    <cellStyle name="Финансовый 20 2 3 2 3" xfId="30709"/>
    <cellStyle name="Финансовый 20 2 3 2 3 2" xfId="42489"/>
    <cellStyle name="Финансовый 20 2 3 2 3 3" xfId="47309"/>
    <cellStyle name="Финансовый 20 2 3 2 4" xfId="33970"/>
    <cellStyle name="Финансовый 20 2 3 2 4 2" xfId="43229"/>
    <cellStyle name="Финансовый 20 2 3 2 4 3" xfId="48049"/>
    <cellStyle name="Финансовый 20 2 3 2 5" xfId="37223"/>
    <cellStyle name="Финансовый 20 2 3 2 5 2" xfId="43971"/>
    <cellStyle name="Финансовый 20 2 3 2 5 3" xfId="48791"/>
    <cellStyle name="Финансовый 20 2 3 2 6" xfId="39899"/>
    <cellStyle name="Финансовый 20 2 3 2 7" xfId="44719"/>
    <cellStyle name="Финансовый 20 2 3 2 8" xfId="18630"/>
    <cellStyle name="Финансовый 20 2 3 3" xfId="9658"/>
    <cellStyle name="Финансовый 20 2 3 3 2" xfId="40269"/>
    <cellStyle name="Финансовый 20 2 3 3 3" xfId="45089"/>
    <cellStyle name="Финансовый 20 2 3 3 4" xfId="20484"/>
    <cellStyle name="Финансовый 20 2 3 4" xfId="12726"/>
    <cellStyle name="Финансовый 20 2 3 4 2" xfId="40639"/>
    <cellStyle name="Финансовый 20 2 3 4 3" xfId="45459"/>
    <cellStyle name="Финансовый 20 2 3 4 4" xfId="22531"/>
    <cellStyle name="Финансовый 20 2 3 5" xfId="24181"/>
    <cellStyle name="Финансовый 20 2 3 5 2" xfId="41009"/>
    <cellStyle name="Финансовый 20 2 3 5 3" xfId="45829"/>
    <cellStyle name="Финансовый 20 2 3 6" xfId="25807"/>
    <cellStyle name="Финансовый 20 2 3 6 2" xfId="41378"/>
    <cellStyle name="Финансовый 20 2 3 6 3" xfId="46198"/>
    <cellStyle name="Финансовый 20 2 3 7" xfId="29072"/>
    <cellStyle name="Финансовый 20 2 3 7 2" xfId="42118"/>
    <cellStyle name="Финансовый 20 2 3 7 3" xfId="46938"/>
    <cellStyle name="Финансовый 20 2 3 8" xfId="32333"/>
    <cellStyle name="Финансовый 20 2 3 8 2" xfId="42858"/>
    <cellStyle name="Финансовый 20 2 3 8 3" xfId="47678"/>
    <cellStyle name="Финансовый 20 2 3 9" xfId="35586"/>
    <cellStyle name="Финансовый 20 2 3 9 2" xfId="43600"/>
    <cellStyle name="Финансовый 20 2 3 9 3" xfId="48420"/>
    <cellStyle name="Финансовый 20 2 4" xfId="10486"/>
    <cellStyle name="Финансовый 20 2 4 2" xfId="13644"/>
    <cellStyle name="Финансовый 20 2 4 2 2" xfId="41569"/>
    <cellStyle name="Финансовый 20 2 4 2 3" xfId="46389"/>
    <cellStyle name="Финансовый 20 2 4 2 4" xfId="26728"/>
    <cellStyle name="Финансовый 20 2 4 3" xfId="29990"/>
    <cellStyle name="Финансовый 20 2 4 3 2" xfId="42309"/>
    <cellStyle name="Финансовый 20 2 4 3 3" xfId="47129"/>
    <cellStyle name="Финансовый 20 2 4 4" xfId="33251"/>
    <cellStyle name="Финансовый 20 2 4 4 2" xfId="43049"/>
    <cellStyle name="Финансовый 20 2 4 4 3" xfId="47869"/>
    <cellStyle name="Финансовый 20 2 4 5" xfId="36504"/>
    <cellStyle name="Финансовый 20 2 4 5 2" xfId="43791"/>
    <cellStyle name="Финансовый 20 2 4 5 3" xfId="48611"/>
    <cellStyle name="Финансовый 20 2 4 6" xfId="39719"/>
    <cellStyle name="Финансовый 20 2 4 7" xfId="44539"/>
    <cellStyle name="Финансовый 20 2 4 8" xfId="17881"/>
    <cellStyle name="Финансовый 20 2 5" xfId="8914"/>
    <cellStyle name="Финансовый 20 2 5 2" xfId="40089"/>
    <cellStyle name="Финансовый 20 2 5 3" xfId="44909"/>
    <cellStyle name="Финансовый 20 2 5 4" xfId="19754"/>
    <cellStyle name="Финансовый 20 2 6" xfId="11984"/>
    <cellStyle name="Финансовый 20 2 6 2" xfId="40459"/>
    <cellStyle name="Финансовый 20 2 6 3" xfId="45279"/>
    <cellStyle name="Финансовый 20 2 6 4" xfId="21782"/>
    <cellStyle name="Финансовый 20 2 7" xfId="23462"/>
    <cellStyle name="Финансовый 20 2 7 2" xfId="40829"/>
    <cellStyle name="Финансовый 20 2 7 3" xfId="45649"/>
    <cellStyle name="Финансовый 20 2 8" xfId="25063"/>
    <cellStyle name="Финансовый 20 2 8 2" xfId="41198"/>
    <cellStyle name="Финансовый 20 2 8 3" xfId="46018"/>
    <cellStyle name="Финансовый 20 2 9" xfId="28328"/>
    <cellStyle name="Финансовый 20 2 9 2" xfId="41938"/>
    <cellStyle name="Финансовый 20 2 9 3" xfId="46758"/>
    <cellStyle name="Финансовый 20 3" xfId="3632"/>
    <cellStyle name="Финансовый 20 4" xfId="3783"/>
    <cellStyle name="Финансовый 20 4 10" xfId="35175"/>
    <cellStyle name="Финансовый 20 4 10 2" xfId="43487"/>
    <cellStyle name="Финансовый 20 4 10 3" xfId="48307"/>
    <cellStyle name="Финансовый 20 4 11" xfId="39416"/>
    <cellStyle name="Финансовый 20 4 12" xfId="44236"/>
    <cellStyle name="Финансовый 20 4 13" xfId="15831"/>
    <cellStyle name="Финансовый 20 4 14" xfId="6775"/>
    <cellStyle name="Финансовый 20 4 2" xfId="4529"/>
    <cellStyle name="Финансовый 20 4 2 10" xfId="39596"/>
    <cellStyle name="Финансовый 20 4 2 11" xfId="44416"/>
    <cellStyle name="Финансовый 20 4 2 12" xfId="16573"/>
    <cellStyle name="Финансовый 20 4 2 13" xfId="7565"/>
    <cellStyle name="Финансовый 20 4 2 2" xfId="11444"/>
    <cellStyle name="Финансовый 20 4 2 2 2" xfId="14694"/>
    <cellStyle name="Финансовый 20 4 2 2 2 2" xfId="41816"/>
    <cellStyle name="Финансовый 20 4 2 2 2 3" xfId="46636"/>
    <cellStyle name="Финансовый 20 4 2 2 2 4" xfId="27778"/>
    <cellStyle name="Финансовый 20 4 2 2 3" xfId="31040"/>
    <cellStyle name="Финансовый 20 4 2 2 3 2" xfId="42556"/>
    <cellStyle name="Финансовый 20 4 2 2 3 3" xfId="47376"/>
    <cellStyle name="Финансовый 20 4 2 2 4" xfId="34301"/>
    <cellStyle name="Финансовый 20 4 2 2 4 2" xfId="43296"/>
    <cellStyle name="Финансовый 20 4 2 2 4 3" xfId="48116"/>
    <cellStyle name="Финансовый 20 4 2 2 5" xfId="37554"/>
    <cellStyle name="Финансовый 20 4 2 2 5 2" xfId="44038"/>
    <cellStyle name="Финансовый 20 4 2 2 5 3" xfId="48858"/>
    <cellStyle name="Финансовый 20 4 2 2 6" xfId="39966"/>
    <cellStyle name="Финансовый 20 4 2 2 7" xfId="44786"/>
    <cellStyle name="Финансовый 20 4 2 2 8" xfId="18961"/>
    <cellStyle name="Финансовый 20 4 2 3" xfId="9989"/>
    <cellStyle name="Финансовый 20 4 2 3 2" xfId="40336"/>
    <cellStyle name="Финансовый 20 4 2 3 3" xfId="45156"/>
    <cellStyle name="Финансовый 20 4 2 3 4" xfId="20815"/>
    <cellStyle name="Финансовый 20 4 2 4" xfId="13057"/>
    <cellStyle name="Финансовый 20 4 2 4 2" xfId="40706"/>
    <cellStyle name="Финансовый 20 4 2 4 3" xfId="45526"/>
    <cellStyle name="Финансовый 20 4 2 4 4" xfId="22862"/>
    <cellStyle name="Финансовый 20 4 2 5" xfId="24512"/>
    <cellStyle name="Финансовый 20 4 2 5 2" xfId="41076"/>
    <cellStyle name="Финансовый 20 4 2 5 3" xfId="45896"/>
    <cellStyle name="Финансовый 20 4 2 6" xfId="26138"/>
    <cellStyle name="Финансовый 20 4 2 6 2" xfId="41445"/>
    <cellStyle name="Финансовый 20 4 2 6 3" xfId="46265"/>
    <cellStyle name="Финансовый 20 4 2 7" xfId="29403"/>
    <cellStyle name="Финансовый 20 4 2 7 2" xfId="42185"/>
    <cellStyle name="Финансовый 20 4 2 7 3" xfId="47005"/>
    <cellStyle name="Финансовый 20 4 2 8" xfId="32664"/>
    <cellStyle name="Финансовый 20 4 2 8 2" xfId="42925"/>
    <cellStyle name="Финансовый 20 4 2 8 3" xfId="47745"/>
    <cellStyle name="Финансовый 20 4 2 9" xfId="35917"/>
    <cellStyle name="Финансовый 20 4 2 9 2" xfId="43667"/>
    <cellStyle name="Финансовый 20 4 2 9 3" xfId="48487"/>
    <cellStyle name="Финансовый 20 4 3" xfId="10727"/>
    <cellStyle name="Финансовый 20 4 3 2" xfId="13952"/>
    <cellStyle name="Финансовый 20 4 3 2 2" xfId="41636"/>
    <cellStyle name="Финансовый 20 4 3 2 3" xfId="46456"/>
    <cellStyle name="Финансовый 20 4 3 2 4" xfId="27036"/>
    <cellStyle name="Финансовый 20 4 3 3" xfId="30298"/>
    <cellStyle name="Финансовый 20 4 3 3 2" xfId="42376"/>
    <cellStyle name="Финансовый 20 4 3 3 3" xfId="47196"/>
    <cellStyle name="Финансовый 20 4 3 4" xfId="33559"/>
    <cellStyle name="Финансовый 20 4 3 4 2" xfId="43116"/>
    <cellStyle name="Финансовый 20 4 3 4 3" xfId="47936"/>
    <cellStyle name="Финансовый 20 4 3 5" xfId="36812"/>
    <cellStyle name="Финансовый 20 4 3 5 2" xfId="43858"/>
    <cellStyle name="Финансовый 20 4 3 5 3" xfId="48678"/>
    <cellStyle name="Финансовый 20 4 3 6" xfId="39786"/>
    <cellStyle name="Финансовый 20 4 3 7" xfId="44606"/>
    <cellStyle name="Финансовый 20 4 3 8" xfId="18219"/>
    <cellStyle name="Финансовый 20 4 4" xfId="9247"/>
    <cellStyle name="Финансовый 20 4 4 2" xfId="40156"/>
    <cellStyle name="Финансовый 20 4 4 3" xfId="44976"/>
    <cellStyle name="Финансовый 20 4 4 4" xfId="20073"/>
    <cellStyle name="Финансовый 20 4 5" xfId="12315"/>
    <cellStyle name="Финансовый 20 4 5 2" xfId="40526"/>
    <cellStyle name="Финансовый 20 4 5 3" xfId="45346"/>
    <cellStyle name="Финансовый 20 4 5 4" xfId="22120"/>
    <cellStyle name="Финансовый 20 4 6" xfId="23770"/>
    <cellStyle name="Финансовый 20 4 6 2" xfId="40896"/>
    <cellStyle name="Финансовый 20 4 6 3" xfId="45716"/>
    <cellStyle name="Финансовый 20 4 7" xfId="25396"/>
    <cellStyle name="Финансовый 20 4 7 2" xfId="41265"/>
    <cellStyle name="Финансовый 20 4 7 3" xfId="46085"/>
    <cellStyle name="Финансовый 20 4 8" xfId="28661"/>
    <cellStyle name="Финансовый 20 4 8 2" xfId="42005"/>
    <cellStyle name="Финансовый 20 4 8 3" xfId="46825"/>
    <cellStyle name="Финансовый 20 4 9" xfId="31922"/>
    <cellStyle name="Финансовый 20 4 9 2" xfId="42745"/>
    <cellStyle name="Финансовый 20 4 9 3" xfId="47565"/>
    <cellStyle name="Финансовый 20 5" xfId="4135"/>
    <cellStyle name="Финансовый 20 5 10" xfId="39505"/>
    <cellStyle name="Финансовый 20 5 11" xfId="44325"/>
    <cellStyle name="Финансовый 20 5 12" xfId="16178"/>
    <cellStyle name="Финансовый 20 5 13" xfId="6666"/>
    <cellStyle name="Финансовый 20 5 2" xfId="11068"/>
    <cellStyle name="Финансовый 20 5 2 2" xfId="14299"/>
    <cellStyle name="Финансовый 20 5 2 2 2" xfId="41725"/>
    <cellStyle name="Финансовый 20 5 2 2 3" xfId="46545"/>
    <cellStyle name="Финансовый 20 5 2 2 4" xfId="27383"/>
    <cellStyle name="Финансовый 20 5 2 3" xfId="30645"/>
    <cellStyle name="Финансовый 20 5 2 3 2" xfId="42465"/>
    <cellStyle name="Финансовый 20 5 2 3 3" xfId="47285"/>
    <cellStyle name="Финансовый 20 5 2 4" xfId="33906"/>
    <cellStyle name="Финансовый 20 5 2 4 2" xfId="43205"/>
    <cellStyle name="Финансовый 20 5 2 4 3" xfId="48025"/>
    <cellStyle name="Финансовый 20 5 2 5" xfId="37159"/>
    <cellStyle name="Финансовый 20 5 2 5 2" xfId="43947"/>
    <cellStyle name="Финансовый 20 5 2 5 3" xfId="48767"/>
    <cellStyle name="Финансовый 20 5 2 6" xfId="39875"/>
    <cellStyle name="Финансовый 20 5 2 7" xfId="44695"/>
    <cellStyle name="Финансовый 20 5 2 8" xfId="18566"/>
    <cellStyle name="Финансовый 20 5 3" xfId="9594"/>
    <cellStyle name="Финансовый 20 5 3 2" xfId="40245"/>
    <cellStyle name="Финансовый 20 5 3 3" xfId="45065"/>
    <cellStyle name="Финансовый 20 5 3 4" xfId="20420"/>
    <cellStyle name="Финансовый 20 5 4" xfId="12662"/>
    <cellStyle name="Финансовый 20 5 4 2" xfId="40615"/>
    <cellStyle name="Финансовый 20 5 4 3" xfId="45435"/>
    <cellStyle name="Финансовый 20 5 4 4" xfId="22467"/>
    <cellStyle name="Финансовый 20 5 5" xfId="24117"/>
    <cellStyle name="Финансовый 20 5 5 2" xfId="40985"/>
    <cellStyle name="Финансовый 20 5 5 3" xfId="45805"/>
    <cellStyle name="Финансовый 20 5 6" xfId="25743"/>
    <cellStyle name="Финансовый 20 5 6 2" xfId="41354"/>
    <cellStyle name="Финансовый 20 5 6 3" xfId="46174"/>
    <cellStyle name="Финансовый 20 5 7" xfId="29008"/>
    <cellStyle name="Финансовый 20 5 7 2" xfId="42094"/>
    <cellStyle name="Финансовый 20 5 7 3" xfId="46914"/>
    <cellStyle name="Финансовый 20 5 8" xfId="32269"/>
    <cellStyle name="Финансовый 20 5 8 2" xfId="42834"/>
    <cellStyle name="Финансовый 20 5 8 3" xfId="47654"/>
    <cellStyle name="Финансовый 20 5 9" xfId="35522"/>
    <cellStyle name="Финансовый 20 5 9 2" xfId="43576"/>
    <cellStyle name="Финансовый 20 5 9 3" xfId="48396"/>
    <cellStyle name="Финансовый 20 6" xfId="2918"/>
    <cellStyle name="Финансовый 20 6 10" xfId="39327"/>
    <cellStyle name="Финансовый 20 6 11" xfId="44147"/>
    <cellStyle name="Финансовый 20 6 12" xfId="15456"/>
    <cellStyle name="Финансовый 20 6 13" xfId="7459"/>
    <cellStyle name="Финансовый 20 6 2" xfId="10428"/>
    <cellStyle name="Финансовый 20 6 2 2" xfId="39697"/>
    <cellStyle name="Финансовый 20 6 2 3" xfId="44517"/>
    <cellStyle name="Финансовый 20 6 2 4" xfId="17817"/>
    <cellStyle name="Финансовый 20 6 3" xfId="13583"/>
    <cellStyle name="Финансовый 20 6 3 2" xfId="40067"/>
    <cellStyle name="Финансовый 20 6 3 3" xfId="44887"/>
    <cellStyle name="Финансовый 20 6 3 4" xfId="19693"/>
    <cellStyle name="Финансовый 20 6 4" xfId="21718"/>
    <cellStyle name="Финансовый 20 6 4 2" xfId="40437"/>
    <cellStyle name="Финансовый 20 6 4 3" xfId="45257"/>
    <cellStyle name="Финансовый 20 6 5" xfId="23402"/>
    <cellStyle name="Финансовый 20 6 5 2" xfId="40807"/>
    <cellStyle name="Финансовый 20 6 5 3" xfId="45627"/>
    <cellStyle name="Финансовый 20 6 6" xfId="26667"/>
    <cellStyle name="Финансовый 20 6 6 2" xfId="41546"/>
    <cellStyle name="Финансовый 20 6 6 3" xfId="46366"/>
    <cellStyle name="Финансовый 20 6 7" xfId="29929"/>
    <cellStyle name="Финансовый 20 6 7 2" xfId="42286"/>
    <cellStyle name="Финансовый 20 6 7 3" xfId="47106"/>
    <cellStyle name="Финансовый 20 6 8" xfId="33190"/>
    <cellStyle name="Финансовый 20 6 8 2" xfId="43026"/>
    <cellStyle name="Финансовый 20 6 8 3" xfId="47846"/>
    <cellStyle name="Финансовый 20 6 9" xfId="36443"/>
    <cellStyle name="Финансовый 20 6 9 2" xfId="43768"/>
    <cellStyle name="Финансовый 20 6 9 3" xfId="48588"/>
    <cellStyle name="Финансовый 20 7" xfId="8850"/>
    <cellStyle name="Финансовый 20 7 2" xfId="41174"/>
    <cellStyle name="Финансовый 20 7 3" xfId="45994"/>
    <cellStyle name="Финансовый 20 7 4" xfId="24999"/>
    <cellStyle name="Финансовый 20 8" xfId="11920"/>
    <cellStyle name="Финансовый 20 8 2" xfId="41914"/>
    <cellStyle name="Финансовый 20 8 3" xfId="46734"/>
    <cellStyle name="Финансовый 20 8 4" xfId="28264"/>
    <cellStyle name="Финансовый 20 9" xfId="31525"/>
    <cellStyle name="Финансовый 20 9 2" xfId="42654"/>
    <cellStyle name="Финансовый 20 9 3" xfId="47474"/>
    <cellStyle name="Финансовый 21" xfId="693"/>
    <cellStyle name="Финансовый 21 10" xfId="34767"/>
    <cellStyle name="Финансовый 21 10 2" xfId="43391"/>
    <cellStyle name="Финансовый 21 10 3" xfId="48211"/>
    <cellStyle name="Финансовый 21 2" xfId="3047"/>
    <cellStyle name="Финансовый 21 2 10" xfId="31580"/>
    <cellStyle name="Финансовый 21 2 10 2" xfId="42674"/>
    <cellStyle name="Финансовый 21 2 10 3" xfId="47494"/>
    <cellStyle name="Финансовый 21 2 11" xfId="34835"/>
    <cellStyle name="Финансовый 21 2 11 2" xfId="43416"/>
    <cellStyle name="Финансовый 21 2 11 3" xfId="48236"/>
    <cellStyle name="Финансовый 21 2 12" xfId="39345"/>
    <cellStyle name="Финансовый 21 2 13" xfId="44165"/>
    <cellStyle name="Финансовый 21 2 14" xfId="15513"/>
    <cellStyle name="Финансовый 21 2 15" xfId="6693"/>
    <cellStyle name="Финансовый 21 2 2" xfId="3838"/>
    <cellStyle name="Финансовый 21 2 2 10" xfId="35230"/>
    <cellStyle name="Финансовый 21 2 2 10 2" xfId="43507"/>
    <cellStyle name="Финансовый 21 2 2 10 3" xfId="48327"/>
    <cellStyle name="Финансовый 21 2 2 11" xfId="39436"/>
    <cellStyle name="Финансовый 21 2 2 12" xfId="44256"/>
    <cellStyle name="Финансовый 21 2 2 13" xfId="15886"/>
    <cellStyle name="Финансовый 21 2 2 14" xfId="6795"/>
    <cellStyle name="Финансовый 21 2 2 2" xfId="4584"/>
    <cellStyle name="Финансовый 21 2 2 2 10" xfId="39616"/>
    <cellStyle name="Финансовый 21 2 2 2 11" xfId="44436"/>
    <cellStyle name="Финансовый 21 2 2 2 12" xfId="16628"/>
    <cellStyle name="Финансовый 21 2 2 2 13" xfId="7585"/>
    <cellStyle name="Финансовый 21 2 2 2 2" xfId="11499"/>
    <cellStyle name="Финансовый 21 2 2 2 2 2" xfId="14749"/>
    <cellStyle name="Финансовый 21 2 2 2 2 2 2" xfId="41836"/>
    <cellStyle name="Финансовый 21 2 2 2 2 2 3" xfId="46656"/>
    <cellStyle name="Финансовый 21 2 2 2 2 2 4" xfId="27833"/>
    <cellStyle name="Финансовый 21 2 2 2 2 3" xfId="31095"/>
    <cellStyle name="Финансовый 21 2 2 2 2 3 2" xfId="42576"/>
    <cellStyle name="Финансовый 21 2 2 2 2 3 3" xfId="47396"/>
    <cellStyle name="Финансовый 21 2 2 2 2 4" xfId="34356"/>
    <cellStyle name="Финансовый 21 2 2 2 2 4 2" xfId="43316"/>
    <cellStyle name="Финансовый 21 2 2 2 2 4 3" xfId="48136"/>
    <cellStyle name="Финансовый 21 2 2 2 2 5" xfId="37609"/>
    <cellStyle name="Финансовый 21 2 2 2 2 5 2" xfId="44058"/>
    <cellStyle name="Финансовый 21 2 2 2 2 5 3" xfId="48878"/>
    <cellStyle name="Финансовый 21 2 2 2 2 6" xfId="39986"/>
    <cellStyle name="Финансовый 21 2 2 2 2 7" xfId="44806"/>
    <cellStyle name="Финансовый 21 2 2 2 2 8" xfId="19016"/>
    <cellStyle name="Финансовый 21 2 2 2 3" xfId="10044"/>
    <cellStyle name="Финансовый 21 2 2 2 3 2" xfId="40356"/>
    <cellStyle name="Финансовый 21 2 2 2 3 3" xfId="45176"/>
    <cellStyle name="Финансовый 21 2 2 2 3 4" xfId="20870"/>
    <cellStyle name="Финансовый 21 2 2 2 4" xfId="13112"/>
    <cellStyle name="Финансовый 21 2 2 2 4 2" xfId="40726"/>
    <cellStyle name="Финансовый 21 2 2 2 4 3" xfId="45546"/>
    <cellStyle name="Финансовый 21 2 2 2 4 4" xfId="22917"/>
    <cellStyle name="Финансовый 21 2 2 2 5" xfId="24567"/>
    <cellStyle name="Финансовый 21 2 2 2 5 2" xfId="41096"/>
    <cellStyle name="Финансовый 21 2 2 2 5 3" xfId="45916"/>
    <cellStyle name="Финансовый 21 2 2 2 6" xfId="26193"/>
    <cellStyle name="Финансовый 21 2 2 2 6 2" xfId="41465"/>
    <cellStyle name="Финансовый 21 2 2 2 6 3" xfId="46285"/>
    <cellStyle name="Финансовый 21 2 2 2 7" xfId="29458"/>
    <cellStyle name="Финансовый 21 2 2 2 7 2" xfId="42205"/>
    <cellStyle name="Финансовый 21 2 2 2 7 3" xfId="47025"/>
    <cellStyle name="Финансовый 21 2 2 2 8" xfId="32719"/>
    <cellStyle name="Финансовый 21 2 2 2 8 2" xfId="42945"/>
    <cellStyle name="Финансовый 21 2 2 2 8 3" xfId="47765"/>
    <cellStyle name="Финансовый 21 2 2 2 9" xfId="35972"/>
    <cellStyle name="Финансовый 21 2 2 2 9 2" xfId="43687"/>
    <cellStyle name="Финансовый 21 2 2 2 9 3" xfId="48507"/>
    <cellStyle name="Финансовый 21 2 2 3" xfId="10780"/>
    <cellStyle name="Финансовый 21 2 2 3 2" xfId="14007"/>
    <cellStyle name="Финансовый 21 2 2 3 2 2" xfId="41656"/>
    <cellStyle name="Финансовый 21 2 2 3 2 3" xfId="46476"/>
    <cellStyle name="Финансовый 21 2 2 3 2 4" xfId="27091"/>
    <cellStyle name="Финансовый 21 2 2 3 3" xfId="30353"/>
    <cellStyle name="Финансовый 21 2 2 3 3 2" xfId="42396"/>
    <cellStyle name="Финансовый 21 2 2 3 3 3" xfId="47216"/>
    <cellStyle name="Финансовый 21 2 2 3 4" xfId="33614"/>
    <cellStyle name="Финансовый 21 2 2 3 4 2" xfId="43136"/>
    <cellStyle name="Финансовый 21 2 2 3 4 3" xfId="47956"/>
    <cellStyle name="Финансовый 21 2 2 3 5" xfId="36867"/>
    <cellStyle name="Финансовый 21 2 2 3 5 2" xfId="43878"/>
    <cellStyle name="Финансовый 21 2 2 3 5 3" xfId="48698"/>
    <cellStyle name="Финансовый 21 2 2 3 6" xfId="39806"/>
    <cellStyle name="Финансовый 21 2 2 3 7" xfId="44626"/>
    <cellStyle name="Финансовый 21 2 2 3 8" xfId="18274"/>
    <cellStyle name="Финансовый 21 2 2 4" xfId="9302"/>
    <cellStyle name="Финансовый 21 2 2 4 2" xfId="40176"/>
    <cellStyle name="Финансовый 21 2 2 4 3" xfId="44996"/>
    <cellStyle name="Финансовый 21 2 2 4 4" xfId="20128"/>
    <cellStyle name="Финансовый 21 2 2 5" xfId="12370"/>
    <cellStyle name="Финансовый 21 2 2 5 2" xfId="40546"/>
    <cellStyle name="Финансовый 21 2 2 5 3" xfId="45366"/>
    <cellStyle name="Финансовый 21 2 2 5 4" xfId="22175"/>
    <cellStyle name="Финансовый 21 2 2 6" xfId="23825"/>
    <cellStyle name="Финансовый 21 2 2 6 2" xfId="40916"/>
    <cellStyle name="Финансовый 21 2 2 6 3" xfId="45736"/>
    <cellStyle name="Финансовый 21 2 2 7" xfId="25451"/>
    <cellStyle name="Финансовый 21 2 2 7 2" xfId="41285"/>
    <cellStyle name="Финансовый 21 2 2 7 3" xfId="46105"/>
    <cellStyle name="Финансовый 21 2 2 8" xfId="28716"/>
    <cellStyle name="Финансовый 21 2 2 8 2" xfId="42025"/>
    <cellStyle name="Финансовый 21 2 2 8 3" xfId="46845"/>
    <cellStyle name="Финансовый 21 2 2 9" xfId="31977"/>
    <cellStyle name="Финансовый 21 2 2 9 2" xfId="42765"/>
    <cellStyle name="Финансовый 21 2 2 9 3" xfId="47585"/>
    <cellStyle name="Финансовый 21 2 3" xfId="4189"/>
    <cellStyle name="Финансовый 21 2 3 10" xfId="39525"/>
    <cellStyle name="Финансовый 21 2 3 11" xfId="44345"/>
    <cellStyle name="Финансовый 21 2 3 12" xfId="16233"/>
    <cellStyle name="Финансовый 21 2 3 13" xfId="7480"/>
    <cellStyle name="Финансовый 21 2 3 2" xfId="11123"/>
    <cellStyle name="Финансовый 21 2 3 2 2" xfId="14354"/>
    <cellStyle name="Финансовый 21 2 3 2 2 2" xfId="41745"/>
    <cellStyle name="Финансовый 21 2 3 2 2 3" xfId="46565"/>
    <cellStyle name="Финансовый 21 2 3 2 2 4" xfId="27438"/>
    <cellStyle name="Финансовый 21 2 3 2 3" xfId="30700"/>
    <cellStyle name="Финансовый 21 2 3 2 3 2" xfId="42485"/>
    <cellStyle name="Финансовый 21 2 3 2 3 3" xfId="47305"/>
    <cellStyle name="Финансовый 21 2 3 2 4" xfId="33961"/>
    <cellStyle name="Финансовый 21 2 3 2 4 2" xfId="43225"/>
    <cellStyle name="Финансовый 21 2 3 2 4 3" xfId="48045"/>
    <cellStyle name="Финансовый 21 2 3 2 5" xfId="37214"/>
    <cellStyle name="Финансовый 21 2 3 2 5 2" xfId="43967"/>
    <cellStyle name="Финансовый 21 2 3 2 5 3" xfId="48787"/>
    <cellStyle name="Финансовый 21 2 3 2 6" xfId="39895"/>
    <cellStyle name="Финансовый 21 2 3 2 7" xfId="44715"/>
    <cellStyle name="Финансовый 21 2 3 2 8" xfId="18621"/>
    <cellStyle name="Финансовый 21 2 3 3" xfId="9649"/>
    <cellStyle name="Финансовый 21 2 3 3 2" xfId="40265"/>
    <cellStyle name="Финансовый 21 2 3 3 3" xfId="45085"/>
    <cellStyle name="Финансовый 21 2 3 3 4" xfId="20475"/>
    <cellStyle name="Финансовый 21 2 3 4" xfId="12717"/>
    <cellStyle name="Финансовый 21 2 3 4 2" xfId="40635"/>
    <cellStyle name="Финансовый 21 2 3 4 3" xfId="45455"/>
    <cellStyle name="Финансовый 21 2 3 4 4" xfId="22522"/>
    <cellStyle name="Финансовый 21 2 3 5" xfId="24172"/>
    <cellStyle name="Финансовый 21 2 3 5 2" xfId="41005"/>
    <cellStyle name="Финансовый 21 2 3 5 3" xfId="45825"/>
    <cellStyle name="Финансовый 21 2 3 6" xfId="25798"/>
    <cellStyle name="Финансовый 21 2 3 6 2" xfId="41374"/>
    <cellStyle name="Финансовый 21 2 3 6 3" xfId="46194"/>
    <cellStyle name="Финансовый 21 2 3 7" xfId="29063"/>
    <cellStyle name="Финансовый 21 2 3 7 2" xfId="42114"/>
    <cellStyle name="Финансовый 21 2 3 7 3" xfId="46934"/>
    <cellStyle name="Финансовый 21 2 3 8" xfId="32324"/>
    <cellStyle name="Финансовый 21 2 3 8 2" xfId="42854"/>
    <cellStyle name="Финансовый 21 2 3 8 3" xfId="47674"/>
    <cellStyle name="Финансовый 21 2 3 9" xfId="35577"/>
    <cellStyle name="Финансовый 21 2 3 9 2" xfId="43596"/>
    <cellStyle name="Финансовый 21 2 3 9 3" xfId="48416"/>
    <cellStyle name="Финансовый 21 2 4" xfId="10477"/>
    <cellStyle name="Финансовый 21 2 4 2" xfId="13635"/>
    <cellStyle name="Финансовый 21 2 4 2 2" xfId="41565"/>
    <cellStyle name="Финансовый 21 2 4 2 3" xfId="46385"/>
    <cellStyle name="Финансовый 21 2 4 2 4" xfId="26719"/>
    <cellStyle name="Финансовый 21 2 4 3" xfId="29981"/>
    <cellStyle name="Финансовый 21 2 4 3 2" xfId="42305"/>
    <cellStyle name="Финансовый 21 2 4 3 3" xfId="47125"/>
    <cellStyle name="Финансовый 21 2 4 4" xfId="33242"/>
    <cellStyle name="Финансовый 21 2 4 4 2" xfId="43045"/>
    <cellStyle name="Финансовый 21 2 4 4 3" xfId="47865"/>
    <cellStyle name="Финансовый 21 2 4 5" xfId="36495"/>
    <cellStyle name="Финансовый 21 2 4 5 2" xfId="43787"/>
    <cellStyle name="Финансовый 21 2 4 5 3" xfId="48607"/>
    <cellStyle name="Финансовый 21 2 4 6" xfId="39715"/>
    <cellStyle name="Финансовый 21 2 4 7" xfId="44535"/>
    <cellStyle name="Финансовый 21 2 4 8" xfId="17872"/>
    <cellStyle name="Финансовый 21 2 5" xfId="8905"/>
    <cellStyle name="Финансовый 21 2 5 2" xfId="40085"/>
    <cellStyle name="Финансовый 21 2 5 3" xfId="44905"/>
    <cellStyle name="Финансовый 21 2 5 4" xfId="19745"/>
    <cellStyle name="Финансовый 21 2 6" xfId="11975"/>
    <cellStyle name="Финансовый 21 2 6 2" xfId="40455"/>
    <cellStyle name="Финансовый 21 2 6 3" xfId="45275"/>
    <cellStyle name="Финансовый 21 2 6 4" xfId="21773"/>
    <cellStyle name="Финансовый 21 2 7" xfId="23453"/>
    <cellStyle name="Финансовый 21 2 7 2" xfId="40825"/>
    <cellStyle name="Финансовый 21 2 7 3" xfId="45645"/>
    <cellStyle name="Финансовый 21 2 8" xfId="25054"/>
    <cellStyle name="Финансовый 21 2 8 2" xfId="41194"/>
    <cellStyle name="Финансовый 21 2 8 3" xfId="46014"/>
    <cellStyle name="Финансовый 21 2 9" xfId="28319"/>
    <cellStyle name="Финансовый 21 2 9 2" xfId="41934"/>
    <cellStyle name="Финансовый 21 2 9 3" xfId="46754"/>
    <cellStyle name="Финансовый 21 3" xfId="3634"/>
    <cellStyle name="Финансовый 21 4" xfId="3770"/>
    <cellStyle name="Финансовый 21 4 10" xfId="35162"/>
    <cellStyle name="Финансовый 21 4 10 2" xfId="43482"/>
    <cellStyle name="Финансовый 21 4 10 3" xfId="48302"/>
    <cellStyle name="Финансовый 21 4 11" xfId="39411"/>
    <cellStyle name="Финансовый 21 4 12" xfId="44231"/>
    <cellStyle name="Финансовый 21 4 13" xfId="15818"/>
    <cellStyle name="Финансовый 21 4 14" xfId="6770"/>
    <cellStyle name="Финансовый 21 4 2" xfId="4516"/>
    <cellStyle name="Финансовый 21 4 2 10" xfId="39591"/>
    <cellStyle name="Финансовый 21 4 2 11" xfId="44411"/>
    <cellStyle name="Финансовый 21 4 2 12" xfId="16560"/>
    <cellStyle name="Финансовый 21 4 2 13" xfId="7560"/>
    <cellStyle name="Финансовый 21 4 2 2" xfId="11431"/>
    <cellStyle name="Финансовый 21 4 2 2 2" xfId="14681"/>
    <cellStyle name="Финансовый 21 4 2 2 2 2" xfId="41811"/>
    <cellStyle name="Финансовый 21 4 2 2 2 3" xfId="46631"/>
    <cellStyle name="Финансовый 21 4 2 2 2 4" xfId="27765"/>
    <cellStyle name="Финансовый 21 4 2 2 3" xfId="31027"/>
    <cellStyle name="Финансовый 21 4 2 2 3 2" xfId="42551"/>
    <cellStyle name="Финансовый 21 4 2 2 3 3" xfId="47371"/>
    <cellStyle name="Финансовый 21 4 2 2 4" xfId="34288"/>
    <cellStyle name="Финансовый 21 4 2 2 4 2" xfId="43291"/>
    <cellStyle name="Финансовый 21 4 2 2 4 3" xfId="48111"/>
    <cellStyle name="Финансовый 21 4 2 2 5" xfId="37541"/>
    <cellStyle name="Финансовый 21 4 2 2 5 2" xfId="44033"/>
    <cellStyle name="Финансовый 21 4 2 2 5 3" xfId="48853"/>
    <cellStyle name="Финансовый 21 4 2 2 6" xfId="39961"/>
    <cellStyle name="Финансовый 21 4 2 2 7" xfId="44781"/>
    <cellStyle name="Финансовый 21 4 2 2 8" xfId="18948"/>
    <cellStyle name="Финансовый 21 4 2 3" xfId="9976"/>
    <cellStyle name="Финансовый 21 4 2 3 2" xfId="40331"/>
    <cellStyle name="Финансовый 21 4 2 3 3" xfId="45151"/>
    <cellStyle name="Финансовый 21 4 2 3 4" xfId="20802"/>
    <cellStyle name="Финансовый 21 4 2 4" xfId="13044"/>
    <cellStyle name="Финансовый 21 4 2 4 2" xfId="40701"/>
    <cellStyle name="Финансовый 21 4 2 4 3" xfId="45521"/>
    <cellStyle name="Финансовый 21 4 2 4 4" xfId="22849"/>
    <cellStyle name="Финансовый 21 4 2 5" xfId="24499"/>
    <cellStyle name="Финансовый 21 4 2 5 2" xfId="41071"/>
    <cellStyle name="Финансовый 21 4 2 5 3" xfId="45891"/>
    <cellStyle name="Финансовый 21 4 2 6" xfId="26125"/>
    <cellStyle name="Финансовый 21 4 2 6 2" xfId="41440"/>
    <cellStyle name="Финансовый 21 4 2 6 3" xfId="46260"/>
    <cellStyle name="Финансовый 21 4 2 7" xfId="29390"/>
    <cellStyle name="Финансовый 21 4 2 7 2" xfId="42180"/>
    <cellStyle name="Финансовый 21 4 2 7 3" xfId="47000"/>
    <cellStyle name="Финансовый 21 4 2 8" xfId="32651"/>
    <cellStyle name="Финансовый 21 4 2 8 2" xfId="42920"/>
    <cellStyle name="Финансовый 21 4 2 8 3" xfId="47740"/>
    <cellStyle name="Финансовый 21 4 2 9" xfId="35904"/>
    <cellStyle name="Финансовый 21 4 2 9 2" xfId="43662"/>
    <cellStyle name="Финансовый 21 4 2 9 3" xfId="48482"/>
    <cellStyle name="Финансовый 21 4 3" xfId="10714"/>
    <cellStyle name="Финансовый 21 4 3 2" xfId="13939"/>
    <cellStyle name="Финансовый 21 4 3 2 2" xfId="41631"/>
    <cellStyle name="Финансовый 21 4 3 2 3" xfId="46451"/>
    <cellStyle name="Финансовый 21 4 3 2 4" xfId="27023"/>
    <cellStyle name="Финансовый 21 4 3 3" xfId="30285"/>
    <cellStyle name="Финансовый 21 4 3 3 2" xfId="42371"/>
    <cellStyle name="Финансовый 21 4 3 3 3" xfId="47191"/>
    <cellStyle name="Финансовый 21 4 3 4" xfId="33546"/>
    <cellStyle name="Финансовый 21 4 3 4 2" xfId="43111"/>
    <cellStyle name="Финансовый 21 4 3 4 3" xfId="47931"/>
    <cellStyle name="Финансовый 21 4 3 5" xfId="36799"/>
    <cellStyle name="Финансовый 21 4 3 5 2" xfId="43853"/>
    <cellStyle name="Финансовый 21 4 3 5 3" xfId="48673"/>
    <cellStyle name="Финансовый 21 4 3 6" xfId="39781"/>
    <cellStyle name="Финансовый 21 4 3 7" xfId="44601"/>
    <cellStyle name="Финансовый 21 4 3 8" xfId="18206"/>
    <cellStyle name="Финансовый 21 4 4" xfId="9234"/>
    <cellStyle name="Финансовый 21 4 4 2" xfId="40151"/>
    <cellStyle name="Финансовый 21 4 4 3" xfId="44971"/>
    <cellStyle name="Финансовый 21 4 4 4" xfId="20060"/>
    <cellStyle name="Финансовый 21 4 5" xfId="12302"/>
    <cellStyle name="Финансовый 21 4 5 2" xfId="40521"/>
    <cellStyle name="Финансовый 21 4 5 3" xfId="45341"/>
    <cellStyle name="Финансовый 21 4 5 4" xfId="22107"/>
    <cellStyle name="Финансовый 21 4 6" xfId="23757"/>
    <cellStyle name="Финансовый 21 4 6 2" xfId="40891"/>
    <cellStyle name="Финансовый 21 4 6 3" xfId="45711"/>
    <cellStyle name="Финансовый 21 4 7" xfId="25383"/>
    <cellStyle name="Финансовый 21 4 7 2" xfId="41260"/>
    <cellStyle name="Финансовый 21 4 7 3" xfId="46080"/>
    <cellStyle name="Финансовый 21 4 8" xfId="28648"/>
    <cellStyle name="Финансовый 21 4 8 2" xfId="42000"/>
    <cellStyle name="Финансовый 21 4 8 3" xfId="46820"/>
    <cellStyle name="Финансовый 21 4 9" xfId="31909"/>
    <cellStyle name="Финансовый 21 4 9 2" xfId="42740"/>
    <cellStyle name="Финансовый 21 4 9 3" xfId="47560"/>
    <cellStyle name="Финансовый 21 5" xfId="4122"/>
    <cellStyle name="Финансовый 21 5 10" xfId="39500"/>
    <cellStyle name="Финансовый 21 5 11" xfId="44320"/>
    <cellStyle name="Финансовый 21 5 12" xfId="16165"/>
    <cellStyle name="Финансовый 21 5 13" xfId="6661"/>
    <cellStyle name="Финансовый 21 5 2" xfId="11055"/>
    <cellStyle name="Финансовый 21 5 2 2" xfId="14286"/>
    <cellStyle name="Финансовый 21 5 2 2 2" xfId="41720"/>
    <cellStyle name="Финансовый 21 5 2 2 3" xfId="46540"/>
    <cellStyle name="Финансовый 21 5 2 2 4" xfId="27370"/>
    <cellStyle name="Финансовый 21 5 2 3" xfId="30632"/>
    <cellStyle name="Финансовый 21 5 2 3 2" xfId="42460"/>
    <cellStyle name="Финансовый 21 5 2 3 3" xfId="47280"/>
    <cellStyle name="Финансовый 21 5 2 4" xfId="33893"/>
    <cellStyle name="Финансовый 21 5 2 4 2" xfId="43200"/>
    <cellStyle name="Финансовый 21 5 2 4 3" xfId="48020"/>
    <cellStyle name="Финансовый 21 5 2 5" xfId="37146"/>
    <cellStyle name="Финансовый 21 5 2 5 2" xfId="43942"/>
    <cellStyle name="Финансовый 21 5 2 5 3" xfId="48762"/>
    <cellStyle name="Финансовый 21 5 2 6" xfId="39870"/>
    <cellStyle name="Финансовый 21 5 2 7" xfId="44690"/>
    <cellStyle name="Финансовый 21 5 2 8" xfId="18553"/>
    <cellStyle name="Финансовый 21 5 3" xfId="9581"/>
    <cellStyle name="Финансовый 21 5 3 2" xfId="40240"/>
    <cellStyle name="Финансовый 21 5 3 3" xfId="45060"/>
    <cellStyle name="Финансовый 21 5 3 4" xfId="20407"/>
    <cellStyle name="Финансовый 21 5 4" xfId="12649"/>
    <cellStyle name="Финансовый 21 5 4 2" xfId="40610"/>
    <cellStyle name="Финансовый 21 5 4 3" xfId="45430"/>
    <cellStyle name="Финансовый 21 5 4 4" xfId="22454"/>
    <cellStyle name="Финансовый 21 5 5" xfId="24104"/>
    <cellStyle name="Финансовый 21 5 5 2" xfId="40980"/>
    <cellStyle name="Финансовый 21 5 5 3" xfId="45800"/>
    <cellStyle name="Финансовый 21 5 6" xfId="25730"/>
    <cellStyle name="Финансовый 21 5 6 2" xfId="41349"/>
    <cellStyle name="Финансовый 21 5 6 3" xfId="46169"/>
    <cellStyle name="Финансовый 21 5 7" xfId="28995"/>
    <cellStyle name="Финансовый 21 5 7 2" xfId="42089"/>
    <cellStyle name="Финансовый 21 5 7 3" xfId="46909"/>
    <cellStyle name="Финансовый 21 5 8" xfId="32256"/>
    <cellStyle name="Финансовый 21 5 8 2" xfId="42829"/>
    <cellStyle name="Финансовый 21 5 8 3" xfId="47649"/>
    <cellStyle name="Финансовый 21 5 9" xfId="35509"/>
    <cellStyle name="Финансовый 21 5 9 2" xfId="43571"/>
    <cellStyle name="Финансовый 21 5 9 3" xfId="48391"/>
    <cellStyle name="Финансовый 21 6" xfId="2361"/>
    <cellStyle name="Финансовый 21 6 10" xfId="39322"/>
    <cellStyle name="Финансовый 21 6 11" xfId="44142"/>
    <cellStyle name="Финансовый 21 6 12" xfId="15444"/>
    <cellStyle name="Финансовый 21 6 13" xfId="7454"/>
    <cellStyle name="Финансовый 21 6 2" xfId="10416"/>
    <cellStyle name="Финансовый 21 6 2 2" xfId="39692"/>
    <cellStyle name="Финансовый 21 6 2 3" xfId="44512"/>
    <cellStyle name="Финансовый 21 6 2 4" xfId="17703"/>
    <cellStyle name="Финансовый 21 6 3" xfId="13571"/>
    <cellStyle name="Финансовый 21 6 3 2" xfId="40062"/>
    <cellStyle name="Финансовый 21 6 3 3" xfId="44882"/>
    <cellStyle name="Финансовый 21 6 3 4" xfId="19681"/>
    <cellStyle name="Финансовый 21 6 4" xfId="21604"/>
    <cellStyle name="Финансовый 21 6 4 2" xfId="40432"/>
    <cellStyle name="Финансовый 21 6 4 3" xfId="45252"/>
    <cellStyle name="Финансовый 21 6 5" xfId="23390"/>
    <cellStyle name="Финансовый 21 6 5 2" xfId="40802"/>
    <cellStyle name="Финансовый 21 6 5 3" xfId="45622"/>
    <cellStyle name="Финансовый 21 6 6" xfId="26655"/>
    <cellStyle name="Финансовый 21 6 6 2" xfId="41541"/>
    <cellStyle name="Финансовый 21 6 6 3" xfId="46361"/>
    <cellStyle name="Финансовый 21 6 7" xfId="29917"/>
    <cellStyle name="Финансовый 21 6 7 2" xfId="42281"/>
    <cellStyle name="Финансовый 21 6 7 3" xfId="47101"/>
    <cellStyle name="Финансовый 21 6 8" xfId="33178"/>
    <cellStyle name="Финансовый 21 6 8 2" xfId="43021"/>
    <cellStyle name="Финансовый 21 6 8 3" xfId="47841"/>
    <cellStyle name="Финансовый 21 6 9" xfId="36431"/>
    <cellStyle name="Финансовый 21 6 9 2" xfId="43763"/>
    <cellStyle name="Финансовый 21 6 9 3" xfId="48583"/>
    <cellStyle name="Финансовый 21 7" xfId="8837"/>
    <cellStyle name="Финансовый 21 7 2" xfId="41169"/>
    <cellStyle name="Финансовый 21 7 3" xfId="45989"/>
    <cellStyle name="Финансовый 21 7 4" xfId="24986"/>
    <cellStyle name="Финансовый 21 8" xfId="11907"/>
    <cellStyle name="Финансовый 21 8 2" xfId="41909"/>
    <cellStyle name="Финансовый 21 8 3" xfId="46729"/>
    <cellStyle name="Финансовый 21 8 4" xfId="28251"/>
    <cellStyle name="Финансовый 21 9" xfId="31512"/>
    <cellStyle name="Финансовый 21 9 2" xfId="42649"/>
    <cellStyle name="Финансовый 21 9 3" xfId="47469"/>
    <cellStyle name="Финансовый 22" xfId="741"/>
    <cellStyle name="Финансовый 22 10" xfId="34781"/>
    <cellStyle name="Финансовый 22 10 2" xfId="43397"/>
    <cellStyle name="Финансовый 22 10 3" xfId="48217"/>
    <cellStyle name="Финансовый 22 2" xfId="3215"/>
    <cellStyle name="Финансовый 22 2 10" xfId="31655"/>
    <cellStyle name="Финансовый 22 2 10 2" xfId="42693"/>
    <cellStyle name="Финансовый 22 2 10 3" xfId="47513"/>
    <cellStyle name="Финансовый 22 2 11" xfId="34910"/>
    <cellStyle name="Финансовый 22 2 11 2" xfId="43435"/>
    <cellStyle name="Финансовый 22 2 11 3" xfId="48255"/>
    <cellStyle name="Финансовый 22 2 12" xfId="39364"/>
    <cellStyle name="Финансовый 22 2 13" xfId="44184"/>
    <cellStyle name="Финансовый 22 2 14" xfId="15585"/>
    <cellStyle name="Финансовый 22 2 15" xfId="6712"/>
    <cellStyle name="Финансовый 22 2 2" xfId="3913"/>
    <cellStyle name="Финансовый 22 2 2 10" xfId="35305"/>
    <cellStyle name="Финансовый 22 2 2 10 2" xfId="43526"/>
    <cellStyle name="Финансовый 22 2 2 10 3" xfId="48346"/>
    <cellStyle name="Финансовый 22 2 2 11" xfId="39455"/>
    <cellStyle name="Финансовый 22 2 2 12" xfId="44275"/>
    <cellStyle name="Финансовый 22 2 2 13" xfId="15961"/>
    <cellStyle name="Финансовый 22 2 2 14" xfId="6814"/>
    <cellStyle name="Финансовый 22 2 2 2" xfId="4659"/>
    <cellStyle name="Финансовый 22 2 2 2 10" xfId="39635"/>
    <cellStyle name="Финансовый 22 2 2 2 11" xfId="44455"/>
    <cellStyle name="Финансовый 22 2 2 2 12" xfId="16703"/>
    <cellStyle name="Финансовый 22 2 2 2 13" xfId="7604"/>
    <cellStyle name="Финансовый 22 2 2 2 2" xfId="11574"/>
    <cellStyle name="Финансовый 22 2 2 2 2 2" xfId="14824"/>
    <cellStyle name="Финансовый 22 2 2 2 2 2 2" xfId="41855"/>
    <cellStyle name="Финансовый 22 2 2 2 2 2 3" xfId="46675"/>
    <cellStyle name="Финансовый 22 2 2 2 2 2 4" xfId="27908"/>
    <cellStyle name="Финансовый 22 2 2 2 2 3" xfId="31170"/>
    <cellStyle name="Финансовый 22 2 2 2 2 3 2" xfId="42595"/>
    <cellStyle name="Финансовый 22 2 2 2 2 3 3" xfId="47415"/>
    <cellStyle name="Финансовый 22 2 2 2 2 4" xfId="34431"/>
    <cellStyle name="Финансовый 22 2 2 2 2 4 2" xfId="43335"/>
    <cellStyle name="Финансовый 22 2 2 2 2 4 3" xfId="48155"/>
    <cellStyle name="Финансовый 22 2 2 2 2 5" xfId="37684"/>
    <cellStyle name="Финансовый 22 2 2 2 2 5 2" xfId="44077"/>
    <cellStyle name="Финансовый 22 2 2 2 2 5 3" xfId="48897"/>
    <cellStyle name="Финансовый 22 2 2 2 2 6" xfId="40005"/>
    <cellStyle name="Финансовый 22 2 2 2 2 7" xfId="44825"/>
    <cellStyle name="Финансовый 22 2 2 2 2 8" xfId="19091"/>
    <cellStyle name="Финансовый 22 2 2 2 3" xfId="10119"/>
    <cellStyle name="Финансовый 22 2 2 2 3 2" xfId="40375"/>
    <cellStyle name="Финансовый 22 2 2 2 3 3" xfId="45195"/>
    <cellStyle name="Финансовый 22 2 2 2 3 4" xfId="20945"/>
    <cellStyle name="Финансовый 22 2 2 2 4" xfId="13187"/>
    <cellStyle name="Финансовый 22 2 2 2 4 2" xfId="40745"/>
    <cellStyle name="Финансовый 22 2 2 2 4 3" xfId="45565"/>
    <cellStyle name="Финансовый 22 2 2 2 4 4" xfId="22992"/>
    <cellStyle name="Финансовый 22 2 2 2 5" xfId="24642"/>
    <cellStyle name="Финансовый 22 2 2 2 5 2" xfId="41115"/>
    <cellStyle name="Финансовый 22 2 2 2 5 3" xfId="45935"/>
    <cellStyle name="Финансовый 22 2 2 2 6" xfId="26268"/>
    <cellStyle name="Финансовый 22 2 2 2 6 2" xfId="41484"/>
    <cellStyle name="Финансовый 22 2 2 2 6 3" xfId="46304"/>
    <cellStyle name="Финансовый 22 2 2 2 7" xfId="29533"/>
    <cellStyle name="Финансовый 22 2 2 2 7 2" xfId="42224"/>
    <cellStyle name="Финансовый 22 2 2 2 7 3" xfId="47044"/>
    <cellStyle name="Финансовый 22 2 2 2 8" xfId="32794"/>
    <cellStyle name="Финансовый 22 2 2 2 8 2" xfId="42964"/>
    <cellStyle name="Финансовый 22 2 2 2 8 3" xfId="47784"/>
    <cellStyle name="Финансовый 22 2 2 2 9" xfId="36047"/>
    <cellStyle name="Финансовый 22 2 2 2 9 2" xfId="43706"/>
    <cellStyle name="Финансовый 22 2 2 2 9 3" xfId="48526"/>
    <cellStyle name="Финансовый 22 2 2 3" xfId="10852"/>
    <cellStyle name="Финансовый 22 2 2 3 2" xfId="14082"/>
    <cellStyle name="Финансовый 22 2 2 3 2 2" xfId="41675"/>
    <cellStyle name="Финансовый 22 2 2 3 2 3" xfId="46495"/>
    <cellStyle name="Финансовый 22 2 2 3 2 4" xfId="27166"/>
    <cellStyle name="Финансовый 22 2 2 3 3" xfId="30428"/>
    <cellStyle name="Финансовый 22 2 2 3 3 2" xfId="42415"/>
    <cellStyle name="Финансовый 22 2 2 3 3 3" xfId="47235"/>
    <cellStyle name="Финансовый 22 2 2 3 4" xfId="33689"/>
    <cellStyle name="Финансовый 22 2 2 3 4 2" xfId="43155"/>
    <cellStyle name="Финансовый 22 2 2 3 4 3" xfId="47975"/>
    <cellStyle name="Финансовый 22 2 2 3 5" xfId="36942"/>
    <cellStyle name="Финансовый 22 2 2 3 5 2" xfId="43897"/>
    <cellStyle name="Финансовый 22 2 2 3 5 3" xfId="48717"/>
    <cellStyle name="Финансовый 22 2 2 3 6" xfId="39825"/>
    <cellStyle name="Финансовый 22 2 2 3 7" xfId="44645"/>
    <cellStyle name="Финансовый 22 2 2 3 8" xfId="18349"/>
    <cellStyle name="Финансовый 22 2 2 4" xfId="9377"/>
    <cellStyle name="Финансовый 22 2 2 4 2" xfId="40195"/>
    <cellStyle name="Финансовый 22 2 2 4 3" xfId="45015"/>
    <cellStyle name="Финансовый 22 2 2 4 4" xfId="20203"/>
    <cellStyle name="Финансовый 22 2 2 5" xfId="12445"/>
    <cellStyle name="Финансовый 22 2 2 5 2" xfId="40565"/>
    <cellStyle name="Финансовый 22 2 2 5 3" xfId="45385"/>
    <cellStyle name="Финансовый 22 2 2 5 4" xfId="22250"/>
    <cellStyle name="Финансовый 22 2 2 6" xfId="23900"/>
    <cellStyle name="Финансовый 22 2 2 6 2" xfId="40935"/>
    <cellStyle name="Финансовый 22 2 2 6 3" xfId="45755"/>
    <cellStyle name="Финансовый 22 2 2 7" xfId="25526"/>
    <cellStyle name="Финансовый 22 2 2 7 2" xfId="41304"/>
    <cellStyle name="Финансовый 22 2 2 7 3" xfId="46124"/>
    <cellStyle name="Финансовый 22 2 2 8" xfId="28791"/>
    <cellStyle name="Финансовый 22 2 2 8 2" xfId="42044"/>
    <cellStyle name="Финансовый 22 2 2 8 3" xfId="46864"/>
    <cellStyle name="Финансовый 22 2 2 9" xfId="32052"/>
    <cellStyle name="Финансовый 22 2 2 9 2" xfId="42784"/>
    <cellStyle name="Финансовый 22 2 2 9 3" xfId="47604"/>
    <cellStyle name="Финансовый 22 2 3" xfId="4264"/>
    <cellStyle name="Финансовый 22 2 3 10" xfId="39544"/>
    <cellStyle name="Финансовый 22 2 3 11" xfId="44364"/>
    <cellStyle name="Финансовый 22 2 3 12" xfId="16308"/>
    <cellStyle name="Финансовый 22 2 3 13" xfId="7499"/>
    <cellStyle name="Финансовый 22 2 3 2" xfId="11198"/>
    <cellStyle name="Финансовый 22 2 3 2 2" xfId="14429"/>
    <cellStyle name="Финансовый 22 2 3 2 2 2" xfId="41764"/>
    <cellStyle name="Финансовый 22 2 3 2 2 3" xfId="46584"/>
    <cellStyle name="Финансовый 22 2 3 2 2 4" xfId="27513"/>
    <cellStyle name="Финансовый 22 2 3 2 3" xfId="30775"/>
    <cellStyle name="Финансовый 22 2 3 2 3 2" xfId="42504"/>
    <cellStyle name="Финансовый 22 2 3 2 3 3" xfId="47324"/>
    <cellStyle name="Финансовый 22 2 3 2 4" xfId="34036"/>
    <cellStyle name="Финансовый 22 2 3 2 4 2" xfId="43244"/>
    <cellStyle name="Финансовый 22 2 3 2 4 3" xfId="48064"/>
    <cellStyle name="Финансовый 22 2 3 2 5" xfId="37289"/>
    <cellStyle name="Финансовый 22 2 3 2 5 2" xfId="43986"/>
    <cellStyle name="Финансовый 22 2 3 2 5 3" xfId="48806"/>
    <cellStyle name="Финансовый 22 2 3 2 6" xfId="39914"/>
    <cellStyle name="Финансовый 22 2 3 2 7" xfId="44734"/>
    <cellStyle name="Финансовый 22 2 3 2 8" xfId="18696"/>
    <cellStyle name="Финансовый 22 2 3 3" xfId="9724"/>
    <cellStyle name="Финансовый 22 2 3 3 2" xfId="40284"/>
    <cellStyle name="Финансовый 22 2 3 3 3" xfId="45104"/>
    <cellStyle name="Финансовый 22 2 3 3 4" xfId="20550"/>
    <cellStyle name="Финансовый 22 2 3 4" xfId="12792"/>
    <cellStyle name="Финансовый 22 2 3 4 2" xfId="40654"/>
    <cellStyle name="Финансовый 22 2 3 4 3" xfId="45474"/>
    <cellStyle name="Финансовый 22 2 3 4 4" xfId="22597"/>
    <cellStyle name="Финансовый 22 2 3 5" xfId="24247"/>
    <cellStyle name="Финансовый 22 2 3 5 2" xfId="41024"/>
    <cellStyle name="Финансовый 22 2 3 5 3" xfId="45844"/>
    <cellStyle name="Финансовый 22 2 3 6" xfId="25873"/>
    <cellStyle name="Финансовый 22 2 3 6 2" xfId="41393"/>
    <cellStyle name="Финансовый 22 2 3 6 3" xfId="46213"/>
    <cellStyle name="Финансовый 22 2 3 7" xfId="29138"/>
    <cellStyle name="Финансовый 22 2 3 7 2" xfId="42133"/>
    <cellStyle name="Финансовый 22 2 3 7 3" xfId="46953"/>
    <cellStyle name="Финансовый 22 2 3 8" xfId="32399"/>
    <cellStyle name="Финансовый 22 2 3 8 2" xfId="42873"/>
    <cellStyle name="Финансовый 22 2 3 8 3" xfId="47693"/>
    <cellStyle name="Финансовый 22 2 3 9" xfId="35652"/>
    <cellStyle name="Финансовый 22 2 3 9 2" xfId="43615"/>
    <cellStyle name="Финансовый 22 2 3 9 3" xfId="48435"/>
    <cellStyle name="Финансовый 22 2 4" xfId="10544"/>
    <cellStyle name="Финансовый 22 2 4 2" xfId="13707"/>
    <cellStyle name="Финансовый 22 2 4 2 2" xfId="41584"/>
    <cellStyle name="Финансовый 22 2 4 2 3" xfId="46404"/>
    <cellStyle name="Финансовый 22 2 4 2 4" xfId="26791"/>
    <cellStyle name="Финансовый 22 2 4 3" xfId="30053"/>
    <cellStyle name="Финансовый 22 2 4 3 2" xfId="42324"/>
    <cellStyle name="Финансовый 22 2 4 3 3" xfId="47144"/>
    <cellStyle name="Финансовый 22 2 4 4" xfId="33314"/>
    <cellStyle name="Финансовый 22 2 4 4 2" xfId="43064"/>
    <cellStyle name="Финансовый 22 2 4 4 3" xfId="47884"/>
    <cellStyle name="Финансовый 22 2 4 5" xfId="36567"/>
    <cellStyle name="Финансовый 22 2 4 5 2" xfId="43806"/>
    <cellStyle name="Финансовый 22 2 4 5 3" xfId="48626"/>
    <cellStyle name="Финансовый 22 2 4 6" xfId="39734"/>
    <cellStyle name="Финансовый 22 2 4 7" xfId="44554"/>
    <cellStyle name="Финансовый 22 2 4 8" xfId="17948"/>
    <cellStyle name="Финансовый 22 2 5" xfId="8980"/>
    <cellStyle name="Финансовый 22 2 5 2" xfId="40104"/>
    <cellStyle name="Финансовый 22 2 5 3" xfId="44924"/>
    <cellStyle name="Финансовый 22 2 5 4" xfId="19817"/>
    <cellStyle name="Финансовый 22 2 6" xfId="12050"/>
    <cellStyle name="Финансовый 22 2 6 2" xfId="40474"/>
    <cellStyle name="Финансовый 22 2 6 3" xfId="45294"/>
    <cellStyle name="Финансовый 22 2 6 4" xfId="21849"/>
    <cellStyle name="Финансовый 22 2 7" xfId="23525"/>
    <cellStyle name="Финансовый 22 2 7 2" xfId="40844"/>
    <cellStyle name="Финансовый 22 2 7 3" xfId="45664"/>
    <cellStyle name="Финансовый 22 2 8" xfId="25129"/>
    <cellStyle name="Финансовый 22 2 8 2" xfId="41213"/>
    <cellStyle name="Финансовый 22 2 8 3" xfId="46033"/>
    <cellStyle name="Финансовый 22 2 9" xfId="28394"/>
    <cellStyle name="Финансовый 22 2 9 2" xfId="41953"/>
    <cellStyle name="Финансовый 22 2 9 3" xfId="46773"/>
    <cellStyle name="Финансовый 22 3" xfId="3641"/>
    <cellStyle name="Финансовый 22 4" xfId="3784"/>
    <cellStyle name="Финансовый 22 4 10" xfId="35176"/>
    <cellStyle name="Финансовый 22 4 10 2" xfId="43488"/>
    <cellStyle name="Финансовый 22 4 10 3" xfId="48308"/>
    <cellStyle name="Финансовый 22 4 11" xfId="39417"/>
    <cellStyle name="Финансовый 22 4 12" xfId="44237"/>
    <cellStyle name="Финансовый 22 4 13" xfId="15832"/>
    <cellStyle name="Финансовый 22 4 14" xfId="6776"/>
    <cellStyle name="Финансовый 22 4 2" xfId="4530"/>
    <cellStyle name="Финансовый 22 4 2 10" xfId="39597"/>
    <cellStyle name="Финансовый 22 4 2 11" xfId="44417"/>
    <cellStyle name="Финансовый 22 4 2 12" xfId="16574"/>
    <cellStyle name="Финансовый 22 4 2 13" xfId="7566"/>
    <cellStyle name="Финансовый 22 4 2 2" xfId="11445"/>
    <cellStyle name="Финансовый 22 4 2 2 2" xfId="14695"/>
    <cellStyle name="Финансовый 22 4 2 2 2 2" xfId="41817"/>
    <cellStyle name="Финансовый 22 4 2 2 2 3" xfId="46637"/>
    <cellStyle name="Финансовый 22 4 2 2 2 4" xfId="27779"/>
    <cellStyle name="Финансовый 22 4 2 2 3" xfId="31041"/>
    <cellStyle name="Финансовый 22 4 2 2 3 2" xfId="42557"/>
    <cellStyle name="Финансовый 22 4 2 2 3 3" xfId="47377"/>
    <cellStyle name="Финансовый 22 4 2 2 4" xfId="34302"/>
    <cellStyle name="Финансовый 22 4 2 2 4 2" xfId="43297"/>
    <cellStyle name="Финансовый 22 4 2 2 4 3" xfId="48117"/>
    <cellStyle name="Финансовый 22 4 2 2 5" xfId="37555"/>
    <cellStyle name="Финансовый 22 4 2 2 5 2" xfId="44039"/>
    <cellStyle name="Финансовый 22 4 2 2 5 3" xfId="48859"/>
    <cellStyle name="Финансовый 22 4 2 2 6" xfId="39967"/>
    <cellStyle name="Финансовый 22 4 2 2 7" xfId="44787"/>
    <cellStyle name="Финансовый 22 4 2 2 8" xfId="18962"/>
    <cellStyle name="Финансовый 22 4 2 3" xfId="9990"/>
    <cellStyle name="Финансовый 22 4 2 3 2" xfId="40337"/>
    <cellStyle name="Финансовый 22 4 2 3 3" xfId="45157"/>
    <cellStyle name="Финансовый 22 4 2 3 4" xfId="20816"/>
    <cellStyle name="Финансовый 22 4 2 4" xfId="13058"/>
    <cellStyle name="Финансовый 22 4 2 4 2" xfId="40707"/>
    <cellStyle name="Финансовый 22 4 2 4 3" xfId="45527"/>
    <cellStyle name="Финансовый 22 4 2 4 4" xfId="22863"/>
    <cellStyle name="Финансовый 22 4 2 5" xfId="24513"/>
    <cellStyle name="Финансовый 22 4 2 5 2" xfId="41077"/>
    <cellStyle name="Финансовый 22 4 2 5 3" xfId="45897"/>
    <cellStyle name="Финансовый 22 4 2 6" xfId="26139"/>
    <cellStyle name="Финансовый 22 4 2 6 2" xfId="41446"/>
    <cellStyle name="Финансовый 22 4 2 6 3" xfId="46266"/>
    <cellStyle name="Финансовый 22 4 2 7" xfId="29404"/>
    <cellStyle name="Финансовый 22 4 2 7 2" xfId="42186"/>
    <cellStyle name="Финансовый 22 4 2 7 3" xfId="47006"/>
    <cellStyle name="Финансовый 22 4 2 8" xfId="32665"/>
    <cellStyle name="Финансовый 22 4 2 8 2" xfId="42926"/>
    <cellStyle name="Финансовый 22 4 2 8 3" xfId="47746"/>
    <cellStyle name="Финансовый 22 4 2 9" xfId="35918"/>
    <cellStyle name="Финансовый 22 4 2 9 2" xfId="43668"/>
    <cellStyle name="Финансовый 22 4 2 9 3" xfId="48488"/>
    <cellStyle name="Финансовый 22 4 3" xfId="10728"/>
    <cellStyle name="Финансовый 22 4 3 2" xfId="13953"/>
    <cellStyle name="Финансовый 22 4 3 2 2" xfId="41637"/>
    <cellStyle name="Финансовый 22 4 3 2 3" xfId="46457"/>
    <cellStyle name="Финансовый 22 4 3 2 4" xfId="27037"/>
    <cellStyle name="Финансовый 22 4 3 3" xfId="30299"/>
    <cellStyle name="Финансовый 22 4 3 3 2" xfId="42377"/>
    <cellStyle name="Финансовый 22 4 3 3 3" xfId="47197"/>
    <cellStyle name="Финансовый 22 4 3 4" xfId="33560"/>
    <cellStyle name="Финансовый 22 4 3 4 2" xfId="43117"/>
    <cellStyle name="Финансовый 22 4 3 4 3" xfId="47937"/>
    <cellStyle name="Финансовый 22 4 3 5" xfId="36813"/>
    <cellStyle name="Финансовый 22 4 3 5 2" xfId="43859"/>
    <cellStyle name="Финансовый 22 4 3 5 3" xfId="48679"/>
    <cellStyle name="Финансовый 22 4 3 6" xfId="39787"/>
    <cellStyle name="Финансовый 22 4 3 7" xfId="44607"/>
    <cellStyle name="Финансовый 22 4 3 8" xfId="18220"/>
    <cellStyle name="Финансовый 22 4 4" xfId="9248"/>
    <cellStyle name="Финансовый 22 4 4 2" xfId="40157"/>
    <cellStyle name="Финансовый 22 4 4 3" xfId="44977"/>
    <cellStyle name="Финансовый 22 4 4 4" xfId="20074"/>
    <cellStyle name="Финансовый 22 4 5" xfId="12316"/>
    <cellStyle name="Финансовый 22 4 5 2" xfId="40527"/>
    <cellStyle name="Финансовый 22 4 5 3" xfId="45347"/>
    <cellStyle name="Финансовый 22 4 5 4" xfId="22121"/>
    <cellStyle name="Финансовый 22 4 6" xfId="23771"/>
    <cellStyle name="Финансовый 22 4 6 2" xfId="40897"/>
    <cellStyle name="Финансовый 22 4 6 3" xfId="45717"/>
    <cellStyle name="Финансовый 22 4 7" xfId="25397"/>
    <cellStyle name="Финансовый 22 4 7 2" xfId="41266"/>
    <cellStyle name="Финансовый 22 4 7 3" xfId="46086"/>
    <cellStyle name="Финансовый 22 4 8" xfId="28662"/>
    <cellStyle name="Финансовый 22 4 8 2" xfId="42006"/>
    <cellStyle name="Финансовый 22 4 8 3" xfId="46826"/>
    <cellStyle name="Финансовый 22 4 9" xfId="31923"/>
    <cellStyle name="Финансовый 22 4 9 2" xfId="42746"/>
    <cellStyle name="Финансовый 22 4 9 3" xfId="47566"/>
    <cellStyle name="Финансовый 22 5" xfId="4136"/>
    <cellStyle name="Финансовый 22 5 10" xfId="39506"/>
    <cellStyle name="Финансовый 22 5 11" xfId="44326"/>
    <cellStyle name="Финансовый 22 5 12" xfId="16179"/>
    <cellStyle name="Финансовый 22 5 13" xfId="6667"/>
    <cellStyle name="Финансовый 22 5 2" xfId="11069"/>
    <cellStyle name="Финансовый 22 5 2 2" xfId="14300"/>
    <cellStyle name="Финансовый 22 5 2 2 2" xfId="41726"/>
    <cellStyle name="Финансовый 22 5 2 2 3" xfId="46546"/>
    <cellStyle name="Финансовый 22 5 2 2 4" xfId="27384"/>
    <cellStyle name="Финансовый 22 5 2 3" xfId="30646"/>
    <cellStyle name="Финансовый 22 5 2 3 2" xfId="42466"/>
    <cellStyle name="Финансовый 22 5 2 3 3" xfId="47286"/>
    <cellStyle name="Финансовый 22 5 2 4" xfId="33907"/>
    <cellStyle name="Финансовый 22 5 2 4 2" xfId="43206"/>
    <cellStyle name="Финансовый 22 5 2 4 3" xfId="48026"/>
    <cellStyle name="Финансовый 22 5 2 5" xfId="37160"/>
    <cellStyle name="Финансовый 22 5 2 5 2" xfId="43948"/>
    <cellStyle name="Финансовый 22 5 2 5 3" xfId="48768"/>
    <cellStyle name="Финансовый 22 5 2 6" xfId="39876"/>
    <cellStyle name="Финансовый 22 5 2 7" xfId="44696"/>
    <cellStyle name="Финансовый 22 5 2 8" xfId="18567"/>
    <cellStyle name="Финансовый 22 5 3" xfId="9595"/>
    <cellStyle name="Финансовый 22 5 3 2" xfId="40246"/>
    <cellStyle name="Финансовый 22 5 3 3" xfId="45066"/>
    <cellStyle name="Финансовый 22 5 3 4" xfId="20421"/>
    <cellStyle name="Финансовый 22 5 4" xfId="12663"/>
    <cellStyle name="Финансовый 22 5 4 2" xfId="40616"/>
    <cellStyle name="Финансовый 22 5 4 3" xfId="45436"/>
    <cellStyle name="Финансовый 22 5 4 4" xfId="22468"/>
    <cellStyle name="Финансовый 22 5 5" xfId="24118"/>
    <cellStyle name="Финансовый 22 5 5 2" xfId="40986"/>
    <cellStyle name="Финансовый 22 5 5 3" xfId="45806"/>
    <cellStyle name="Финансовый 22 5 6" xfId="25744"/>
    <cellStyle name="Финансовый 22 5 6 2" xfId="41355"/>
    <cellStyle name="Финансовый 22 5 6 3" xfId="46175"/>
    <cellStyle name="Финансовый 22 5 7" xfId="29009"/>
    <cellStyle name="Финансовый 22 5 7 2" xfId="42095"/>
    <cellStyle name="Финансовый 22 5 7 3" xfId="46915"/>
    <cellStyle name="Финансовый 22 5 8" xfId="32270"/>
    <cellStyle name="Финансовый 22 5 8 2" xfId="42835"/>
    <cellStyle name="Финансовый 22 5 8 3" xfId="47655"/>
    <cellStyle name="Финансовый 22 5 9" xfId="35523"/>
    <cellStyle name="Финансовый 22 5 9 2" xfId="43577"/>
    <cellStyle name="Финансовый 22 5 9 3" xfId="48397"/>
    <cellStyle name="Финансовый 22 6" xfId="2919"/>
    <cellStyle name="Финансовый 22 6 10" xfId="39328"/>
    <cellStyle name="Финансовый 22 6 11" xfId="44148"/>
    <cellStyle name="Финансовый 22 6 12" xfId="15457"/>
    <cellStyle name="Финансовый 22 6 13" xfId="7460"/>
    <cellStyle name="Финансовый 22 6 2" xfId="10429"/>
    <cellStyle name="Финансовый 22 6 2 2" xfId="39698"/>
    <cellStyle name="Финансовый 22 6 2 3" xfId="44518"/>
    <cellStyle name="Финансовый 22 6 2 4" xfId="17818"/>
    <cellStyle name="Финансовый 22 6 3" xfId="13584"/>
    <cellStyle name="Финансовый 22 6 3 2" xfId="40068"/>
    <cellStyle name="Финансовый 22 6 3 3" xfId="44888"/>
    <cellStyle name="Финансовый 22 6 3 4" xfId="19694"/>
    <cellStyle name="Финансовый 22 6 4" xfId="21719"/>
    <cellStyle name="Финансовый 22 6 4 2" xfId="40438"/>
    <cellStyle name="Финансовый 22 6 4 3" xfId="45258"/>
    <cellStyle name="Финансовый 22 6 5" xfId="23403"/>
    <cellStyle name="Финансовый 22 6 5 2" xfId="40808"/>
    <cellStyle name="Финансовый 22 6 5 3" xfId="45628"/>
    <cellStyle name="Финансовый 22 6 6" xfId="26668"/>
    <cellStyle name="Финансовый 22 6 6 2" xfId="41547"/>
    <cellStyle name="Финансовый 22 6 6 3" xfId="46367"/>
    <cellStyle name="Финансовый 22 6 7" xfId="29930"/>
    <cellStyle name="Финансовый 22 6 7 2" xfId="42287"/>
    <cellStyle name="Финансовый 22 6 7 3" xfId="47107"/>
    <cellStyle name="Финансовый 22 6 8" xfId="33191"/>
    <cellStyle name="Финансовый 22 6 8 2" xfId="43027"/>
    <cellStyle name="Финансовый 22 6 8 3" xfId="47847"/>
    <cellStyle name="Финансовый 22 6 9" xfId="36444"/>
    <cellStyle name="Финансовый 22 6 9 2" xfId="43769"/>
    <cellStyle name="Финансовый 22 6 9 3" xfId="48589"/>
    <cellStyle name="Финансовый 22 7" xfId="8851"/>
    <cellStyle name="Финансовый 22 7 2" xfId="41175"/>
    <cellStyle name="Финансовый 22 7 3" xfId="45995"/>
    <cellStyle name="Финансовый 22 7 4" xfId="25000"/>
    <cellStyle name="Финансовый 22 8" xfId="11921"/>
    <cellStyle name="Финансовый 22 8 2" xfId="41915"/>
    <cellStyle name="Финансовый 22 8 3" xfId="46735"/>
    <cellStyle name="Финансовый 22 8 4" xfId="28265"/>
    <cellStyle name="Финансовый 22 9" xfId="31526"/>
    <cellStyle name="Финансовый 22 9 2" xfId="42655"/>
    <cellStyle name="Финансовый 22 9 3" xfId="47475"/>
    <cellStyle name="Финансовый 23" xfId="742"/>
    <cellStyle name="Финансовый 23 10" xfId="34798"/>
    <cellStyle name="Финансовый 23 10 2" xfId="43402"/>
    <cellStyle name="Финансовый 23 10 3" xfId="48222"/>
    <cellStyle name="Финансовый 23 2" xfId="3298"/>
    <cellStyle name="Финансовый 23 2 10" xfId="31697"/>
    <cellStyle name="Финансовый 23 2 10 2" xfId="42700"/>
    <cellStyle name="Финансовый 23 2 10 3" xfId="47520"/>
    <cellStyle name="Финансовый 23 2 11" xfId="34952"/>
    <cellStyle name="Финансовый 23 2 11 2" xfId="43442"/>
    <cellStyle name="Финансовый 23 2 11 3" xfId="48262"/>
    <cellStyle name="Финансовый 23 2 12" xfId="39371"/>
    <cellStyle name="Финансовый 23 2 13" xfId="44191"/>
    <cellStyle name="Финансовый 23 2 14" xfId="15627"/>
    <cellStyle name="Финансовый 23 2 15" xfId="6719"/>
    <cellStyle name="Финансовый 23 2 2" xfId="3955"/>
    <cellStyle name="Финансовый 23 2 2 10" xfId="35347"/>
    <cellStyle name="Финансовый 23 2 2 10 2" xfId="43533"/>
    <cellStyle name="Финансовый 23 2 2 10 3" xfId="48353"/>
    <cellStyle name="Финансовый 23 2 2 11" xfId="39462"/>
    <cellStyle name="Финансовый 23 2 2 12" xfId="44282"/>
    <cellStyle name="Финансовый 23 2 2 13" xfId="16003"/>
    <cellStyle name="Финансовый 23 2 2 14" xfId="6821"/>
    <cellStyle name="Финансовый 23 2 2 2" xfId="4701"/>
    <cellStyle name="Финансовый 23 2 2 2 10" xfId="39642"/>
    <cellStyle name="Финансовый 23 2 2 2 11" xfId="44462"/>
    <cellStyle name="Финансовый 23 2 2 2 12" xfId="16745"/>
    <cellStyle name="Финансовый 23 2 2 2 13" xfId="7611"/>
    <cellStyle name="Финансовый 23 2 2 2 2" xfId="11616"/>
    <cellStyle name="Финансовый 23 2 2 2 2 2" xfId="14866"/>
    <cellStyle name="Финансовый 23 2 2 2 2 2 2" xfId="41862"/>
    <cellStyle name="Финансовый 23 2 2 2 2 2 3" xfId="46682"/>
    <cellStyle name="Финансовый 23 2 2 2 2 2 4" xfId="27950"/>
    <cellStyle name="Финансовый 23 2 2 2 2 3" xfId="31212"/>
    <cellStyle name="Финансовый 23 2 2 2 2 3 2" xfId="42602"/>
    <cellStyle name="Финансовый 23 2 2 2 2 3 3" xfId="47422"/>
    <cellStyle name="Финансовый 23 2 2 2 2 4" xfId="34473"/>
    <cellStyle name="Финансовый 23 2 2 2 2 4 2" xfId="43342"/>
    <cellStyle name="Финансовый 23 2 2 2 2 4 3" xfId="48162"/>
    <cellStyle name="Финансовый 23 2 2 2 2 5" xfId="37726"/>
    <cellStyle name="Финансовый 23 2 2 2 2 5 2" xfId="44084"/>
    <cellStyle name="Финансовый 23 2 2 2 2 5 3" xfId="48904"/>
    <cellStyle name="Финансовый 23 2 2 2 2 6" xfId="40012"/>
    <cellStyle name="Финансовый 23 2 2 2 2 7" xfId="44832"/>
    <cellStyle name="Финансовый 23 2 2 2 2 8" xfId="19133"/>
    <cellStyle name="Финансовый 23 2 2 2 3" xfId="10161"/>
    <cellStyle name="Финансовый 23 2 2 2 3 2" xfId="40382"/>
    <cellStyle name="Финансовый 23 2 2 2 3 3" xfId="45202"/>
    <cellStyle name="Финансовый 23 2 2 2 3 4" xfId="20987"/>
    <cellStyle name="Финансовый 23 2 2 2 4" xfId="13229"/>
    <cellStyle name="Финансовый 23 2 2 2 4 2" xfId="40752"/>
    <cellStyle name="Финансовый 23 2 2 2 4 3" xfId="45572"/>
    <cellStyle name="Финансовый 23 2 2 2 4 4" xfId="23034"/>
    <cellStyle name="Финансовый 23 2 2 2 5" xfId="24684"/>
    <cellStyle name="Финансовый 23 2 2 2 5 2" xfId="41122"/>
    <cellStyle name="Финансовый 23 2 2 2 5 3" xfId="45942"/>
    <cellStyle name="Финансовый 23 2 2 2 6" xfId="26310"/>
    <cellStyle name="Финансовый 23 2 2 2 6 2" xfId="41491"/>
    <cellStyle name="Финансовый 23 2 2 2 6 3" xfId="46311"/>
    <cellStyle name="Финансовый 23 2 2 2 7" xfId="29575"/>
    <cellStyle name="Финансовый 23 2 2 2 7 2" xfId="42231"/>
    <cellStyle name="Финансовый 23 2 2 2 7 3" xfId="47051"/>
    <cellStyle name="Финансовый 23 2 2 2 8" xfId="32836"/>
    <cellStyle name="Финансовый 23 2 2 2 8 2" xfId="42971"/>
    <cellStyle name="Финансовый 23 2 2 2 8 3" xfId="47791"/>
    <cellStyle name="Финансовый 23 2 2 2 9" xfId="36089"/>
    <cellStyle name="Финансовый 23 2 2 2 9 2" xfId="43713"/>
    <cellStyle name="Финансовый 23 2 2 2 9 3" xfId="48533"/>
    <cellStyle name="Финансовый 23 2 2 3" xfId="10894"/>
    <cellStyle name="Финансовый 23 2 2 3 2" xfId="14124"/>
    <cellStyle name="Финансовый 23 2 2 3 2 2" xfId="41682"/>
    <cellStyle name="Финансовый 23 2 2 3 2 3" xfId="46502"/>
    <cellStyle name="Финансовый 23 2 2 3 2 4" xfId="27208"/>
    <cellStyle name="Финансовый 23 2 2 3 3" xfId="30470"/>
    <cellStyle name="Финансовый 23 2 2 3 3 2" xfId="42422"/>
    <cellStyle name="Финансовый 23 2 2 3 3 3" xfId="47242"/>
    <cellStyle name="Финансовый 23 2 2 3 4" xfId="33731"/>
    <cellStyle name="Финансовый 23 2 2 3 4 2" xfId="43162"/>
    <cellStyle name="Финансовый 23 2 2 3 4 3" xfId="47982"/>
    <cellStyle name="Финансовый 23 2 2 3 5" xfId="36984"/>
    <cellStyle name="Финансовый 23 2 2 3 5 2" xfId="43904"/>
    <cellStyle name="Финансовый 23 2 2 3 5 3" xfId="48724"/>
    <cellStyle name="Финансовый 23 2 2 3 6" xfId="39832"/>
    <cellStyle name="Финансовый 23 2 2 3 7" xfId="44652"/>
    <cellStyle name="Финансовый 23 2 2 3 8" xfId="18391"/>
    <cellStyle name="Финансовый 23 2 2 4" xfId="9419"/>
    <cellStyle name="Финансовый 23 2 2 4 2" xfId="40202"/>
    <cellStyle name="Финансовый 23 2 2 4 3" xfId="45022"/>
    <cellStyle name="Финансовый 23 2 2 4 4" xfId="20245"/>
    <cellStyle name="Финансовый 23 2 2 5" xfId="12487"/>
    <cellStyle name="Финансовый 23 2 2 5 2" xfId="40572"/>
    <cellStyle name="Финансовый 23 2 2 5 3" xfId="45392"/>
    <cellStyle name="Финансовый 23 2 2 5 4" xfId="22292"/>
    <cellStyle name="Финансовый 23 2 2 6" xfId="23942"/>
    <cellStyle name="Финансовый 23 2 2 6 2" xfId="40942"/>
    <cellStyle name="Финансовый 23 2 2 6 3" xfId="45762"/>
    <cellStyle name="Финансовый 23 2 2 7" xfId="25568"/>
    <cellStyle name="Финансовый 23 2 2 7 2" xfId="41311"/>
    <cellStyle name="Финансовый 23 2 2 7 3" xfId="46131"/>
    <cellStyle name="Финансовый 23 2 2 8" xfId="28833"/>
    <cellStyle name="Финансовый 23 2 2 8 2" xfId="42051"/>
    <cellStyle name="Финансовый 23 2 2 8 3" xfId="46871"/>
    <cellStyle name="Финансовый 23 2 2 9" xfId="32094"/>
    <cellStyle name="Финансовый 23 2 2 9 2" xfId="42791"/>
    <cellStyle name="Финансовый 23 2 2 9 3" xfId="47611"/>
    <cellStyle name="Финансовый 23 2 3" xfId="4306"/>
    <cellStyle name="Финансовый 23 2 3 10" xfId="39551"/>
    <cellStyle name="Финансовый 23 2 3 11" xfId="44371"/>
    <cellStyle name="Финансовый 23 2 3 12" xfId="16350"/>
    <cellStyle name="Финансовый 23 2 3 13" xfId="7507"/>
    <cellStyle name="Финансовый 23 2 3 2" xfId="11240"/>
    <cellStyle name="Финансовый 23 2 3 2 2" xfId="14471"/>
    <cellStyle name="Финансовый 23 2 3 2 2 2" xfId="41771"/>
    <cellStyle name="Финансовый 23 2 3 2 2 3" xfId="46591"/>
    <cellStyle name="Финансовый 23 2 3 2 2 4" xfId="27555"/>
    <cellStyle name="Финансовый 23 2 3 2 3" xfId="30817"/>
    <cellStyle name="Финансовый 23 2 3 2 3 2" xfId="42511"/>
    <cellStyle name="Финансовый 23 2 3 2 3 3" xfId="47331"/>
    <cellStyle name="Финансовый 23 2 3 2 4" xfId="34078"/>
    <cellStyle name="Финансовый 23 2 3 2 4 2" xfId="43251"/>
    <cellStyle name="Финансовый 23 2 3 2 4 3" xfId="48071"/>
    <cellStyle name="Финансовый 23 2 3 2 5" xfId="37331"/>
    <cellStyle name="Финансовый 23 2 3 2 5 2" xfId="43993"/>
    <cellStyle name="Финансовый 23 2 3 2 5 3" xfId="48813"/>
    <cellStyle name="Финансовый 23 2 3 2 6" xfId="39921"/>
    <cellStyle name="Финансовый 23 2 3 2 7" xfId="44741"/>
    <cellStyle name="Финансовый 23 2 3 2 8" xfId="18738"/>
    <cellStyle name="Финансовый 23 2 3 3" xfId="9766"/>
    <cellStyle name="Финансовый 23 2 3 3 2" xfId="40291"/>
    <cellStyle name="Финансовый 23 2 3 3 3" xfId="45111"/>
    <cellStyle name="Финансовый 23 2 3 3 4" xfId="20592"/>
    <cellStyle name="Финансовый 23 2 3 4" xfId="12834"/>
    <cellStyle name="Финансовый 23 2 3 4 2" xfId="40661"/>
    <cellStyle name="Финансовый 23 2 3 4 3" xfId="45481"/>
    <cellStyle name="Финансовый 23 2 3 4 4" xfId="22639"/>
    <cellStyle name="Финансовый 23 2 3 5" xfId="24289"/>
    <cellStyle name="Финансовый 23 2 3 5 2" xfId="41031"/>
    <cellStyle name="Финансовый 23 2 3 5 3" xfId="45851"/>
    <cellStyle name="Финансовый 23 2 3 6" xfId="25915"/>
    <cellStyle name="Финансовый 23 2 3 6 2" xfId="41400"/>
    <cellStyle name="Финансовый 23 2 3 6 3" xfId="46220"/>
    <cellStyle name="Финансовый 23 2 3 7" xfId="29180"/>
    <cellStyle name="Финансовый 23 2 3 7 2" xfId="42140"/>
    <cellStyle name="Финансовый 23 2 3 7 3" xfId="46960"/>
    <cellStyle name="Финансовый 23 2 3 8" xfId="32441"/>
    <cellStyle name="Финансовый 23 2 3 8 2" xfId="42880"/>
    <cellStyle name="Финансовый 23 2 3 8 3" xfId="47700"/>
    <cellStyle name="Финансовый 23 2 3 9" xfId="35694"/>
    <cellStyle name="Финансовый 23 2 3 9 2" xfId="43622"/>
    <cellStyle name="Финансовый 23 2 3 9 3" xfId="48442"/>
    <cellStyle name="Финансовый 23 2 4" xfId="10585"/>
    <cellStyle name="Финансовый 23 2 4 2" xfId="13749"/>
    <cellStyle name="Финансовый 23 2 4 2 2" xfId="41591"/>
    <cellStyle name="Финансовый 23 2 4 2 3" xfId="46411"/>
    <cellStyle name="Финансовый 23 2 4 2 4" xfId="26833"/>
    <cellStyle name="Финансовый 23 2 4 3" xfId="30095"/>
    <cellStyle name="Финансовый 23 2 4 3 2" xfId="42331"/>
    <cellStyle name="Финансовый 23 2 4 3 3" xfId="47151"/>
    <cellStyle name="Финансовый 23 2 4 4" xfId="33356"/>
    <cellStyle name="Финансовый 23 2 4 4 2" xfId="43071"/>
    <cellStyle name="Финансовый 23 2 4 4 3" xfId="47891"/>
    <cellStyle name="Финансовый 23 2 4 5" xfId="36609"/>
    <cellStyle name="Финансовый 23 2 4 5 2" xfId="43813"/>
    <cellStyle name="Финансовый 23 2 4 5 3" xfId="48633"/>
    <cellStyle name="Финансовый 23 2 4 6" xfId="39741"/>
    <cellStyle name="Финансовый 23 2 4 7" xfId="44561"/>
    <cellStyle name="Финансовый 23 2 4 8" xfId="17991"/>
    <cellStyle name="Финансовый 23 2 5" xfId="9022"/>
    <cellStyle name="Финансовый 23 2 5 2" xfId="40111"/>
    <cellStyle name="Финансовый 23 2 5 3" xfId="44931"/>
    <cellStyle name="Финансовый 23 2 5 4" xfId="19859"/>
    <cellStyle name="Финансовый 23 2 6" xfId="12092"/>
    <cellStyle name="Финансовый 23 2 6 2" xfId="40481"/>
    <cellStyle name="Финансовый 23 2 6 3" xfId="45301"/>
    <cellStyle name="Финансовый 23 2 6 4" xfId="21892"/>
    <cellStyle name="Финансовый 23 2 7" xfId="23567"/>
    <cellStyle name="Финансовый 23 2 7 2" xfId="40851"/>
    <cellStyle name="Финансовый 23 2 7 3" xfId="45671"/>
    <cellStyle name="Финансовый 23 2 8" xfId="25171"/>
    <cellStyle name="Финансовый 23 2 8 2" xfId="41220"/>
    <cellStyle name="Финансовый 23 2 8 3" xfId="46040"/>
    <cellStyle name="Финансовый 23 2 9" xfId="28436"/>
    <cellStyle name="Финансовый 23 2 9 2" xfId="41960"/>
    <cellStyle name="Финансовый 23 2 9 3" xfId="46780"/>
    <cellStyle name="Финансовый 23 3" xfId="3642"/>
    <cellStyle name="Финансовый 23 4" xfId="3801"/>
    <cellStyle name="Финансовый 23 4 10" xfId="35193"/>
    <cellStyle name="Финансовый 23 4 10 2" xfId="43493"/>
    <cellStyle name="Финансовый 23 4 10 3" xfId="48313"/>
    <cellStyle name="Финансовый 23 4 11" xfId="39422"/>
    <cellStyle name="Финансовый 23 4 12" xfId="44242"/>
    <cellStyle name="Финансовый 23 4 13" xfId="15849"/>
    <cellStyle name="Финансовый 23 4 14" xfId="6781"/>
    <cellStyle name="Финансовый 23 4 2" xfId="4547"/>
    <cellStyle name="Финансовый 23 4 2 10" xfId="39602"/>
    <cellStyle name="Финансовый 23 4 2 11" xfId="44422"/>
    <cellStyle name="Финансовый 23 4 2 12" xfId="16591"/>
    <cellStyle name="Финансовый 23 4 2 13" xfId="7571"/>
    <cellStyle name="Финансовый 23 4 2 2" xfId="11462"/>
    <cellStyle name="Финансовый 23 4 2 2 2" xfId="14712"/>
    <cellStyle name="Финансовый 23 4 2 2 2 2" xfId="41822"/>
    <cellStyle name="Финансовый 23 4 2 2 2 3" xfId="46642"/>
    <cellStyle name="Финансовый 23 4 2 2 2 4" xfId="27796"/>
    <cellStyle name="Финансовый 23 4 2 2 3" xfId="31058"/>
    <cellStyle name="Финансовый 23 4 2 2 3 2" xfId="42562"/>
    <cellStyle name="Финансовый 23 4 2 2 3 3" xfId="47382"/>
    <cellStyle name="Финансовый 23 4 2 2 4" xfId="34319"/>
    <cellStyle name="Финансовый 23 4 2 2 4 2" xfId="43302"/>
    <cellStyle name="Финансовый 23 4 2 2 4 3" xfId="48122"/>
    <cellStyle name="Финансовый 23 4 2 2 5" xfId="37572"/>
    <cellStyle name="Финансовый 23 4 2 2 5 2" xfId="44044"/>
    <cellStyle name="Финансовый 23 4 2 2 5 3" xfId="48864"/>
    <cellStyle name="Финансовый 23 4 2 2 6" xfId="39972"/>
    <cellStyle name="Финансовый 23 4 2 2 7" xfId="44792"/>
    <cellStyle name="Финансовый 23 4 2 2 8" xfId="18979"/>
    <cellStyle name="Финансовый 23 4 2 3" xfId="10007"/>
    <cellStyle name="Финансовый 23 4 2 3 2" xfId="40342"/>
    <cellStyle name="Финансовый 23 4 2 3 3" xfId="45162"/>
    <cellStyle name="Финансовый 23 4 2 3 4" xfId="20833"/>
    <cellStyle name="Финансовый 23 4 2 4" xfId="13075"/>
    <cellStyle name="Финансовый 23 4 2 4 2" xfId="40712"/>
    <cellStyle name="Финансовый 23 4 2 4 3" xfId="45532"/>
    <cellStyle name="Финансовый 23 4 2 4 4" xfId="22880"/>
    <cellStyle name="Финансовый 23 4 2 5" xfId="24530"/>
    <cellStyle name="Финансовый 23 4 2 5 2" xfId="41082"/>
    <cellStyle name="Финансовый 23 4 2 5 3" xfId="45902"/>
    <cellStyle name="Финансовый 23 4 2 6" xfId="26156"/>
    <cellStyle name="Финансовый 23 4 2 6 2" xfId="41451"/>
    <cellStyle name="Финансовый 23 4 2 6 3" xfId="46271"/>
    <cellStyle name="Финансовый 23 4 2 7" xfId="29421"/>
    <cellStyle name="Финансовый 23 4 2 7 2" xfId="42191"/>
    <cellStyle name="Финансовый 23 4 2 7 3" xfId="47011"/>
    <cellStyle name="Финансовый 23 4 2 8" xfId="32682"/>
    <cellStyle name="Финансовый 23 4 2 8 2" xfId="42931"/>
    <cellStyle name="Финансовый 23 4 2 8 3" xfId="47751"/>
    <cellStyle name="Финансовый 23 4 2 9" xfId="35935"/>
    <cellStyle name="Финансовый 23 4 2 9 2" xfId="43673"/>
    <cellStyle name="Финансовый 23 4 2 9 3" xfId="48493"/>
    <cellStyle name="Финансовый 23 4 3" xfId="10745"/>
    <cellStyle name="Финансовый 23 4 3 2" xfId="13970"/>
    <cellStyle name="Финансовый 23 4 3 2 2" xfId="41642"/>
    <cellStyle name="Финансовый 23 4 3 2 3" xfId="46462"/>
    <cellStyle name="Финансовый 23 4 3 2 4" xfId="27054"/>
    <cellStyle name="Финансовый 23 4 3 3" xfId="30316"/>
    <cellStyle name="Финансовый 23 4 3 3 2" xfId="42382"/>
    <cellStyle name="Финансовый 23 4 3 3 3" xfId="47202"/>
    <cellStyle name="Финансовый 23 4 3 4" xfId="33577"/>
    <cellStyle name="Финансовый 23 4 3 4 2" xfId="43122"/>
    <cellStyle name="Финансовый 23 4 3 4 3" xfId="47942"/>
    <cellStyle name="Финансовый 23 4 3 5" xfId="36830"/>
    <cellStyle name="Финансовый 23 4 3 5 2" xfId="43864"/>
    <cellStyle name="Финансовый 23 4 3 5 3" xfId="48684"/>
    <cellStyle name="Финансовый 23 4 3 6" xfId="39792"/>
    <cellStyle name="Финансовый 23 4 3 7" xfId="44612"/>
    <cellStyle name="Финансовый 23 4 3 8" xfId="18237"/>
    <cellStyle name="Финансовый 23 4 4" xfId="9265"/>
    <cellStyle name="Финансовый 23 4 4 2" xfId="40162"/>
    <cellStyle name="Финансовый 23 4 4 3" xfId="44982"/>
    <cellStyle name="Финансовый 23 4 4 4" xfId="20091"/>
    <cellStyle name="Финансовый 23 4 5" xfId="12333"/>
    <cellStyle name="Финансовый 23 4 5 2" xfId="40532"/>
    <cellStyle name="Финансовый 23 4 5 3" xfId="45352"/>
    <cellStyle name="Финансовый 23 4 5 4" xfId="22138"/>
    <cellStyle name="Финансовый 23 4 6" xfId="23788"/>
    <cellStyle name="Финансовый 23 4 6 2" xfId="40902"/>
    <cellStyle name="Финансовый 23 4 6 3" xfId="45722"/>
    <cellStyle name="Финансовый 23 4 7" xfId="25414"/>
    <cellStyle name="Финансовый 23 4 7 2" xfId="41271"/>
    <cellStyle name="Финансовый 23 4 7 3" xfId="46091"/>
    <cellStyle name="Финансовый 23 4 8" xfId="28679"/>
    <cellStyle name="Финансовый 23 4 8 2" xfId="42011"/>
    <cellStyle name="Финансовый 23 4 8 3" xfId="46831"/>
    <cellStyle name="Финансовый 23 4 9" xfId="31940"/>
    <cellStyle name="Финансовый 23 4 9 2" xfId="42751"/>
    <cellStyle name="Финансовый 23 4 9 3" xfId="47571"/>
    <cellStyle name="Финансовый 23 5" xfId="4153"/>
    <cellStyle name="Финансовый 23 5 10" xfId="39511"/>
    <cellStyle name="Финансовый 23 5 11" xfId="44331"/>
    <cellStyle name="Финансовый 23 5 12" xfId="16196"/>
    <cellStyle name="Финансовый 23 5 13" xfId="6679"/>
    <cellStyle name="Финансовый 23 5 2" xfId="11086"/>
    <cellStyle name="Финансовый 23 5 2 2" xfId="14317"/>
    <cellStyle name="Финансовый 23 5 2 2 2" xfId="41731"/>
    <cellStyle name="Финансовый 23 5 2 2 3" xfId="46551"/>
    <cellStyle name="Финансовый 23 5 2 2 4" xfId="27401"/>
    <cellStyle name="Финансовый 23 5 2 3" xfId="30663"/>
    <cellStyle name="Финансовый 23 5 2 3 2" xfId="42471"/>
    <cellStyle name="Финансовый 23 5 2 3 3" xfId="47291"/>
    <cellStyle name="Финансовый 23 5 2 4" xfId="33924"/>
    <cellStyle name="Финансовый 23 5 2 4 2" xfId="43211"/>
    <cellStyle name="Финансовый 23 5 2 4 3" xfId="48031"/>
    <cellStyle name="Финансовый 23 5 2 5" xfId="37177"/>
    <cellStyle name="Финансовый 23 5 2 5 2" xfId="43953"/>
    <cellStyle name="Финансовый 23 5 2 5 3" xfId="48773"/>
    <cellStyle name="Финансовый 23 5 2 6" xfId="39881"/>
    <cellStyle name="Финансовый 23 5 2 7" xfId="44701"/>
    <cellStyle name="Финансовый 23 5 2 8" xfId="18584"/>
    <cellStyle name="Финансовый 23 5 3" xfId="9612"/>
    <cellStyle name="Финансовый 23 5 3 2" xfId="40251"/>
    <cellStyle name="Финансовый 23 5 3 3" xfId="45071"/>
    <cellStyle name="Финансовый 23 5 3 4" xfId="20438"/>
    <cellStyle name="Финансовый 23 5 4" xfId="12680"/>
    <cellStyle name="Финансовый 23 5 4 2" xfId="40621"/>
    <cellStyle name="Финансовый 23 5 4 3" xfId="45441"/>
    <cellStyle name="Финансовый 23 5 4 4" xfId="22485"/>
    <cellStyle name="Финансовый 23 5 5" xfId="24135"/>
    <cellStyle name="Финансовый 23 5 5 2" xfId="40991"/>
    <cellStyle name="Финансовый 23 5 5 3" xfId="45811"/>
    <cellStyle name="Финансовый 23 5 6" xfId="25761"/>
    <cellStyle name="Финансовый 23 5 6 2" xfId="41360"/>
    <cellStyle name="Финансовый 23 5 6 3" xfId="46180"/>
    <cellStyle name="Финансовый 23 5 7" xfId="29026"/>
    <cellStyle name="Финансовый 23 5 7 2" xfId="42100"/>
    <cellStyle name="Финансовый 23 5 7 3" xfId="46920"/>
    <cellStyle name="Финансовый 23 5 8" xfId="32287"/>
    <cellStyle name="Финансовый 23 5 8 2" xfId="42840"/>
    <cellStyle name="Финансовый 23 5 8 3" xfId="47660"/>
    <cellStyle name="Финансовый 23 5 9" xfId="35540"/>
    <cellStyle name="Финансовый 23 5 9 2" xfId="43582"/>
    <cellStyle name="Финансовый 23 5 9 3" xfId="48402"/>
    <cellStyle name="Финансовый 23 6" xfId="2979"/>
    <cellStyle name="Финансовый 23 6 10" xfId="39333"/>
    <cellStyle name="Финансовый 23 6 11" xfId="44153"/>
    <cellStyle name="Финансовый 23 6 12" xfId="15480"/>
    <cellStyle name="Финансовый 23 6 13" xfId="7466"/>
    <cellStyle name="Финансовый 23 6 2" xfId="10446"/>
    <cellStyle name="Финансовый 23 6 2 2" xfId="39703"/>
    <cellStyle name="Финансовый 23 6 2 3" xfId="44523"/>
    <cellStyle name="Финансовый 23 6 2 4" xfId="17837"/>
    <cellStyle name="Финансовый 23 6 3" xfId="13601"/>
    <cellStyle name="Финансовый 23 6 3 2" xfId="40073"/>
    <cellStyle name="Финансовый 23 6 3 3" xfId="44893"/>
    <cellStyle name="Финансовый 23 6 3 4" xfId="19712"/>
    <cellStyle name="Финансовый 23 6 4" xfId="21738"/>
    <cellStyle name="Финансовый 23 6 4 2" xfId="40443"/>
    <cellStyle name="Финансовый 23 6 4 3" xfId="45263"/>
    <cellStyle name="Финансовый 23 6 5" xfId="23420"/>
    <cellStyle name="Финансовый 23 6 5 2" xfId="40813"/>
    <cellStyle name="Финансовый 23 6 5 3" xfId="45633"/>
    <cellStyle name="Финансовый 23 6 6" xfId="26685"/>
    <cellStyle name="Финансовый 23 6 6 2" xfId="41552"/>
    <cellStyle name="Финансовый 23 6 6 3" xfId="46372"/>
    <cellStyle name="Финансовый 23 6 7" xfId="29947"/>
    <cellStyle name="Финансовый 23 6 7 2" xfId="42292"/>
    <cellStyle name="Финансовый 23 6 7 3" xfId="47112"/>
    <cellStyle name="Финансовый 23 6 8" xfId="33208"/>
    <cellStyle name="Финансовый 23 6 8 2" xfId="43032"/>
    <cellStyle name="Финансовый 23 6 8 3" xfId="47852"/>
    <cellStyle name="Финансовый 23 6 9" xfId="36461"/>
    <cellStyle name="Финансовый 23 6 9 2" xfId="43774"/>
    <cellStyle name="Финансовый 23 6 9 3" xfId="48594"/>
    <cellStyle name="Финансовый 23 7" xfId="8868"/>
    <cellStyle name="Финансовый 23 7 2" xfId="41180"/>
    <cellStyle name="Финансовый 23 7 3" xfId="46000"/>
    <cellStyle name="Финансовый 23 7 4" xfId="25017"/>
    <cellStyle name="Финансовый 23 8" xfId="11938"/>
    <cellStyle name="Финансовый 23 8 2" xfId="41920"/>
    <cellStyle name="Финансовый 23 8 3" xfId="46740"/>
    <cellStyle name="Финансовый 23 8 4" xfId="28282"/>
    <cellStyle name="Финансовый 23 9" xfId="31543"/>
    <cellStyle name="Финансовый 23 9 2" xfId="42660"/>
    <cellStyle name="Финансовый 23 9 3" xfId="47480"/>
    <cellStyle name="Финансовый 24" xfId="744"/>
    <cellStyle name="Финансовый 24 10" xfId="23325"/>
    <cellStyle name="Финансовый 24 10 2" xfId="40777"/>
    <cellStyle name="Финансовый 24 10 3" xfId="45597"/>
    <cellStyle name="Финансовый 24 11" xfId="25022"/>
    <cellStyle name="Финансовый 24 11 2" xfId="41183"/>
    <cellStyle name="Финансовый 24 11 3" xfId="46003"/>
    <cellStyle name="Финансовый 24 12" xfId="28287"/>
    <cellStyle name="Финансовый 24 12 2" xfId="41923"/>
    <cellStyle name="Финансовый 24 12 3" xfId="46743"/>
    <cellStyle name="Финансовый 24 13" xfId="31548"/>
    <cellStyle name="Финансовый 24 13 2" xfId="42663"/>
    <cellStyle name="Финансовый 24 13 3" xfId="47483"/>
    <cellStyle name="Финансовый 24 14" xfId="34803"/>
    <cellStyle name="Финансовый 24 14 2" xfId="43405"/>
    <cellStyle name="Финансовый 24 14 3" xfId="48225"/>
    <cellStyle name="Финансовый 24 15" xfId="39291"/>
    <cellStyle name="Финансовый 24 16" xfId="44111"/>
    <cellStyle name="Финансовый 24 17" xfId="15197"/>
    <cellStyle name="Финансовый 24 18" xfId="6488"/>
    <cellStyle name="Финансовый 24 2" xfId="862"/>
    <cellStyle name="Финансовый 24 2 10" xfId="31702"/>
    <cellStyle name="Финансовый 24 2 10 2" xfId="42703"/>
    <cellStyle name="Финансовый 24 2 10 3" xfId="47523"/>
    <cellStyle name="Финансовый 24 2 11" xfId="34957"/>
    <cellStyle name="Финансовый 24 2 11 2" xfId="43445"/>
    <cellStyle name="Финансовый 24 2 11 3" xfId="48265"/>
    <cellStyle name="Финансовый 24 2 12" xfId="39374"/>
    <cellStyle name="Финансовый 24 2 13" xfId="44194"/>
    <cellStyle name="Финансовый 24 2 14" xfId="15632"/>
    <cellStyle name="Финансовый 24 2 15" xfId="6722"/>
    <cellStyle name="Финансовый 24 2 2" xfId="3960"/>
    <cellStyle name="Финансовый 24 2 2 10" xfId="35352"/>
    <cellStyle name="Финансовый 24 2 2 10 2" xfId="43536"/>
    <cellStyle name="Финансовый 24 2 2 10 3" xfId="48356"/>
    <cellStyle name="Финансовый 24 2 2 11" xfId="39465"/>
    <cellStyle name="Финансовый 24 2 2 12" xfId="44285"/>
    <cellStyle name="Финансовый 24 2 2 13" xfId="16008"/>
    <cellStyle name="Финансовый 24 2 2 14" xfId="6824"/>
    <cellStyle name="Финансовый 24 2 2 2" xfId="4706"/>
    <cellStyle name="Финансовый 24 2 2 2 10" xfId="39645"/>
    <cellStyle name="Финансовый 24 2 2 2 11" xfId="44465"/>
    <cellStyle name="Финансовый 24 2 2 2 12" xfId="16750"/>
    <cellStyle name="Финансовый 24 2 2 2 13" xfId="7614"/>
    <cellStyle name="Финансовый 24 2 2 2 2" xfId="11621"/>
    <cellStyle name="Финансовый 24 2 2 2 2 2" xfId="14871"/>
    <cellStyle name="Финансовый 24 2 2 2 2 2 2" xfId="41865"/>
    <cellStyle name="Финансовый 24 2 2 2 2 2 3" xfId="46685"/>
    <cellStyle name="Финансовый 24 2 2 2 2 2 4" xfId="27955"/>
    <cellStyle name="Финансовый 24 2 2 2 2 3" xfId="31217"/>
    <cellStyle name="Финансовый 24 2 2 2 2 3 2" xfId="42605"/>
    <cellStyle name="Финансовый 24 2 2 2 2 3 3" xfId="47425"/>
    <cellStyle name="Финансовый 24 2 2 2 2 4" xfId="34478"/>
    <cellStyle name="Финансовый 24 2 2 2 2 4 2" xfId="43345"/>
    <cellStyle name="Финансовый 24 2 2 2 2 4 3" xfId="48165"/>
    <cellStyle name="Финансовый 24 2 2 2 2 5" xfId="37731"/>
    <cellStyle name="Финансовый 24 2 2 2 2 5 2" xfId="44087"/>
    <cellStyle name="Финансовый 24 2 2 2 2 5 3" xfId="48907"/>
    <cellStyle name="Финансовый 24 2 2 2 2 6" xfId="40015"/>
    <cellStyle name="Финансовый 24 2 2 2 2 7" xfId="44835"/>
    <cellStyle name="Финансовый 24 2 2 2 2 8" xfId="19138"/>
    <cellStyle name="Финансовый 24 2 2 2 3" xfId="10166"/>
    <cellStyle name="Финансовый 24 2 2 2 3 2" xfId="40385"/>
    <cellStyle name="Финансовый 24 2 2 2 3 3" xfId="45205"/>
    <cellStyle name="Финансовый 24 2 2 2 3 4" xfId="20992"/>
    <cellStyle name="Финансовый 24 2 2 2 4" xfId="13234"/>
    <cellStyle name="Финансовый 24 2 2 2 4 2" xfId="40755"/>
    <cellStyle name="Финансовый 24 2 2 2 4 3" xfId="45575"/>
    <cellStyle name="Финансовый 24 2 2 2 4 4" xfId="23039"/>
    <cellStyle name="Финансовый 24 2 2 2 5" xfId="24689"/>
    <cellStyle name="Финансовый 24 2 2 2 5 2" xfId="41125"/>
    <cellStyle name="Финансовый 24 2 2 2 5 3" xfId="45945"/>
    <cellStyle name="Финансовый 24 2 2 2 6" xfId="26315"/>
    <cellStyle name="Финансовый 24 2 2 2 6 2" xfId="41494"/>
    <cellStyle name="Финансовый 24 2 2 2 6 3" xfId="46314"/>
    <cellStyle name="Финансовый 24 2 2 2 7" xfId="29580"/>
    <cellStyle name="Финансовый 24 2 2 2 7 2" xfId="42234"/>
    <cellStyle name="Финансовый 24 2 2 2 7 3" xfId="47054"/>
    <cellStyle name="Финансовый 24 2 2 2 8" xfId="32841"/>
    <cellStyle name="Финансовый 24 2 2 2 8 2" xfId="42974"/>
    <cellStyle name="Финансовый 24 2 2 2 8 3" xfId="47794"/>
    <cellStyle name="Финансовый 24 2 2 2 9" xfId="36094"/>
    <cellStyle name="Финансовый 24 2 2 2 9 2" xfId="43716"/>
    <cellStyle name="Финансовый 24 2 2 2 9 3" xfId="48536"/>
    <cellStyle name="Финансовый 24 2 2 3" xfId="10899"/>
    <cellStyle name="Финансовый 24 2 2 3 2" xfId="14129"/>
    <cellStyle name="Финансовый 24 2 2 3 2 2" xfId="41685"/>
    <cellStyle name="Финансовый 24 2 2 3 2 3" xfId="46505"/>
    <cellStyle name="Финансовый 24 2 2 3 2 4" xfId="27213"/>
    <cellStyle name="Финансовый 24 2 2 3 3" xfId="30475"/>
    <cellStyle name="Финансовый 24 2 2 3 3 2" xfId="42425"/>
    <cellStyle name="Финансовый 24 2 2 3 3 3" xfId="47245"/>
    <cellStyle name="Финансовый 24 2 2 3 4" xfId="33736"/>
    <cellStyle name="Финансовый 24 2 2 3 4 2" xfId="43165"/>
    <cellStyle name="Финансовый 24 2 2 3 4 3" xfId="47985"/>
    <cellStyle name="Финансовый 24 2 2 3 5" xfId="36989"/>
    <cellStyle name="Финансовый 24 2 2 3 5 2" xfId="43907"/>
    <cellStyle name="Финансовый 24 2 2 3 5 3" xfId="48727"/>
    <cellStyle name="Финансовый 24 2 2 3 6" xfId="39835"/>
    <cellStyle name="Финансовый 24 2 2 3 7" xfId="44655"/>
    <cellStyle name="Финансовый 24 2 2 3 8" xfId="18396"/>
    <cellStyle name="Финансовый 24 2 2 4" xfId="9424"/>
    <cellStyle name="Финансовый 24 2 2 4 2" xfId="40205"/>
    <cellStyle name="Финансовый 24 2 2 4 3" xfId="45025"/>
    <cellStyle name="Финансовый 24 2 2 4 4" xfId="20250"/>
    <cellStyle name="Финансовый 24 2 2 5" xfId="12492"/>
    <cellStyle name="Финансовый 24 2 2 5 2" xfId="40575"/>
    <cellStyle name="Финансовый 24 2 2 5 3" xfId="45395"/>
    <cellStyle name="Финансовый 24 2 2 5 4" xfId="22297"/>
    <cellStyle name="Финансовый 24 2 2 6" xfId="23947"/>
    <cellStyle name="Финансовый 24 2 2 6 2" xfId="40945"/>
    <cellStyle name="Финансовый 24 2 2 6 3" xfId="45765"/>
    <cellStyle name="Финансовый 24 2 2 7" xfId="25573"/>
    <cellStyle name="Финансовый 24 2 2 7 2" xfId="41314"/>
    <cellStyle name="Финансовый 24 2 2 7 3" xfId="46134"/>
    <cellStyle name="Финансовый 24 2 2 8" xfId="28838"/>
    <cellStyle name="Финансовый 24 2 2 8 2" xfId="42054"/>
    <cellStyle name="Финансовый 24 2 2 8 3" xfId="46874"/>
    <cellStyle name="Финансовый 24 2 2 9" xfId="32099"/>
    <cellStyle name="Финансовый 24 2 2 9 2" xfId="42794"/>
    <cellStyle name="Финансовый 24 2 2 9 3" xfId="47614"/>
    <cellStyle name="Финансовый 24 2 3" xfId="4311"/>
    <cellStyle name="Финансовый 24 2 3 10" xfId="39554"/>
    <cellStyle name="Финансовый 24 2 3 11" xfId="44374"/>
    <cellStyle name="Финансовый 24 2 3 12" xfId="16355"/>
    <cellStyle name="Финансовый 24 2 3 13" xfId="7510"/>
    <cellStyle name="Финансовый 24 2 3 2" xfId="11245"/>
    <cellStyle name="Финансовый 24 2 3 2 2" xfId="14476"/>
    <cellStyle name="Финансовый 24 2 3 2 2 2" xfId="41774"/>
    <cellStyle name="Финансовый 24 2 3 2 2 3" xfId="46594"/>
    <cellStyle name="Финансовый 24 2 3 2 2 4" xfId="27560"/>
    <cellStyle name="Финансовый 24 2 3 2 3" xfId="30822"/>
    <cellStyle name="Финансовый 24 2 3 2 3 2" xfId="42514"/>
    <cellStyle name="Финансовый 24 2 3 2 3 3" xfId="47334"/>
    <cellStyle name="Финансовый 24 2 3 2 4" xfId="34083"/>
    <cellStyle name="Финансовый 24 2 3 2 4 2" xfId="43254"/>
    <cellStyle name="Финансовый 24 2 3 2 4 3" xfId="48074"/>
    <cellStyle name="Финансовый 24 2 3 2 5" xfId="37336"/>
    <cellStyle name="Финансовый 24 2 3 2 5 2" xfId="43996"/>
    <cellStyle name="Финансовый 24 2 3 2 5 3" xfId="48816"/>
    <cellStyle name="Финансовый 24 2 3 2 6" xfId="39924"/>
    <cellStyle name="Финансовый 24 2 3 2 7" xfId="44744"/>
    <cellStyle name="Финансовый 24 2 3 2 8" xfId="18743"/>
    <cellStyle name="Финансовый 24 2 3 3" xfId="9771"/>
    <cellStyle name="Финансовый 24 2 3 3 2" xfId="40294"/>
    <cellStyle name="Финансовый 24 2 3 3 3" xfId="45114"/>
    <cellStyle name="Финансовый 24 2 3 3 4" xfId="20597"/>
    <cellStyle name="Финансовый 24 2 3 4" xfId="12839"/>
    <cellStyle name="Финансовый 24 2 3 4 2" xfId="40664"/>
    <cellStyle name="Финансовый 24 2 3 4 3" xfId="45484"/>
    <cellStyle name="Финансовый 24 2 3 4 4" xfId="22644"/>
    <cellStyle name="Финансовый 24 2 3 5" xfId="24294"/>
    <cellStyle name="Финансовый 24 2 3 5 2" xfId="41034"/>
    <cellStyle name="Финансовый 24 2 3 5 3" xfId="45854"/>
    <cellStyle name="Финансовый 24 2 3 6" xfId="25920"/>
    <cellStyle name="Финансовый 24 2 3 6 2" xfId="41403"/>
    <cellStyle name="Финансовый 24 2 3 6 3" xfId="46223"/>
    <cellStyle name="Финансовый 24 2 3 7" xfId="29185"/>
    <cellStyle name="Финансовый 24 2 3 7 2" xfId="42143"/>
    <cellStyle name="Финансовый 24 2 3 7 3" xfId="46963"/>
    <cellStyle name="Финансовый 24 2 3 8" xfId="32446"/>
    <cellStyle name="Финансовый 24 2 3 8 2" xfId="42883"/>
    <cellStyle name="Финансовый 24 2 3 8 3" xfId="47703"/>
    <cellStyle name="Финансовый 24 2 3 9" xfId="35699"/>
    <cellStyle name="Финансовый 24 2 3 9 2" xfId="43625"/>
    <cellStyle name="Финансовый 24 2 3 9 3" xfId="48445"/>
    <cellStyle name="Финансовый 24 2 4" xfId="3303"/>
    <cellStyle name="Финансовый 24 2 4 2" xfId="13754"/>
    <cellStyle name="Финансовый 24 2 4 2 2" xfId="41594"/>
    <cellStyle name="Финансовый 24 2 4 2 3" xfId="46414"/>
    <cellStyle name="Финансовый 24 2 4 2 4" xfId="26838"/>
    <cellStyle name="Финансовый 24 2 4 3" xfId="30100"/>
    <cellStyle name="Финансовый 24 2 4 3 2" xfId="42334"/>
    <cellStyle name="Финансовый 24 2 4 3 3" xfId="47154"/>
    <cellStyle name="Финансовый 24 2 4 4" xfId="33361"/>
    <cellStyle name="Финансовый 24 2 4 4 2" xfId="43074"/>
    <cellStyle name="Финансовый 24 2 4 4 3" xfId="47894"/>
    <cellStyle name="Финансовый 24 2 4 5" xfId="36614"/>
    <cellStyle name="Финансовый 24 2 4 5 2" xfId="43816"/>
    <cellStyle name="Финансовый 24 2 4 5 3" xfId="48636"/>
    <cellStyle name="Финансовый 24 2 4 6" xfId="39744"/>
    <cellStyle name="Финансовый 24 2 4 7" xfId="44564"/>
    <cellStyle name="Финансовый 24 2 4 8" xfId="17996"/>
    <cellStyle name="Финансовый 24 2 4 9" xfId="10590"/>
    <cellStyle name="Финансовый 24 2 5" xfId="9027"/>
    <cellStyle name="Финансовый 24 2 5 2" xfId="40114"/>
    <cellStyle name="Финансовый 24 2 5 3" xfId="44934"/>
    <cellStyle name="Финансовый 24 2 5 4" xfId="19864"/>
    <cellStyle name="Финансовый 24 2 6" xfId="12097"/>
    <cellStyle name="Финансовый 24 2 6 2" xfId="40484"/>
    <cellStyle name="Финансовый 24 2 6 3" xfId="45304"/>
    <cellStyle name="Финансовый 24 2 6 4" xfId="21897"/>
    <cellStyle name="Финансовый 24 2 7" xfId="23572"/>
    <cellStyle name="Финансовый 24 2 7 2" xfId="40854"/>
    <cellStyle name="Финансовый 24 2 7 3" xfId="45674"/>
    <cellStyle name="Финансовый 24 2 8" xfId="25176"/>
    <cellStyle name="Финансовый 24 2 8 2" xfId="41223"/>
    <cellStyle name="Финансовый 24 2 8 3" xfId="46043"/>
    <cellStyle name="Финансовый 24 2 9" xfId="28441"/>
    <cellStyle name="Финансовый 24 2 9 2" xfId="41963"/>
    <cellStyle name="Финансовый 24 2 9 3" xfId="46783"/>
    <cellStyle name="Финансовый 24 3" xfId="3806"/>
    <cellStyle name="Финансовый 24 3 10" xfId="35198"/>
    <cellStyle name="Финансовый 24 3 10 2" xfId="43496"/>
    <cellStyle name="Финансовый 24 3 10 3" xfId="48316"/>
    <cellStyle name="Финансовый 24 3 11" xfId="39425"/>
    <cellStyle name="Финансовый 24 3 12" xfId="44245"/>
    <cellStyle name="Финансовый 24 3 13" xfId="15854"/>
    <cellStyle name="Финансовый 24 3 14" xfId="6784"/>
    <cellStyle name="Финансовый 24 3 2" xfId="4552"/>
    <cellStyle name="Финансовый 24 3 2 10" xfId="39605"/>
    <cellStyle name="Финансовый 24 3 2 11" xfId="44425"/>
    <cellStyle name="Финансовый 24 3 2 12" xfId="16596"/>
    <cellStyle name="Финансовый 24 3 2 13" xfId="7574"/>
    <cellStyle name="Финансовый 24 3 2 2" xfId="11467"/>
    <cellStyle name="Финансовый 24 3 2 2 2" xfId="14717"/>
    <cellStyle name="Финансовый 24 3 2 2 2 2" xfId="41825"/>
    <cellStyle name="Финансовый 24 3 2 2 2 3" xfId="46645"/>
    <cellStyle name="Финансовый 24 3 2 2 2 4" xfId="27801"/>
    <cellStyle name="Финансовый 24 3 2 2 3" xfId="31063"/>
    <cellStyle name="Финансовый 24 3 2 2 3 2" xfId="42565"/>
    <cellStyle name="Финансовый 24 3 2 2 3 3" xfId="47385"/>
    <cellStyle name="Финансовый 24 3 2 2 4" xfId="34324"/>
    <cellStyle name="Финансовый 24 3 2 2 4 2" xfId="43305"/>
    <cellStyle name="Финансовый 24 3 2 2 4 3" xfId="48125"/>
    <cellStyle name="Финансовый 24 3 2 2 5" xfId="37577"/>
    <cellStyle name="Финансовый 24 3 2 2 5 2" xfId="44047"/>
    <cellStyle name="Финансовый 24 3 2 2 5 3" xfId="48867"/>
    <cellStyle name="Финансовый 24 3 2 2 6" xfId="39975"/>
    <cellStyle name="Финансовый 24 3 2 2 7" xfId="44795"/>
    <cellStyle name="Финансовый 24 3 2 2 8" xfId="18984"/>
    <cellStyle name="Финансовый 24 3 2 3" xfId="10012"/>
    <cellStyle name="Финансовый 24 3 2 3 2" xfId="40345"/>
    <cellStyle name="Финансовый 24 3 2 3 3" xfId="45165"/>
    <cellStyle name="Финансовый 24 3 2 3 4" xfId="20838"/>
    <cellStyle name="Финансовый 24 3 2 4" xfId="13080"/>
    <cellStyle name="Финансовый 24 3 2 4 2" xfId="40715"/>
    <cellStyle name="Финансовый 24 3 2 4 3" xfId="45535"/>
    <cellStyle name="Финансовый 24 3 2 4 4" xfId="22885"/>
    <cellStyle name="Финансовый 24 3 2 5" xfId="24535"/>
    <cellStyle name="Финансовый 24 3 2 5 2" xfId="41085"/>
    <cellStyle name="Финансовый 24 3 2 5 3" xfId="45905"/>
    <cellStyle name="Финансовый 24 3 2 6" xfId="26161"/>
    <cellStyle name="Финансовый 24 3 2 6 2" xfId="41454"/>
    <cellStyle name="Финансовый 24 3 2 6 3" xfId="46274"/>
    <cellStyle name="Финансовый 24 3 2 7" xfId="29426"/>
    <cellStyle name="Финансовый 24 3 2 7 2" xfId="42194"/>
    <cellStyle name="Финансовый 24 3 2 7 3" xfId="47014"/>
    <cellStyle name="Финансовый 24 3 2 8" xfId="32687"/>
    <cellStyle name="Финансовый 24 3 2 8 2" xfId="42934"/>
    <cellStyle name="Финансовый 24 3 2 8 3" xfId="47754"/>
    <cellStyle name="Финансовый 24 3 2 9" xfId="35940"/>
    <cellStyle name="Финансовый 24 3 2 9 2" xfId="43676"/>
    <cellStyle name="Финансовый 24 3 2 9 3" xfId="48496"/>
    <cellStyle name="Финансовый 24 3 3" xfId="10750"/>
    <cellStyle name="Финансовый 24 3 3 2" xfId="13975"/>
    <cellStyle name="Финансовый 24 3 3 2 2" xfId="41645"/>
    <cellStyle name="Финансовый 24 3 3 2 3" xfId="46465"/>
    <cellStyle name="Финансовый 24 3 3 2 4" xfId="27059"/>
    <cellStyle name="Финансовый 24 3 3 3" xfId="30321"/>
    <cellStyle name="Финансовый 24 3 3 3 2" xfId="42385"/>
    <cellStyle name="Финансовый 24 3 3 3 3" xfId="47205"/>
    <cellStyle name="Финансовый 24 3 3 4" xfId="33582"/>
    <cellStyle name="Финансовый 24 3 3 4 2" xfId="43125"/>
    <cellStyle name="Финансовый 24 3 3 4 3" xfId="47945"/>
    <cellStyle name="Финансовый 24 3 3 5" xfId="36835"/>
    <cellStyle name="Финансовый 24 3 3 5 2" xfId="43867"/>
    <cellStyle name="Финансовый 24 3 3 5 3" xfId="48687"/>
    <cellStyle name="Финансовый 24 3 3 6" xfId="39795"/>
    <cellStyle name="Финансовый 24 3 3 7" xfId="44615"/>
    <cellStyle name="Финансовый 24 3 3 8" xfId="18242"/>
    <cellStyle name="Финансовый 24 3 4" xfId="9270"/>
    <cellStyle name="Финансовый 24 3 4 2" xfId="40165"/>
    <cellStyle name="Финансовый 24 3 4 3" xfId="44985"/>
    <cellStyle name="Финансовый 24 3 4 4" xfId="20096"/>
    <cellStyle name="Финансовый 24 3 5" xfId="12338"/>
    <cellStyle name="Финансовый 24 3 5 2" xfId="40535"/>
    <cellStyle name="Финансовый 24 3 5 3" xfId="45355"/>
    <cellStyle name="Финансовый 24 3 5 4" xfId="22143"/>
    <cellStyle name="Финансовый 24 3 6" xfId="23793"/>
    <cellStyle name="Финансовый 24 3 6 2" xfId="40905"/>
    <cellStyle name="Финансовый 24 3 6 3" xfId="45725"/>
    <cellStyle name="Финансовый 24 3 7" xfId="25419"/>
    <cellStyle name="Финансовый 24 3 7 2" xfId="41274"/>
    <cellStyle name="Финансовый 24 3 7 3" xfId="46094"/>
    <cellStyle name="Финансовый 24 3 8" xfId="28684"/>
    <cellStyle name="Финансовый 24 3 8 2" xfId="42014"/>
    <cellStyle name="Финансовый 24 3 8 3" xfId="46834"/>
    <cellStyle name="Финансовый 24 3 9" xfId="31945"/>
    <cellStyle name="Финансовый 24 3 9 2" xfId="42754"/>
    <cellStyle name="Финансовый 24 3 9 3" xfId="47574"/>
    <cellStyle name="Финансовый 24 4" xfId="4157"/>
    <cellStyle name="Финансовый 24 4 10" xfId="39514"/>
    <cellStyle name="Финансовый 24 4 11" xfId="44334"/>
    <cellStyle name="Финансовый 24 4 12" xfId="16201"/>
    <cellStyle name="Финансовый 24 4 13" xfId="6682"/>
    <cellStyle name="Финансовый 24 4 2" xfId="11091"/>
    <cellStyle name="Финансовый 24 4 2 2" xfId="14322"/>
    <cellStyle name="Финансовый 24 4 2 2 2" xfId="41734"/>
    <cellStyle name="Финансовый 24 4 2 2 3" xfId="46554"/>
    <cellStyle name="Финансовый 24 4 2 2 4" xfId="27406"/>
    <cellStyle name="Финансовый 24 4 2 3" xfId="30668"/>
    <cellStyle name="Финансовый 24 4 2 3 2" xfId="42474"/>
    <cellStyle name="Финансовый 24 4 2 3 3" xfId="47294"/>
    <cellStyle name="Финансовый 24 4 2 4" xfId="33929"/>
    <cellStyle name="Финансовый 24 4 2 4 2" xfId="43214"/>
    <cellStyle name="Финансовый 24 4 2 4 3" xfId="48034"/>
    <cellStyle name="Финансовый 24 4 2 5" xfId="37182"/>
    <cellStyle name="Финансовый 24 4 2 5 2" xfId="43956"/>
    <cellStyle name="Финансовый 24 4 2 5 3" xfId="48776"/>
    <cellStyle name="Финансовый 24 4 2 6" xfId="39884"/>
    <cellStyle name="Финансовый 24 4 2 7" xfId="44704"/>
    <cellStyle name="Финансовый 24 4 2 8" xfId="18589"/>
    <cellStyle name="Финансовый 24 4 3" xfId="9617"/>
    <cellStyle name="Финансовый 24 4 3 2" xfId="40254"/>
    <cellStyle name="Финансовый 24 4 3 3" xfId="45074"/>
    <cellStyle name="Финансовый 24 4 3 4" xfId="20443"/>
    <cellStyle name="Финансовый 24 4 4" xfId="12685"/>
    <cellStyle name="Финансовый 24 4 4 2" xfId="40624"/>
    <cellStyle name="Финансовый 24 4 4 3" xfId="45444"/>
    <cellStyle name="Финансовый 24 4 4 4" xfId="22490"/>
    <cellStyle name="Финансовый 24 4 5" xfId="24140"/>
    <cellStyle name="Финансовый 24 4 5 2" xfId="40994"/>
    <cellStyle name="Финансовый 24 4 5 3" xfId="45814"/>
    <cellStyle name="Финансовый 24 4 6" xfId="25766"/>
    <cellStyle name="Финансовый 24 4 6 2" xfId="41363"/>
    <cellStyle name="Финансовый 24 4 6 3" xfId="46183"/>
    <cellStyle name="Финансовый 24 4 7" xfId="29031"/>
    <cellStyle name="Финансовый 24 4 7 2" xfId="42103"/>
    <cellStyle name="Финансовый 24 4 7 3" xfId="46923"/>
    <cellStyle name="Финансовый 24 4 8" xfId="32292"/>
    <cellStyle name="Финансовый 24 4 8 2" xfId="42843"/>
    <cellStyle name="Финансовый 24 4 8 3" xfId="47663"/>
    <cellStyle name="Финансовый 24 4 9" xfId="35545"/>
    <cellStyle name="Финансовый 24 4 9 2" xfId="43585"/>
    <cellStyle name="Финансовый 24 4 9 3" xfId="48405"/>
    <cellStyle name="Финансовый 24 5" xfId="4859"/>
    <cellStyle name="Финансовый 24 5 10" xfId="39661"/>
    <cellStyle name="Финансовый 24 5 11" xfId="44481"/>
    <cellStyle name="Финансовый 24 5 12" xfId="16898"/>
    <cellStyle name="Финансовый 24 5 13" xfId="7469"/>
    <cellStyle name="Финансовый 24 5 2" xfId="11769"/>
    <cellStyle name="Финансовый 24 5 2 2" xfId="15019"/>
    <cellStyle name="Финансовый 24 5 2 2 2" xfId="41881"/>
    <cellStyle name="Финансовый 24 5 2 2 3" xfId="46701"/>
    <cellStyle name="Финансовый 24 5 2 2 4" xfId="28103"/>
    <cellStyle name="Финансовый 24 5 2 3" xfId="31365"/>
    <cellStyle name="Финансовый 24 5 2 3 2" xfId="42621"/>
    <cellStyle name="Финансовый 24 5 2 3 3" xfId="47441"/>
    <cellStyle name="Финансовый 24 5 2 4" xfId="34626"/>
    <cellStyle name="Финансовый 24 5 2 4 2" xfId="43361"/>
    <cellStyle name="Финансовый 24 5 2 4 3" xfId="48181"/>
    <cellStyle name="Финансовый 24 5 2 5" xfId="37879"/>
    <cellStyle name="Финансовый 24 5 2 5 2" xfId="44103"/>
    <cellStyle name="Финансовый 24 5 2 5 3" xfId="48923"/>
    <cellStyle name="Финансовый 24 5 2 6" xfId="40031"/>
    <cellStyle name="Финансовый 24 5 2 7" xfId="44851"/>
    <cellStyle name="Финансовый 24 5 2 8" xfId="19287"/>
    <cellStyle name="Финансовый 24 5 3" xfId="10311"/>
    <cellStyle name="Финансовый 24 5 3 2" xfId="40401"/>
    <cellStyle name="Финансовый 24 5 3 3" xfId="45221"/>
    <cellStyle name="Финансовый 24 5 3 4" xfId="21141"/>
    <cellStyle name="Финансовый 24 5 4" xfId="13382"/>
    <cellStyle name="Финансовый 24 5 4 2" xfId="40771"/>
    <cellStyle name="Финансовый 24 5 4 3" xfId="45591"/>
    <cellStyle name="Финансовый 24 5 4 4" xfId="23188"/>
    <cellStyle name="Финансовый 24 5 5" xfId="24838"/>
    <cellStyle name="Финансовый 24 5 5 2" xfId="41141"/>
    <cellStyle name="Финансовый 24 5 5 3" xfId="45961"/>
    <cellStyle name="Финансовый 24 5 6" xfId="26463"/>
    <cellStyle name="Финансовый 24 5 6 2" xfId="41510"/>
    <cellStyle name="Финансовый 24 5 6 3" xfId="46330"/>
    <cellStyle name="Финансовый 24 5 7" xfId="29728"/>
    <cellStyle name="Финансовый 24 5 7 2" xfId="42250"/>
    <cellStyle name="Финансовый 24 5 7 3" xfId="47070"/>
    <cellStyle name="Финансовый 24 5 8" xfId="32989"/>
    <cellStyle name="Финансовый 24 5 8 2" xfId="42990"/>
    <cellStyle name="Финансовый 24 5 8 3" xfId="47810"/>
    <cellStyle name="Финансовый 24 5 9" xfId="36242"/>
    <cellStyle name="Финансовый 24 5 9 2" xfId="43732"/>
    <cellStyle name="Финансовый 24 5 9 3" xfId="48552"/>
    <cellStyle name="Финансовый 24 6" xfId="1094"/>
    <cellStyle name="Финансовый 24 6 2" xfId="13518"/>
    <cellStyle name="Финансовый 24 6 2 2" xfId="41520"/>
    <cellStyle name="Финансовый 24 6 2 3" xfId="46340"/>
    <cellStyle name="Финансовый 24 6 2 4" xfId="26602"/>
    <cellStyle name="Финансовый 24 6 3" xfId="29864"/>
    <cellStyle name="Финансовый 24 6 3 2" xfId="42260"/>
    <cellStyle name="Финансовый 24 6 3 3" xfId="47080"/>
    <cellStyle name="Финансовый 24 6 4" xfId="33125"/>
    <cellStyle name="Финансовый 24 6 4 2" xfId="43000"/>
    <cellStyle name="Финансовый 24 6 4 3" xfId="47820"/>
    <cellStyle name="Финансовый 24 6 5" xfId="36378"/>
    <cellStyle name="Финансовый 24 6 5 2" xfId="43742"/>
    <cellStyle name="Финансовый 24 6 5 3" xfId="48562"/>
    <cellStyle name="Финансовый 24 6 6" xfId="39297"/>
    <cellStyle name="Финансовый 24 6 7" xfId="44117"/>
    <cellStyle name="Финансовый 24 6 8" xfId="15360"/>
    <cellStyle name="Финансовый 24 6 9" xfId="10364"/>
    <cellStyle name="Финансовый 24 7" xfId="8873"/>
    <cellStyle name="Финансовый 24 7 2" xfId="39667"/>
    <cellStyle name="Финансовый 24 7 3" xfId="44487"/>
    <cellStyle name="Финансовый 24 7 4" xfId="17447"/>
    <cellStyle name="Финансовый 24 8" xfId="11943"/>
    <cellStyle name="Финансовый 24 8 2" xfId="40037"/>
    <cellStyle name="Финансовый 24 8 3" xfId="44857"/>
    <cellStyle name="Финансовый 24 8 4" xfId="19485"/>
    <cellStyle name="Финансовый 24 9" xfId="21348"/>
    <cellStyle name="Финансовый 24 9 2" xfId="40407"/>
    <cellStyle name="Финансовый 24 9 3" xfId="45227"/>
    <cellStyle name="Финансовый 25" xfId="745"/>
    <cellStyle name="Финансовый 25 10" xfId="34808"/>
    <cellStyle name="Финансовый 25 10 2" xfId="43409"/>
    <cellStyle name="Финансовый 25 10 3" xfId="48229"/>
    <cellStyle name="Финансовый 25 2" xfId="3308"/>
    <cellStyle name="Финансовый 25 2 10" xfId="31707"/>
    <cellStyle name="Финансовый 25 2 10 2" xfId="42707"/>
    <cellStyle name="Финансовый 25 2 10 3" xfId="47527"/>
    <cellStyle name="Финансовый 25 2 11" xfId="34962"/>
    <cellStyle name="Финансовый 25 2 11 2" xfId="43449"/>
    <cellStyle name="Финансовый 25 2 11 3" xfId="48269"/>
    <cellStyle name="Финансовый 25 2 12" xfId="39378"/>
    <cellStyle name="Финансовый 25 2 13" xfId="44198"/>
    <cellStyle name="Финансовый 25 2 14" xfId="15637"/>
    <cellStyle name="Финансовый 25 2 15" xfId="6726"/>
    <cellStyle name="Финансовый 25 2 2" xfId="3965"/>
    <cellStyle name="Финансовый 25 2 2 10" xfId="35357"/>
    <cellStyle name="Финансовый 25 2 2 10 2" xfId="43540"/>
    <cellStyle name="Финансовый 25 2 2 10 3" xfId="48360"/>
    <cellStyle name="Финансовый 25 2 2 11" xfId="39469"/>
    <cellStyle name="Финансовый 25 2 2 12" xfId="44289"/>
    <cellStyle name="Финансовый 25 2 2 13" xfId="16013"/>
    <cellStyle name="Финансовый 25 2 2 14" xfId="6828"/>
    <cellStyle name="Финансовый 25 2 2 2" xfId="4711"/>
    <cellStyle name="Финансовый 25 2 2 2 10" xfId="39649"/>
    <cellStyle name="Финансовый 25 2 2 2 11" xfId="44469"/>
    <cellStyle name="Финансовый 25 2 2 2 12" xfId="16755"/>
    <cellStyle name="Финансовый 25 2 2 2 13" xfId="7618"/>
    <cellStyle name="Финансовый 25 2 2 2 2" xfId="11626"/>
    <cellStyle name="Финансовый 25 2 2 2 2 2" xfId="14876"/>
    <cellStyle name="Финансовый 25 2 2 2 2 2 2" xfId="41869"/>
    <cellStyle name="Финансовый 25 2 2 2 2 2 3" xfId="46689"/>
    <cellStyle name="Финансовый 25 2 2 2 2 2 4" xfId="27960"/>
    <cellStyle name="Финансовый 25 2 2 2 2 3" xfId="31222"/>
    <cellStyle name="Финансовый 25 2 2 2 2 3 2" xfId="42609"/>
    <cellStyle name="Финансовый 25 2 2 2 2 3 3" xfId="47429"/>
    <cellStyle name="Финансовый 25 2 2 2 2 4" xfId="34483"/>
    <cellStyle name="Финансовый 25 2 2 2 2 4 2" xfId="43349"/>
    <cellStyle name="Финансовый 25 2 2 2 2 4 3" xfId="48169"/>
    <cellStyle name="Финансовый 25 2 2 2 2 5" xfId="37736"/>
    <cellStyle name="Финансовый 25 2 2 2 2 5 2" xfId="44091"/>
    <cellStyle name="Финансовый 25 2 2 2 2 5 3" xfId="48911"/>
    <cellStyle name="Финансовый 25 2 2 2 2 6" xfId="40019"/>
    <cellStyle name="Финансовый 25 2 2 2 2 7" xfId="44839"/>
    <cellStyle name="Финансовый 25 2 2 2 2 8" xfId="19143"/>
    <cellStyle name="Финансовый 25 2 2 2 3" xfId="10171"/>
    <cellStyle name="Финансовый 25 2 2 2 3 2" xfId="40389"/>
    <cellStyle name="Финансовый 25 2 2 2 3 3" xfId="45209"/>
    <cellStyle name="Финансовый 25 2 2 2 3 4" xfId="20997"/>
    <cellStyle name="Финансовый 25 2 2 2 4" xfId="13239"/>
    <cellStyle name="Финансовый 25 2 2 2 4 2" xfId="40759"/>
    <cellStyle name="Финансовый 25 2 2 2 4 3" xfId="45579"/>
    <cellStyle name="Финансовый 25 2 2 2 4 4" xfId="23044"/>
    <cellStyle name="Финансовый 25 2 2 2 5" xfId="24694"/>
    <cellStyle name="Финансовый 25 2 2 2 5 2" xfId="41129"/>
    <cellStyle name="Финансовый 25 2 2 2 5 3" xfId="45949"/>
    <cellStyle name="Финансовый 25 2 2 2 6" xfId="26320"/>
    <cellStyle name="Финансовый 25 2 2 2 6 2" xfId="41498"/>
    <cellStyle name="Финансовый 25 2 2 2 6 3" xfId="46318"/>
    <cellStyle name="Финансовый 25 2 2 2 7" xfId="29585"/>
    <cellStyle name="Финансовый 25 2 2 2 7 2" xfId="42238"/>
    <cellStyle name="Финансовый 25 2 2 2 7 3" xfId="47058"/>
    <cellStyle name="Финансовый 25 2 2 2 8" xfId="32846"/>
    <cellStyle name="Финансовый 25 2 2 2 8 2" xfId="42978"/>
    <cellStyle name="Финансовый 25 2 2 2 8 3" xfId="47798"/>
    <cellStyle name="Финансовый 25 2 2 2 9" xfId="36099"/>
    <cellStyle name="Финансовый 25 2 2 2 9 2" xfId="43720"/>
    <cellStyle name="Финансовый 25 2 2 2 9 3" xfId="48540"/>
    <cellStyle name="Финансовый 25 2 2 3" xfId="10904"/>
    <cellStyle name="Финансовый 25 2 2 3 2" xfId="14134"/>
    <cellStyle name="Финансовый 25 2 2 3 2 2" xfId="41689"/>
    <cellStyle name="Финансовый 25 2 2 3 2 3" xfId="46509"/>
    <cellStyle name="Финансовый 25 2 2 3 2 4" xfId="27218"/>
    <cellStyle name="Финансовый 25 2 2 3 3" xfId="30480"/>
    <cellStyle name="Финансовый 25 2 2 3 3 2" xfId="42429"/>
    <cellStyle name="Финансовый 25 2 2 3 3 3" xfId="47249"/>
    <cellStyle name="Финансовый 25 2 2 3 4" xfId="33741"/>
    <cellStyle name="Финансовый 25 2 2 3 4 2" xfId="43169"/>
    <cellStyle name="Финансовый 25 2 2 3 4 3" xfId="47989"/>
    <cellStyle name="Финансовый 25 2 2 3 5" xfId="36994"/>
    <cellStyle name="Финансовый 25 2 2 3 5 2" xfId="43911"/>
    <cellStyle name="Финансовый 25 2 2 3 5 3" xfId="48731"/>
    <cellStyle name="Финансовый 25 2 2 3 6" xfId="39839"/>
    <cellStyle name="Финансовый 25 2 2 3 7" xfId="44659"/>
    <cellStyle name="Финансовый 25 2 2 3 8" xfId="18401"/>
    <cellStyle name="Финансовый 25 2 2 4" xfId="9429"/>
    <cellStyle name="Финансовый 25 2 2 4 2" xfId="40209"/>
    <cellStyle name="Финансовый 25 2 2 4 3" xfId="45029"/>
    <cellStyle name="Финансовый 25 2 2 4 4" xfId="20255"/>
    <cellStyle name="Финансовый 25 2 2 5" xfId="12497"/>
    <cellStyle name="Финансовый 25 2 2 5 2" xfId="40579"/>
    <cellStyle name="Финансовый 25 2 2 5 3" xfId="45399"/>
    <cellStyle name="Финансовый 25 2 2 5 4" xfId="22302"/>
    <cellStyle name="Финансовый 25 2 2 6" xfId="23952"/>
    <cellStyle name="Финансовый 25 2 2 6 2" xfId="40949"/>
    <cellStyle name="Финансовый 25 2 2 6 3" xfId="45769"/>
    <cellStyle name="Финансовый 25 2 2 7" xfId="25578"/>
    <cellStyle name="Финансовый 25 2 2 7 2" xfId="41318"/>
    <cellStyle name="Финансовый 25 2 2 7 3" xfId="46138"/>
    <cellStyle name="Финансовый 25 2 2 8" xfId="28843"/>
    <cellStyle name="Финансовый 25 2 2 8 2" xfId="42058"/>
    <cellStyle name="Финансовый 25 2 2 8 3" xfId="46878"/>
    <cellStyle name="Финансовый 25 2 2 9" xfId="32104"/>
    <cellStyle name="Финансовый 25 2 2 9 2" xfId="42798"/>
    <cellStyle name="Финансовый 25 2 2 9 3" xfId="47618"/>
    <cellStyle name="Финансовый 25 2 3" xfId="4316"/>
    <cellStyle name="Финансовый 25 2 3 10" xfId="39558"/>
    <cellStyle name="Финансовый 25 2 3 11" xfId="44378"/>
    <cellStyle name="Финансовый 25 2 3 12" xfId="16360"/>
    <cellStyle name="Финансовый 25 2 3 13" xfId="7514"/>
    <cellStyle name="Финансовый 25 2 3 2" xfId="11250"/>
    <cellStyle name="Финансовый 25 2 3 2 2" xfId="14481"/>
    <cellStyle name="Финансовый 25 2 3 2 2 2" xfId="41778"/>
    <cellStyle name="Финансовый 25 2 3 2 2 3" xfId="46598"/>
    <cellStyle name="Финансовый 25 2 3 2 2 4" xfId="27565"/>
    <cellStyle name="Финансовый 25 2 3 2 3" xfId="30827"/>
    <cellStyle name="Финансовый 25 2 3 2 3 2" xfId="42518"/>
    <cellStyle name="Финансовый 25 2 3 2 3 3" xfId="47338"/>
    <cellStyle name="Финансовый 25 2 3 2 4" xfId="34088"/>
    <cellStyle name="Финансовый 25 2 3 2 4 2" xfId="43258"/>
    <cellStyle name="Финансовый 25 2 3 2 4 3" xfId="48078"/>
    <cellStyle name="Финансовый 25 2 3 2 5" xfId="37341"/>
    <cellStyle name="Финансовый 25 2 3 2 5 2" xfId="44000"/>
    <cellStyle name="Финансовый 25 2 3 2 5 3" xfId="48820"/>
    <cellStyle name="Финансовый 25 2 3 2 6" xfId="39928"/>
    <cellStyle name="Финансовый 25 2 3 2 7" xfId="44748"/>
    <cellStyle name="Финансовый 25 2 3 2 8" xfId="18748"/>
    <cellStyle name="Финансовый 25 2 3 3" xfId="9776"/>
    <cellStyle name="Финансовый 25 2 3 3 2" xfId="40298"/>
    <cellStyle name="Финансовый 25 2 3 3 3" xfId="45118"/>
    <cellStyle name="Финансовый 25 2 3 3 4" xfId="20602"/>
    <cellStyle name="Финансовый 25 2 3 4" xfId="12844"/>
    <cellStyle name="Финансовый 25 2 3 4 2" xfId="40668"/>
    <cellStyle name="Финансовый 25 2 3 4 3" xfId="45488"/>
    <cellStyle name="Финансовый 25 2 3 4 4" xfId="22649"/>
    <cellStyle name="Финансовый 25 2 3 5" xfId="24299"/>
    <cellStyle name="Финансовый 25 2 3 5 2" xfId="41038"/>
    <cellStyle name="Финансовый 25 2 3 5 3" xfId="45858"/>
    <cellStyle name="Финансовый 25 2 3 6" xfId="25925"/>
    <cellStyle name="Финансовый 25 2 3 6 2" xfId="41407"/>
    <cellStyle name="Финансовый 25 2 3 6 3" xfId="46227"/>
    <cellStyle name="Финансовый 25 2 3 7" xfId="29190"/>
    <cellStyle name="Финансовый 25 2 3 7 2" xfId="42147"/>
    <cellStyle name="Финансовый 25 2 3 7 3" xfId="46967"/>
    <cellStyle name="Финансовый 25 2 3 8" xfId="32451"/>
    <cellStyle name="Финансовый 25 2 3 8 2" xfId="42887"/>
    <cellStyle name="Финансовый 25 2 3 8 3" xfId="47707"/>
    <cellStyle name="Финансовый 25 2 3 9" xfId="35704"/>
    <cellStyle name="Финансовый 25 2 3 9 2" xfId="43629"/>
    <cellStyle name="Финансовый 25 2 3 9 3" xfId="48449"/>
    <cellStyle name="Финансовый 25 2 4" xfId="10595"/>
    <cellStyle name="Финансовый 25 2 4 2" xfId="13759"/>
    <cellStyle name="Финансовый 25 2 4 2 2" xfId="41598"/>
    <cellStyle name="Финансовый 25 2 4 2 3" xfId="46418"/>
    <cellStyle name="Финансовый 25 2 4 2 4" xfId="26843"/>
    <cellStyle name="Финансовый 25 2 4 3" xfId="30105"/>
    <cellStyle name="Финансовый 25 2 4 3 2" xfId="42338"/>
    <cellStyle name="Финансовый 25 2 4 3 3" xfId="47158"/>
    <cellStyle name="Финансовый 25 2 4 4" xfId="33366"/>
    <cellStyle name="Финансовый 25 2 4 4 2" xfId="43078"/>
    <cellStyle name="Финансовый 25 2 4 4 3" xfId="47898"/>
    <cellStyle name="Финансовый 25 2 4 5" xfId="36619"/>
    <cellStyle name="Финансовый 25 2 4 5 2" xfId="43820"/>
    <cellStyle name="Финансовый 25 2 4 5 3" xfId="48640"/>
    <cellStyle name="Финансовый 25 2 4 6" xfId="39748"/>
    <cellStyle name="Финансовый 25 2 4 7" xfId="44568"/>
    <cellStyle name="Финансовый 25 2 4 8" xfId="18001"/>
    <cellStyle name="Финансовый 25 2 5" xfId="9032"/>
    <cellStyle name="Финансовый 25 2 5 2" xfId="40118"/>
    <cellStyle name="Финансовый 25 2 5 3" xfId="44938"/>
    <cellStyle name="Финансовый 25 2 5 4" xfId="19869"/>
    <cellStyle name="Финансовый 25 2 6" xfId="12102"/>
    <cellStyle name="Финансовый 25 2 6 2" xfId="40488"/>
    <cellStyle name="Финансовый 25 2 6 3" xfId="45308"/>
    <cellStyle name="Финансовый 25 2 6 4" xfId="21902"/>
    <cellStyle name="Финансовый 25 2 7" xfId="23577"/>
    <cellStyle name="Финансовый 25 2 7 2" xfId="40858"/>
    <cellStyle name="Финансовый 25 2 7 3" xfId="45678"/>
    <cellStyle name="Финансовый 25 2 8" xfId="25181"/>
    <cellStyle name="Финансовый 25 2 8 2" xfId="41227"/>
    <cellStyle name="Финансовый 25 2 8 3" xfId="46047"/>
    <cellStyle name="Финансовый 25 2 9" xfId="28446"/>
    <cellStyle name="Финансовый 25 2 9 2" xfId="41967"/>
    <cellStyle name="Финансовый 25 2 9 3" xfId="46787"/>
    <cellStyle name="Финансовый 25 3" xfId="3644"/>
    <cellStyle name="Финансовый 25 4" xfId="3811"/>
    <cellStyle name="Финансовый 25 4 10" xfId="35203"/>
    <cellStyle name="Финансовый 25 4 10 2" xfId="43500"/>
    <cellStyle name="Финансовый 25 4 10 3" xfId="48320"/>
    <cellStyle name="Финансовый 25 4 11" xfId="39429"/>
    <cellStyle name="Финансовый 25 4 12" xfId="44249"/>
    <cellStyle name="Финансовый 25 4 13" xfId="15859"/>
    <cellStyle name="Финансовый 25 4 14" xfId="6788"/>
    <cellStyle name="Финансовый 25 4 2" xfId="4557"/>
    <cellStyle name="Финансовый 25 4 2 10" xfId="39609"/>
    <cellStyle name="Финансовый 25 4 2 11" xfId="44429"/>
    <cellStyle name="Финансовый 25 4 2 12" xfId="16601"/>
    <cellStyle name="Финансовый 25 4 2 13" xfId="7578"/>
    <cellStyle name="Финансовый 25 4 2 2" xfId="11472"/>
    <cellStyle name="Финансовый 25 4 2 2 2" xfId="14722"/>
    <cellStyle name="Финансовый 25 4 2 2 2 2" xfId="41829"/>
    <cellStyle name="Финансовый 25 4 2 2 2 3" xfId="46649"/>
    <cellStyle name="Финансовый 25 4 2 2 2 4" xfId="27806"/>
    <cellStyle name="Финансовый 25 4 2 2 3" xfId="31068"/>
    <cellStyle name="Финансовый 25 4 2 2 3 2" xfId="42569"/>
    <cellStyle name="Финансовый 25 4 2 2 3 3" xfId="47389"/>
    <cellStyle name="Финансовый 25 4 2 2 4" xfId="34329"/>
    <cellStyle name="Финансовый 25 4 2 2 4 2" xfId="43309"/>
    <cellStyle name="Финансовый 25 4 2 2 4 3" xfId="48129"/>
    <cellStyle name="Финансовый 25 4 2 2 5" xfId="37582"/>
    <cellStyle name="Финансовый 25 4 2 2 5 2" xfId="44051"/>
    <cellStyle name="Финансовый 25 4 2 2 5 3" xfId="48871"/>
    <cellStyle name="Финансовый 25 4 2 2 6" xfId="39979"/>
    <cellStyle name="Финансовый 25 4 2 2 7" xfId="44799"/>
    <cellStyle name="Финансовый 25 4 2 2 8" xfId="18989"/>
    <cellStyle name="Финансовый 25 4 2 3" xfId="10017"/>
    <cellStyle name="Финансовый 25 4 2 3 2" xfId="40349"/>
    <cellStyle name="Финансовый 25 4 2 3 3" xfId="45169"/>
    <cellStyle name="Финансовый 25 4 2 3 4" xfId="20843"/>
    <cellStyle name="Финансовый 25 4 2 4" xfId="13085"/>
    <cellStyle name="Финансовый 25 4 2 4 2" xfId="40719"/>
    <cellStyle name="Финансовый 25 4 2 4 3" xfId="45539"/>
    <cellStyle name="Финансовый 25 4 2 4 4" xfId="22890"/>
    <cellStyle name="Финансовый 25 4 2 5" xfId="24540"/>
    <cellStyle name="Финансовый 25 4 2 5 2" xfId="41089"/>
    <cellStyle name="Финансовый 25 4 2 5 3" xfId="45909"/>
    <cellStyle name="Финансовый 25 4 2 6" xfId="26166"/>
    <cellStyle name="Финансовый 25 4 2 6 2" xfId="41458"/>
    <cellStyle name="Финансовый 25 4 2 6 3" xfId="46278"/>
    <cellStyle name="Финансовый 25 4 2 7" xfId="29431"/>
    <cellStyle name="Финансовый 25 4 2 7 2" xfId="42198"/>
    <cellStyle name="Финансовый 25 4 2 7 3" xfId="47018"/>
    <cellStyle name="Финансовый 25 4 2 8" xfId="32692"/>
    <cellStyle name="Финансовый 25 4 2 8 2" xfId="42938"/>
    <cellStyle name="Финансовый 25 4 2 8 3" xfId="47758"/>
    <cellStyle name="Финансовый 25 4 2 9" xfId="35945"/>
    <cellStyle name="Финансовый 25 4 2 9 2" xfId="43680"/>
    <cellStyle name="Финансовый 25 4 2 9 3" xfId="48500"/>
    <cellStyle name="Финансовый 25 4 3" xfId="10755"/>
    <cellStyle name="Финансовый 25 4 3 2" xfId="13980"/>
    <cellStyle name="Финансовый 25 4 3 2 2" xfId="41649"/>
    <cellStyle name="Финансовый 25 4 3 2 3" xfId="46469"/>
    <cellStyle name="Финансовый 25 4 3 2 4" xfId="27064"/>
    <cellStyle name="Финансовый 25 4 3 3" xfId="30326"/>
    <cellStyle name="Финансовый 25 4 3 3 2" xfId="42389"/>
    <cellStyle name="Финансовый 25 4 3 3 3" xfId="47209"/>
    <cellStyle name="Финансовый 25 4 3 4" xfId="33587"/>
    <cellStyle name="Финансовый 25 4 3 4 2" xfId="43129"/>
    <cellStyle name="Финансовый 25 4 3 4 3" xfId="47949"/>
    <cellStyle name="Финансовый 25 4 3 5" xfId="36840"/>
    <cellStyle name="Финансовый 25 4 3 5 2" xfId="43871"/>
    <cellStyle name="Финансовый 25 4 3 5 3" xfId="48691"/>
    <cellStyle name="Финансовый 25 4 3 6" xfId="39799"/>
    <cellStyle name="Финансовый 25 4 3 7" xfId="44619"/>
    <cellStyle name="Финансовый 25 4 3 8" xfId="18247"/>
    <cellStyle name="Финансовый 25 4 4" xfId="9275"/>
    <cellStyle name="Финансовый 25 4 4 2" xfId="40169"/>
    <cellStyle name="Финансовый 25 4 4 3" xfId="44989"/>
    <cellStyle name="Финансовый 25 4 4 4" xfId="20101"/>
    <cellStyle name="Финансовый 25 4 5" xfId="12343"/>
    <cellStyle name="Финансовый 25 4 5 2" xfId="40539"/>
    <cellStyle name="Финансовый 25 4 5 3" xfId="45359"/>
    <cellStyle name="Финансовый 25 4 5 4" xfId="22148"/>
    <cellStyle name="Финансовый 25 4 6" xfId="23798"/>
    <cellStyle name="Финансовый 25 4 6 2" xfId="40909"/>
    <cellStyle name="Финансовый 25 4 6 3" xfId="45729"/>
    <cellStyle name="Финансовый 25 4 7" xfId="25424"/>
    <cellStyle name="Финансовый 25 4 7 2" xfId="41278"/>
    <cellStyle name="Финансовый 25 4 7 3" xfId="46098"/>
    <cellStyle name="Финансовый 25 4 8" xfId="28689"/>
    <cellStyle name="Финансовый 25 4 8 2" xfId="42018"/>
    <cellStyle name="Финансовый 25 4 8 3" xfId="46838"/>
    <cellStyle name="Финансовый 25 4 9" xfId="31950"/>
    <cellStyle name="Финансовый 25 4 9 2" xfId="42758"/>
    <cellStyle name="Финансовый 25 4 9 3" xfId="47578"/>
    <cellStyle name="Финансовый 25 5" xfId="4162"/>
    <cellStyle name="Финансовый 25 5 10" xfId="39518"/>
    <cellStyle name="Финансовый 25 5 11" xfId="44338"/>
    <cellStyle name="Финансовый 25 5 12" xfId="16206"/>
    <cellStyle name="Финансовый 25 5 13" xfId="6686"/>
    <cellStyle name="Финансовый 25 5 2" xfId="11096"/>
    <cellStyle name="Финансовый 25 5 2 2" xfId="14327"/>
    <cellStyle name="Финансовый 25 5 2 2 2" xfId="41738"/>
    <cellStyle name="Финансовый 25 5 2 2 3" xfId="46558"/>
    <cellStyle name="Финансовый 25 5 2 2 4" xfId="27411"/>
    <cellStyle name="Финансовый 25 5 2 3" xfId="30673"/>
    <cellStyle name="Финансовый 25 5 2 3 2" xfId="42478"/>
    <cellStyle name="Финансовый 25 5 2 3 3" xfId="47298"/>
    <cellStyle name="Финансовый 25 5 2 4" xfId="33934"/>
    <cellStyle name="Финансовый 25 5 2 4 2" xfId="43218"/>
    <cellStyle name="Финансовый 25 5 2 4 3" xfId="48038"/>
    <cellStyle name="Финансовый 25 5 2 5" xfId="37187"/>
    <cellStyle name="Финансовый 25 5 2 5 2" xfId="43960"/>
    <cellStyle name="Финансовый 25 5 2 5 3" xfId="48780"/>
    <cellStyle name="Финансовый 25 5 2 6" xfId="39888"/>
    <cellStyle name="Финансовый 25 5 2 7" xfId="44708"/>
    <cellStyle name="Финансовый 25 5 2 8" xfId="18594"/>
    <cellStyle name="Финансовый 25 5 3" xfId="9622"/>
    <cellStyle name="Финансовый 25 5 3 2" xfId="40258"/>
    <cellStyle name="Финансовый 25 5 3 3" xfId="45078"/>
    <cellStyle name="Финансовый 25 5 3 4" xfId="20448"/>
    <cellStyle name="Финансовый 25 5 4" xfId="12690"/>
    <cellStyle name="Финансовый 25 5 4 2" xfId="40628"/>
    <cellStyle name="Финансовый 25 5 4 3" xfId="45448"/>
    <cellStyle name="Финансовый 25 5 4 4" xfId="22495"/>
    <cellStyle name="Финансовый 25 5 5" xfId="24145"/>
    <cellStyle name="Финансовый 25 5 5 2" xfId="40998"/>
    <cellStyle name="Финансовый 25 5 5 3" xfId="45818"/>
    <cellStyle name="Финансовый 25 5 6" xfId="25771"/>
    <cellStyle name="Финансовый 25 5 6 2" xfId="41367"/>
    <cellStyle name="Финансовый 25 5 6 3" xfId="46187"/>
    <cellStyle name="Финансовый 25 5 7" xfId="29036"/>
    <cellStyle name="Финансовый 25 5 7 2" xfId="42107"/>
    <cellStyle name="Финансовый 25 5 7 3" xfId="46927"/>
    <cellStyle name="Финансовый 25 5 8" xfId="32297"/>
    <cellStyle name="Финансовый 25 5 8 2" xfId="42847"/>
    <cellStyle name="Финансовый 25 5 8 3" xfId="47667"/>
    <cellStyle name="Финансовый 25 5 9" xfId="35550"/>
    <cellStyle name="Финансовый 25 5 9 2" xfId="43589"/>
    <cellStyle name="Финансовый 25 5 9 3" xfId="48409"/>
    <cellStyle name="Финансовый 25 6" xfId="2986"/>
    <cellStyle name="Финансовый 25 6 10" xfId="39338"/>
    <cellStyle name="Финансовый 25 6 11" xfId="44158"/>
    <cellStyle name="Финансовый 25 6 12" xfId="15488"/>
    <cellStyle name="Финансовый 25 6 13" xfId="7473"/>
    <cellStyle name="Финансовый 25 6 2" xfId="10455"/>
    <cellStyle name="Финансовый 25 6 2 2" xfId="39708"/>
    <cellStyle name="Финансовый 25 6 2 3" xfId="44528"/>
    <cellStyle name="Финансовый 25 6 2 4" xfId="17845"/>
    <cellStyle name="Финансовый 25 6 3" xfId="13610"/>
    <cellStyle name="Финансовый 25 6 3 2" xfId="40078"/>
    <cellStyle name="Финансовый 25 6 3 3" xfId="44898"/>
    <cellStyle name="Финансовый 25 6 3 4" xfId="19720"/>
    <cellStyle name="Финансовый 25 6 4" xfId="21746"/>
    <cellStyle name="Финансовый 25 6 4 2" xfId="40448"/>
    <cellStyle name="Финансовый 25 6 4 3" xfId="45268"/>
    <cellStyle name="Финансовый 25 6 5" xfId="23428"/>
    <cellStyle name="Финансовый 25 6 5 2" xfId="40818"/>
    <cellStyle name="Финансовый 25 6 5 3" xfId="45638"/>
    <cellStyle name="Финансовый 25 6 6" xfId="26694"/>
    <cellStyle name="Финансовый 25 6 6 2" xfId="41558"/>
    <cellStyle name="Финансовый 25 6 6 3" xfId="46378"/>
    <cellStyle name="Финансовый 25 6 7" xfId="29956"/>
    <cellStyle name="Финансовый 25 6 7 2" xfId="42298"/>
    <cellStyle name="Финансовый 25 6 7 3" xfId="47118"/>
    <cellStyle name="Финансовый 25 6 8" xfId="33217"/>
    <cellStyle name="Финансовый 25 6 8 2" xfId="43038"/>
    <cellStyle name="Финансовый 25 6 8 3" xfId="47858"/>
    <cellStyle name="Финансовый 25 6 9" xfId="36470"/>
    <cellStyle name="Финансовый 25 6 9 2" xfId="43780"/>
    <cellStyle name="Финансовый 25 6 9 3" xfId="48600"/>
    <cellStyle name="Финансовый 25 7" xfId="8878"/>
    <cellStyle name="Финансовый 25 7 2" xfId="41187"/>
    <cellStyle name="Финансовый 25 7 3" xfId="46007"/>
    <cellStyle name="Финансовый 25 7 4" xfId="25027"/>
    <cellStyle name="Финансовый 25 8" xfId="11948"/>
    <cellStyle name="Финансовый 25 8 2" xfId="41927"/>
    <cellStyle name="Финансовый 25 8 3" xfId="46747"/>
    <cellStyle name="Финансовый 25 8 4" xfId="28292"/>
    <cellStyle name="Финансовый 25 9" xfId="31553"/>
    <cellStyle name="Финансовый 25 9 2" xfId="42667"/>
    <cellStyle name="Финансовый 25 9 3" xfId="47487"/>
    <cellStyle name="Финансовый 26" xfId="185"/>
    <cellStyle name="Финансовый 26 10" xfId="23220"/>
    <cellStyle name="Финансовый 26 10 2" xfId="40776"/>
    <cellStyle name="Финансовый 26 10 3" xfId="45596"/>
    <cellStyle name="Финансовый 26 11" xfId="25025"/>
    <cellStyle name="Финансовый 26 11 2" xfId="41185"/>
    <cellStyle name="Финансовый 26 11 3" xfId="46005"/>
    <cellStyle name="Финансовый 26 12" xfId="28290"/>
    <cellStyle name="Финансовый 26 12 2" xfId="41925"/>
    <cellStyle name="Финансовый 26 12 3" xfId="46745"/>
    <cellStyle name="Финансовый 26 13" xfId="31551"/>
    <cellStyle name="Финансовый 26 13 2" xfId="42665"/>
    <cellStyle name="Финансовый 26 13 3" xfId="47485"/>
    <cellStyle name="Финансовый 26 14" xfId="34806"/>
    <cellStyle name="Финансовый 26 14 2" xfId="43407"/>
    <cellStyle name="Финансовый 26 14 3" xfId="48227"/>
    <cellStyle name="Финансовый 26 15" xfId="39290"/>
    <cellStyle name="Финансовый 26 16" xfId="44110"/>
    <cellStyle name="Финансовый 26 17" xfId="15082"/>
    <cellStyle name="Финансовый 26 18" xfId="6431"/>
    <cellStyle name="Финансовый 26 2" xfId="3306"/>
    <cellStyle name="Финансовый 26 2 10" xfId="31705"/>
    <cellStyle name="Финансовый 26 2 10 2" xfId="42705"/>
    <cellStyle name="Финансовый 26 2 10 3" xfId="47525"/>
    <cellStyle name="Финансовый 26 2 11" xfId="34960"/>
    <cellStyle name="Финансовый 26 2 11 2" xfId="43447"/>
    <cellStyle name="Финансовый 26 2 11 3" xfId="48267"/>
    <cellStyle name="Финансовый 26 2 12" xfId="39376"/>
    <cellStyle name="Финансовый 26 2 13" xfId="44196"/>
    <cellStyle name="Финансовый 26 2 14" xfId="15635"/>
    <cellStyle name="Финансовый 26 2 15" xfId="6724"/>
    <cellStyle name="Финансовый 26 2 2" xfId="3963"/>
    <cellStyle name="Финансовый 26 2 2 10" xfId="35355"/>
    <cellStyle name="Финансовый 26 2 2 10 2" xfId="43538"/>
    <cellStyle name="Финансовый 26 2 2 10 3" xfId="48358"/>
    <cellStyle name="Финансовый 26 2 2 11" xfId="39467"/>
    <cellStyle name="Финансовый 26 2 2 12" xfId="44287"/>
    <cellStyle name="Финансовый 26 2 2 13" xfId="16011"/>
    <cellStyle name="Финансовый 26 2 2 14" xfId="6826"/>
    <cellStyle name="Финансовый 26 2 2 2" xfId="4709"/>
    <cellStyle name="Финансовый 26 2 2 2 10" xfId="39647"/>
    <cellStyle name="Финансовый 26 2 2 2 11" xfId="44467"/>
    <cellStyle name="Финансовый 26 2 2 2 12" xfId="16753"/>
    <cellStyle name="Финансовый 26 2 2 2 13" xfId="7616"/>
    <cellStyle name="Финансовый 26 2 2 2 2" xfId="11624"/>
    <cellStyle name="Финансовый 26 2 2 2 2 2" xfId="14874"/>
    <cellStyle name="Финансовый 26 2 2 2 2 2 2" xfId="41867"/>
    <cellStyle name="Финансовый 26 2 2 2 2 2 3" xfId="46687"/>
    <cellStyle name="Финансовый 26 2 2 2 2 2 4" xfId="27958"/>
    <cellStyle name="Финансовый 26 2 2 2 2 3" xfId="31220"/>
    <cellStyle name="Финансовый 26 2 2 2 2 3 2" xfId="42607"/>
    <cellStyle name="Финансовый 26 2 2 2 2 3 3" xfId="47427"/>
    <cellStyle name="Финансовый 26 2 2 2 2 4" xfId="34481"/>
    <cellStyle name="Финансовый 26 2 2 2 2 4 2" xfId="43347"/>
    <cellStyle name="Финансовый 26 2 2 2 2 4 3" xfId="48167"/>
    <cellStyle name="Финансовый 26 2 2 2 2 5" xfId="37734"/>
    <cellStyle name="Финансовый 26 2 2 2 2 5 2" xfId="44089"/>
    <cellStyle name="Финансовый 26 2 2 2 2 5 3" xfId="48909"/>
    <cellStyle name="Финансовый 26 2 2 2 2 6" xfId="40017"/>
    <cellStyle name="Финансовый 26 2 2 2 2 7" xfId="44837"/>
    <cellStyle name="Финансовый 26 2 2 2 2 8" xfId="19141"/>
    <cellStyle name="Финансовый 26 2 2 2 3" xfId="10169"/>
    <cellStyle name="Финансовый 26 2 2 2 3 2" xfId="40387"/>
    <cellStyle name="Финансовый 26 2 2 2 3 3" xfId="45207"/>
    <cellStyle name="Финансовый 26 2 2 2 3 4" xfId="20995"/>
    <cellStyle name="Финансовый 26 2 2 2 4" xfId="13237"/>
    <cellStyle name="Финансовый 26 2 2 2 4 2" xfId="40757"/>
    <cellStyle name="Финансовый 26 2 2 2 4 3" xfId="45577"/>
    <cellStyle name="Финансовый 26 2 2 2 4 4" xfId="23042"/>
    <cellStyle name="Финансовый 26 2 2 2 5" xfId="24692"/>
    <cellStyle name="Финансовый 26 2 2 2 5 2" xfId="41127"/>
    <cellStyle name="Финансовый 26 2 2 2 5 3" xfId="45947"/>
    <cellStyle name="Финансовый 26 2 2 2 6" xfId="26318"/>
    <cellStyle name="Финансовый 26 2 2 2 6 2" xfId="41496"/>
    <cellStyle name="Финансовый 26 2 2 2 6 3" xfId="46316"/>
    <cellStyle name="Финансовый 26 2 2 2 7" xfId="29583"/>
    <cellStyle name="Финансовый 26 2 2 2 7 2" xfId="42236"/>
    <cellStyle name="Финансовый 26 2 2 2 7 3" xfId="47056"/>
    <cellStyle name="Финансовый 26 2 2 2 8" xfId="32844"/>
    <cellStyle name="Финансовый 26 2 2 2 8 2" xfId="42976"/>
    <cellStyle name="Финансовый 26 2 2 2 8 3" xfId="47796"/>
    <cellStyle name="Финансовый 26 2 2 2 9" xfId="36097"/>
    <cellStyle name="Финансовый 26 2 2 2 9 2" xfId="43718"/>
    <cellStyle name="Финансовый 26 2 2 2 9 3" xfId="48538"/>
    <cellStyle name="Финансовый 26 2 2 3" xfId="10902"/>
    <cellStyle name="Финансовый 26 2 2 3 2" xfId="14132"/>
    <cellStyle name="Финансовый 26 2 2 3 2 2" xfId="41687"/>
    <cellStyle name="Финансовый 26 2 2 3 2 3" xfId="46507"/>
    <cellStyle name="Финансовый 26 2 2 3 2 4" xfId="27216"/>
    <cellStyle name="Финансовый 26 2 2 3 3" xfId="30478"/>
    <cellStyle name="Финансовый 26 2 2 3 3 2" xfId="42427"/>
    <cellStyle name="Финансовый 26 2 2 3 3 3" xfId="47247"/>
    <cellStyle name="Финансовый 26 2 2 3 4" xfId="33739"/>
    <cellStyle name="Финансовый 26 2 2 3 4 2" xfId="43167"/>
    <cellStyle name="Финансовый 26 2 2 3 4 3" xfId="47987"/>
    <cellStyle name="Финансовый 26 2 2 3 5" xfId="36992"/>
    <cellStyle name="Финансовый 26 2 2 3 5 2" xfId="43909"/>
    <cellStyle name="Финансовый 26 2 2 3 5 3" xfId="48729"/>
    <cellStyle name="Финансовый 26 2 2 3 6" xfId="39837"/>
    <cellStyle name="Финансовый 26 2 2 3 7" xfId="44657"/>
    <cellStyle name="Финансовый 26 2 2 3 8" xfId="18399"/>
    <cellStyle name="Финансовый 26 2 2 4" xfId="9427"/>
    <cellStyle name="Финансовый 26 2 2 4 2" xfId="40207"/>
    <cellStyle name="Финансовый 26 2 2 4 3" xfId="45027"/>
    <cellStyle name="Финансовый 26 2 2 4 4" xfId="20253"/>
    <cellStyle name="Финансовый 26 2 2 5" xfId="12495"/>
    <cellStyle name="Финансовый 26 2 2 5 2" xfId="40577"/>
    <cellStyle name="Финансовый 26 2 2 5 3" xfId="45397"/>
    <cellStyle name="Финансовый 26 2 2 5 4" xfId="22300"/>
    <cellStyle name="Финансовый 26 2 2 6" xfId="23950"/>
    <cellStyle name="Финансовый 26 2 2 6 2" xfId="40947"/>
    <cellStyle name="Финансовый 26 2 2 6 3" xfId="45767"/>
    <cellStyle name="Финансовый 26 2 2 7" xfId="25576"/>
    <cellStyle name="Финансовый 26 2 2 7 2" xfId="41316"/>
    <cellStyle name="Финансовый 26 2 2 7 3" xfId="46136"/>
    <cellStyle name="Финансовый 26 2 2 8" xfId="28841"/>
    <cellStyle name="Финансовый 26 2 2 8 2" xfId="42056"/>
    <cellStyle name="Финансовый 26 2 2 8 3" xfId="46876"/>
    <cellStyle name="Финансовый 26 2 2 9" xfId="32102"/>
    <cellStyle name="Финансовый 26 2 2 9 2" xfId="42796"/>
    <cellStyle name="Финансовый 26 2 2 9 3" xfId="47616"/>
    <cellStyle name="Финансовый 26 2 3" xfId="4314"/>
    <cellStyle name="Финансовый 26 2 3 10" xfId="39556"/>
    <cellStyle name="Финансовый 26 2 3 11" xfId="44376"/>
    <cellStyle name="Финансовый 26 2 3 12" xfId="16358"/>
    <cellStyle name="Финансовый 26 2 3 13" xfId="7512"/>
    <cellStyle name="Финансовый 26 2 3 2" xfId="11248"/>
    <cellStyle name="Финансовый 26 2 3 2 2" xfId="14479"/>
    <cellStyle name="Финансовый 26 2 3 2 2 2" xfId="41776"/>
    <cellStyle name="Финансовый 26 2 3 2 2 3" xfId="46596"/>
    <cellStyle name="Финансовый 26 2 3 2 2 4" xfId="27563"/>
    <cellStyle name="Финансовый 26 2 3 2 3" xfId="30825"/>
    <cellStyle name="Финансовый 26 2 3 2 3 2" xfId="42516"/>
    <cellStyle name="Финансовый 26 2 3 2 3 3" xfId="47336"/>
    <cellStyle name="Финансовый 26 2 3 2 4" xfId="34086"/>
    <cellStyle name="Финансовый 26 2 3 2 4 2" xfId="43256"/>
    <cellStyle name="Финансовый 26 2 3 2 4 3" xfId="48076"/>
    <cellStyle name="Финансовый 26 2 3 2 5" xfId="37339"/>
    <cellStyle name="Финансовый 26 2 3 2 5 2" xfId="43998"/>
    <cellStyle name="Финансовый 26 2 3 2 5 3" xfId="48818"/>
    <cellStyle name="Финансовый 26 2 3 2 6" xfId="39926"/>
    <cellStyle name="Финансовый 26 2 3 2 7" xfId="44746"/>
    <cellStyle name="Финансовый 26 2 3 2 8" xfId="18746"/>
    <cellStyle name="Финансовый 26 2 3 3" xfId="9774"/>
    <cellStyle name="Финансовый 26 2 3 3 2" xfId="40296"/>
    <cellStyle name="Финансовый 26 2 3 3 3" xfId="45116"/>
    <cellStyle name="Финансовый 26 2 3 3 4" xfId="20600"/>
    <cellStyle name="Финансовый 26 2 3 4" xfId="12842"/>
    <cellStyle name="Финансовый 26 2 3 4 2" xfId="40666"/>
    <cellStyle name="Финансовый 26 2 3 4 3" xfId="45486"/>
    <cellStyle name="Финансовый 26 2 3 4 4" xfId="22647"/>
    <cellStyle name="Финансовый 26 2 3 5" xfId="24297"/>
    <cellStyle name="Финансовый 26 2 3 5 2" xfId="41036"/>
    <cellStyle name="Финансовый 26 2 3 5 3" xfId="45856"/>
    <cellStyle name="Финансовый 26 2 3 6" xfId="25923"/>
    <cellStyle name="Финансовый 26 2 3 6 2" xfId="41405"/>
    <cellStyle name="Финансовый 26 2 3 6 3" xfId="46225"/>
    <cellStyle name="Финансовый 26 2 3 7" xfId="29188"/>
    <cellStyle name="Финансовый 26 2 3 7 2" xfId="42145"/>
    <cellStyle name="Финансовый 26 2 3 7 3" xfId="46965"/>
    <cellStyle name="Финансовый 26 2 3 8" xfId="32449"/>
    <cellStyle name="Финансовый 26 2 3 8 2" xfId="42885"/>
    <cellStyle name="Финансовый 26 2 3 8 3" xfId="47705"/>
    <cellStyle name="Финансовый 26 2 3 9" xfId="35702"/>
    <cellStyle name="Финансовый 26 2 3 9 2" xfId="43627"/>
    <cellStyle name="Финансовый 26 2 3 9 3" xfId="48447"/>
    <cellStyle name="Финансовый 26 2 4" xfId="10593"/>
    <cellStyle name="Финансовый 26 2 4 2" xfId="13757"/>
    <cellStyle name="Финансовый 26 2 4 2 2" xfId="41596"/>
    <cellStyle name="Финансовый 26 2 4 2 3" xfId="46416"/>
    <cellStyle name="Финансовый 26 2 4 2 4" xfId="26841"/>
    <cellStyle name="Финансовый 26 2 4 3" xfId="30103"/>
    <cellStyle name="Финансовый 26 2 4 3 2" xfId="42336"/>
    <cellStyle name="Финансовый 26 2 4 3 3" xfId="47156"/>
    <cellStyle name="Финансовый 26 2 4 4" xfId="33364"/>
    <cellStyle name="Финансовый 26 2 4 4 2" xfId="43076"/>
    <cellStyle name="Финансовый 26 2 4 4 3" xfId="47896"/>
    <cellStyle name="Финансовый 26 2 4 5" xfId="36617"/>
    <cellStyle name="Финансовый 26 2 4 5 2" xfId="43818"/>
    <cellStyle name="Финансовый 26 2 4 5 3" xfId="48638"/>
    <cellStyle name="Финансовый 26 2 4 6" xfId="39746"/>
    <cellStyle name="Финансовый 26 2 4 7" xfId="44566"/>
    <cellStyle name="Финансовый 26 2 4 8" xfId="17999"/>
    <cellStyle name="Финансовый 26 2 5" xfId="9030"/>
    <cellStyle name="Финансовый 26 2 5 2" xfId="40116"/>
    <cellStyle name="Финансовый 26 2 5 3" xfId="44936"/>
    <cellStyle name="Финансовый 26 2 5 4" xfId="19867"/>
    <cellStyle name="Финансовый 26 2 6" xfId="12100"/>
    <cellStyle name="Финансовый 26 2 6 2" xfId="40486"/>
    <cellStyle name="Финансовый 26 2 6 3" xfId="45306"/>
    <cellStyle name="Финансовый 26 2 6 4" xfId="21900"/>
    <cellStyle name="Финансовый 26 2 7" xfId="23575"/>
    <cellStyle name="Финансовый 26 2 7 2" xfId="40856"/>
    <cellStyle name="Финансовый 26 2 7 3" xfId="45676"/>
    <cellStyle name="Финансовый 26 2 8" xfId="25179"/>
    <cellStyle name="Финансовый 26 2 8 2" xfId="41225"/>
    <cellStyle name="Финансовый 26 2 8 3" xfId="46045"/>
    <cellStyle name="Финансовый 26 2 9" xfId="28444"/>
    <cellStyle name="Финансовый 26 2 9 2" xfId="41965"/>
    <cellStyle name="Финансовый 26 2 9 3" xfId="46785"/>
    <cellStyle name="Финансовый 26 3" xfId="3809"/>
    <cellStyle name="Финансовый 26 3 10" xfId="35201"/>
    <cellStyle name="Финансовый 26 3 10 2" xfId="43498"/>
    <cellStyle name="Финансовый 26 3 10 3" xfId="48318"/>
    <cellStyle name="Финансовый 26 3 11" xfId="39427"/>
    <cellStyle name="Финансовый 26 3 12" xfId="44247"/>
    <cellStyle name="Финансовый 26 3 13" xfId="15857"/>
    <cellStyle name="Финансовый 26 3 14" xfId="6786"/>
    <cellStyle name="Финансовый 26 3 2" xfId="4555"/>
    <cellStyle name="Финансовый 26 3 2 10" xfId="39607"/>
    <cellStyle name="Финансовый 26 3 2 11" xfId="44427"/>
    <cellStyle name="Финансовый 26 3 2 12" xfId="16599"/>
    <cellStyle name="Финансовый 26 3 2 13" xfId="7576"/>
    <cellStyle name="Финансовый 26 3 2 2" xfId="11470"/>
    <cellStyle name="Финансовый 26 3 2 2 2" xfId="14720"/>
    <cellStyle name="Финансовый 26 3 2 2 2 2" xfId="41827"/>
    <cellStyle name="Финансовый 26 3 2 2 2 3" xfId="46647"/>
    <cellStyle name="Финансовый 26 3 2 2 2 4" xfId="27804"/>
    <cellStyle name="Финансовый 26 3 2 2 3" xfId="31066"/>
    <cellStyle name="Финансовый 26 3 2 2 3 2" xfId="42567"/>
    <cellStyle name="Финансовый 26 3 2 2 3 3" xfId="47387"/>
    <cellStyle name="Финансовый 26 3 2 2 4" xfId="34327"/>
    <cellStyle name="Финансовый 26 3 2 2 4 2" xfId="43307"/>
    <cellStyle name="Финансовый 26 3 2 2 4 3" xfId="48127"/>
    <cellStyle name="Финансовый 26 3 2 2 5" xfId="37580"/>
    <cellStyle name="Финансовый 26 3 2 2 5 2" xfId="44049"/>
    <cellStyle name="Финансовый 26 3 2 2 5 3" xfId="48869"/>
    <cellStyle name="Финансовый 26 3 2 2 6" xfId="39977"/>
    <cellStyle name="Финансовый 26 3 2 2 7" xfId="44797"/>
    <cellStyle name="Финансовый 26 3 2 2 8" xfId="18987"/>
    <cellStyle name="Финансовый 26 3 2 3" xfId="10015"/>
    <cellStyle name="Финансовый 26 3 2 3 2" xfId="40347"/>
    <cellStyle name="Финансовый 26 3 2 3 3" xfId="45167"/>
    <cellStyle name="Финансовый 26 3 2 3 4" xfId="20841"/>
    <cellStyle name="Финансовый 26 3 2 4" xfId="13083"/>
    <cellStyle name="Финансовый 26 3 2 4 2" xfId="40717"/>
    <cellStyle name="Финансовый 26 3 2 4 3" xfId="45537"/>
    <cellStyle name="Финансовый 26 3 2 4 4" xfId="22888"/>
    <cellStyle name="Финансовый 26 3 2 5" xfId="24538"/>
    <cellStyle name="Финансовый 26 3 2 5 2" xfId="41087"/>
    <cellStyle name="Финансовый 26 3 2 5 3" xfId="45907"/>
    <cellStyle name="Финансовый 26 3 2 6" xfId="26164"/>
    <cellStyle name="Финансовый 26 3 2 6 2" xfId="41456"/>
    <cellStyle name="Финансовый 26 3 2 6 3" xfId="46276"/>
    <cellStyle name="Финансовый 26 3 2 7" xfId="29429"/>
    <cellStyle name="Финансовый 26 3 2 7 2" xfId="42196"/>
    <cellStyle name="Финансовый 26 3 2 7 3" xfId="47016"/>
    <cellStyle name="Финансовый 26 3 2 8" xfId="32690"/>
    <cellStyle name="Финансовый 26 3 2 8 2" xfId="42936"/>
    <cellStyle name="Финансовый 26 3 2 8 3" xfId="47756"/>
    <cellStyle name="Финансовый 26 3 2 9" xfId="35943"/>
    <cellStyle name="Финансовый 26 3 2 9 2" xfId="43678"/>
    <cellStyle name="Финансовый 26 3 2 9 3" xfId="48498"/>
    <cellStyle name="Финансовый 26 3 3" xfId="10753"/>
    <cellStyle name="Финансовый 26 3 3 2" xfId="13978"/>
    <cellStyle name="Финансовый 26 3 3 2 2" xfId="41647"/>
    <cellStyle name="Финансовый 26 3 3 2 3" xfId="46467"/>
    <cellStyle name="Финансовый 26 3 3 2 4" xfId="27062"/>
    <cellStyle name="Финансовый 26 3 3 3" xfId="30324"/>
    <cellStyle name="Финансовый 26 3 3 3 2" xfId="42387"/>
    <cellStyle name="Финансовый 26 3 3 3 3" xfId="47207"/>
    <cellStyle name="Финансовый 26 3 3 4" xfId="33585"/>
    <cellStyle name="Финансовый 26 3 3 4 2" xfId="43127"/>
    <cellStyle name="Финансовый 26 3 3 4 3" xfId="47947"/>
    <cellStyle name="Финансовый 26 3 3 5" xfId="36838"/>
    <cellStyle name="Финансовый 26 3 3 5 2" xfId="43869"/>
    <cellStyle name="Финансовый 26 3 3 5 3" xfId="48689"/>
    <cellStyle name="Финансовый 26 3 3 6" xfId="39797"/>
    <cellStyle name="Финансовый 26 3 3 7" xfId="44617"/>
    <cellStyle name="Финансовый 26 3 3 8" xfId="18245"/>
    <cellStyle name="Финансовый 26 3 4" xfId="9273"/>
    <cellStyle name="Финансовый 26 3 4 2" xfId="40167"/>
    <cellStyle name="Финансовый 26 3 4 3" xfId="44987"/>
    <cellStyle name="Финансовый 26 3 4 4" xfId="20099"/>
    <cellStyle name="Финансовый 26 3 5" xfId="12341"/>
    <cellStyle name="Финансовый 26 3 5 2" xfId="40537"/>
    <cellStyle name="Финансовый 26 3 5 3" xfId="45357"/>
    <cellStyle name="Финансовый 26 3 5 4" xfId="22146"/>
    <cellStyle name="Финансовый 26 3 6" xfId="23796"/>
    <cellStyle name="Финансовый 26 3 6 2" xfId="40907"/>
    <cellStyle name="Финансовый 26 3 6 3" xfId="45727"/>
    <cellStyle name="Финансовый 26 3 7" xfId="25422"/>
    <cellStyle name="Финансовый 26 3 7 2" xfId="41276"/>
    <cellStyle name="Финансовый 26 3 7 3" xfId="46096"/>
    <cellStyle name="Финансовый 26 3 8" xfId="28687"/>
    <cellStyle name="Финансовый 26 3 8 2" xfId="42016"/>
    <cellStyle name="Финансовый 26 3 8 3" xfId="46836"/>
    <cellStyle name="Финансовый 26 3 9" xfId="31948"/>
    <cellStyle name="Финансовый 26 3 9 2" xfId="42756"/>
    <cellStyle name="Финансовый 26 3 9 3" xfId="47576"/>
    <cellStyle name="Финансовый 26 4" xfId="4160"/>
    <cellStyle name="Финансовый 26 4 10" xfId="39516"/>
    <cellStyle name="Финансовый 26 4 11" xfId="44336"/>
    <cellStyle name="Финансовый 26 4 12" xfId="16204"/>
    <cellStyle name="Финансовый 26 4 13" xfId="6684"/>
    <cellStyle name="Финансовый 26 4 2" xfId="11094"/>
    <cellStyle name="Финансовый 26 4 2 2" xfId="14325"/>
    <cellStyle name="Финансовый 26 4 2 2 2" xfId="41736"/>
    <cellStyle name="Финансовый 26 4 2 2 3" xfId="46556"/>
    <cellStyle name="Финансовый 26 4 2 2 4" xfId="27409"/>
    <cellStyle name="Финансовый 26 4 2 3" xfId="30671"/>
    <cellStyle name="Финансовый 26 4 2 3 2" xfId="42476"/>
    <cellStyle name="Финансовый 26 4 2 3 3" xfId="47296"/>
    <cellStyle name="Финансовый 26 4 2 4" xfId="33932"/>
    <cellStyle name="Финансовый 26 4 2 4 2" xfId="43216"/>
    <cellStyle name="Финансовый 26 4 2 4 3" xfId="48036"/>
    <cellStyle name="Финансовый 26 4 2 5" xfId="37185"/>
    <cellStyle name="Финансовый 26 4 2 5 2" xfId="43958"/>
    <cellStyle name="Финансовый 26 4 2 5 3" xfId="48778"/>
    <cellStyle name="Финансовый 26 4 2 6" xfId="39886"/>
    <cellStyle name="Финансовый 26 4 2 7" xfId="44706"/>
    <cellStyle name="Финансовый 26 4 2 8" xfId="18592"/>
    <cellStyle name="Финансовый 26 4 3" xfId="9620"/>
    <cellStyle name="Финансовый 26 4 3 2" xfId="40256"/>
    <cellStyle name="Финансовый 26 4 3 3" xfId="45076"/>
    <cellStyle name="Финансовый 26 4 3 4" xfId="20446"/>
    <cellStyle name="Финансовый 26 4 4" xfId="12688"/>
    <cellStyle name="Финансовый 26 4 4 2" xfId="40626"/>
    <cellStyle name="Финансовый 26 4 4 3" xfId="45446"/>
    <cellStyle name="Финансовый 26 4 4 4" xfId="22493"/>
    <cellStyle name="Финансовый 26 4 5" xfId="24143"/>
    <cellStyle name="Финансовый 26 4 5 2" xfId="40996"/>
    <cellStyle name="Финансовый 26 4 5 3" xfId="45816"/>
    <cellStyle name="Финансовый 26 4 6" xfId="25769"/>
    <cellStyle name="Финансовый 26 4 6 2" xfId="41365"/>
    <cellStyle name="Финансовый 26 4 6 3" xfId="46185"/>
    <cellStyle name="Финансовый 26 4 7" xfId="29034"/>
    <cellStyle name="Финансовый 26 4 7 2" xfId="42105"/>
    <cellStyle name="Финансовый 26 4 7 3" xfId="46925"/>
    <cellStyle name="Финансовый 26 4 8" xfId="32295"/>
    <cellStyle name="Финансовый 26 4 8 2" xfId="42845"/>
    <cellStyle name="Финансовый 26 4 8 3" xfId="47665"/>
    <cellStyle name="Финансовый 26 4 9" xfId="35548"/>
    <cellStyle name="Финансовый 26 4 9 2" xfId="43587"/>
    <cellStyle name="Финансовый 26 4 9 3" xfId="48407"/>
    <cellStyle name="Финансовый 26 5" xfId="4750"/>
    <cellStyle name="Финансовый 26 5 10" xfId="39660"/>
    <cellStyle name="Финансовый 26 5 11" xfId="44480"/>
    <cellStyle name="Финансовый 26 5 12" xfId="16793"/>
    <cellStyle name="Финансовый 26 5 13" xfId="7471"/>
    <cellStyle name="Финансовый 26 5 2" xfId="10453"/>
    <cellStyle name="Финансовый 26 5 2 2" xfId="40030"/>
    <cellStyle name="Финансовый 26 5 2 3" xfId="44850"/>
    <cellStyle name="Финансовый 26 5 2 4" xfId="19182"/>
    <cellStyle name="Финансовый 26 5 3" xfId="13608"/>
    <cellStyle name="Финансовый 26 5 3 2" xfId="40400"/>
    <cellStyle name="Финансовый 26 5 3 3" xfId="45220"/>
    <cellStyle name="Финансовый 26 5 3 4" xfId="21036"/>
    <cellStyle name="Финансовый 26 5 4" xfId="23083"/>
    <cellStyle name="Финансовый 26 5 4 2" xfId="40770"/>
    <cellStyle name="Финансовый 26 5 4 3" xfId="45590"/>
    <cellStyle name="Финансовый 26 5 5" xfId="24733"/>
    <cellStyle name="Финансовый 26 5 5 2" xfId="41140"/>
    <cellStyle name="Финансовый 26 5 5 3" xfId="45960"/>
    <cellStyle name="Финансовый 26 5 6" xfId="26692"/>
    <cellStyle name="Финансовый 26 5 6 2" xfId="41556"/>
    <cellStyle name="Финансовый 26 5 6 3" xfId="46376"/>
    <cellStyle name="Финансовый 26 5 7" xfId="29954"/>
    <cellStyle name="Финансовый 26 5 7 2" xfId="42296"/>
    <cellStyle name="Финансовый 26 5 7 3" xfId="47116"/>
    <cellStyle name="Финансовый 26 5 8" xfId="33215"/>
    <cellStyle name="Финансовый 26 5 8 2" xfId="43036"/>
    <cellStyle name="Финансовый 26 5 8 3" xfId="47856"/>
    <cellStyle name="Финансовый 26 5 9" xfId="36468"/>
    <cellStyle name="Финансовый 26 5 9 2" xfId="43778"/>
    <cellStyle name="Финансовый 26 5 9 3" xfId="48598"/>
    <cellStyle name="Финансовый 26 6" xfId="902"/>
    <cellStyle name="Финансовый 26 6 2" xfId="39296"/>
    <cellStyle name="Финансовый 26 6 3" xfId="44116"/>
    <cellStyle name="Финансовый 26 6 4" xfId="15227"/>
    <cellStyle name="Финансовый 26 6 5" xfId="8876"/>
    <cellStyle name="Финансовый 26 7" xfId="11946"/>
    <cellStyle name="Финансовый 26 7 2" xfId="39666"/>
    <cellStyle name="Финансовый 26 7 3" xfId="44486"/>
    <cellStyle name="Финансовый 26 7 4" xfId="17273"/>
    <cellStyle name="Финансовый 26 8" xfId="19323"/>
    <cellStyle name="Финансовый 26 8 2" xfId="40036"/>
    <cellStyle name="Финансовый 26 8 3" xfId="44856"/>
    <cellStyle name="Финансовый 26 9" xfId="21173"/>
    <cellStyle name="Финансовый 26 9 2" xfId="40406"/>
    <cellStyle name="Финансовый 26 9 3" xfId="45226"/>
    <cellStyle name="Финансовый 27" xfId="756"/>
    <cellStyle name="Финансовый 27 10" xfId="28294"/>
    <cellStyle name="Финансовый 27 10 2" xfId="41928"/>
    <cellStyle name="Финансовый 27 10 3" xfId="46748"/>
    <cellStyle name="Финансовый 27 11" xfId="31555"/>
    <cellStyle name="Финансовый 27 11 2" xfId="42668"/>
    <cellStyle name="Финансовый 27 11 3" xfId="47488"/>
    <cellStyle name="Финансовый 27 12" xfId="34810"/>
    <cellStyle name="Финансовый 27 12 2" xfId="43410"/>
    <cellStyle name="Финансовый 27 12 3" xfId="48230"/>
    <cellStyle name="Финансовый 27 13" xfId="39339"/>
    <cellStyle name="Финансовый 27 14" xfId="44159"/>
    <cellStyle name="Финансовый 27 15" xfId="15490"/>
    <cellStyle name="Финансовый 27 16" xfId="6489"/>
    <cellStyle name="Финансовый 27 2" xfId="3310"/>
    <cellStyle name="Финансовый 27 2 10" xfId="31709"/>
    <cellStyle name="Финансовый 27 2 10 2" xfId="42708"/>
    <cellStyle name="Финансовый 27 2 10 3" xfId="47528"/>
    <cellStyle name="Финансовый 27 2 11" xfId="34964"/>
    <cellStyle name="Финансовый 27 2 11 2" xfId="43450"/>
    <cellStyle name="Финансовый 27 2 11 3" xfId="48270"/>
    <cellStyle name="Финансовый 27 2 12" xfId="39379"/>
    <cellStyle name="Финансовый 27 2 13" xfId="44199"/>
    <cellStyle name="Финансовый 27 2 14" xfId="15639"/>
    <cellStyle name="Финансовый 27 2 15" xfId="6727"/>
    <cellStyle name="Финансовый 27 2 2" xfId="3967"/>
    <cellStyle name="Финансовый 27 2 2 10" xfId="35359"/>
    <cellStyle name="Финансовый 27 2 2 10 2" xfId="43541"/>
    <cellStyle name="Финансовый 27 2 2 10 3" xfId="48361"/>
    <cellStyle name="Финансовый 27 2 2 11" xfId="39470"/>
    <cellStyle name="Финансовый 27 2 2 12" xfId="44290"/>
    <cellStyle name="Финансовый 27 2 2 13" xfId="16015"/>
    <cellStyle name="Финансовый 27 2 2 14" xfId="6829"/>
    <cellStyle name="Финансовый 27 2 2 2" xfId="4713"/>
    <cellStyle name="Финансовый 27 2 2 2 10" xfId="39650"/>
    <cellStyle name="Финансовый 27 2 2 2 11" xfId="44470"/>
    <cellStyle name="Финансовый 27 2 2 2 12" xfId="16757"/>
    <cellStyle name="Финансовый 27 2 2 2 13" xfId="7619"/>
    <cellStyle name="Финансовый 27 2 2 2 2" xfId="11628"/>
    <cellStyle name="Финансовый 27 2 2 2 2 2" xfId="14878"/>
    <cellStyle name="Финансовый 27 2 2 2 2 2 2" xfId="41870"/>
    <cellStyle name="Финансовый 27 2 2 2 2 2 3" xfId="46690"/>
    <cellStyle name="Финансовый 27 2 2 2 2 2 4" xfId="27962"/>
    <cellStyle name="Финансовый 27 2 2 2 2 3" xfId="31224"/>
    <cellStyle name="Финансовый 27 2 2 2 2 3 2" xfId="42610"/>
    <cellStyle name="Финансовый 27 2 2 2 2 3 3" xfId="47430"/>
    <cellStyle name="Финансовый 27 2 2 2 2 4" xfId="34485"/>
    <cellStyle name="Финансовый 27 2 2 2 2 4 2" xfId="43350"/>
    <cellStyle name="Финансовый 27 2 2 2 2 4 3" xfId="48170"/>
    <cellStyle name="Финансовый 27 2 2 2 2 5" xfId="37738"/>
    <cellStyle name="Финансовый 27 2 2 2 2 5 2" xfId="44092"/>
    <cellStyle name="Финансовый 27 2 2 2 2 5 3" xfId="48912"/>
    <cellStyle name="Финансовый 27 2 2 2 2 6" xfId="40020"/>
    <cellStyle name="Финансовый 27 2 2 2 2 7" xfId="44840"/>
    <cellStyle name="Финансовый 27 2 2 2 2 8" xfId="19145"/>
    <cellStyle name="Финансовый 27 2 2 2 3" xfId="10173"/>
    <cellStyle name="Финансовый 27 2 2 2 3 2" xfId="40390"/>
    <cellStyle name="Финансовый 27 2 2 2 3 3" xfId="45210"/>
    <cellStyle name="Финансовый 27 2 2 2 3 4" xfId="20999"/>
    <cellStyle name="Финансовый 27 2 2 2 4" xfId="13241"/>
    <cellStyle name="Финансовый 27 2 2 2 4 2" xfId="40760"/>
    <cellStyle name="Финансовый 27 2 2 2 4 3" xfId="45580"/>
    <cellStyle name="Финансовый 27 2 2 2 4 4" xfId="23046"/>
    <cellStyle name="Финансовый 27 2 2 2 5" xfId="24696"/>
    <cellStyle name="Финансовый 27 2 2 2 5 2" xfId="41130"/>
    <cellStyle name="Финансовый 27 2 2 2 5 3" xfId="45950"/>
    <cellStyle name="Финансовый 27 2 2 2 6" xfId="26322"/>
    <cellStyle name="Финансовый 27 2 2 2 6 2" xfId="41499"/>
    <cellStyle name="Финансовый 27 2 2 2 6 3" xfId="46319"/>
    <cellStyle name="Финансовый 27 2 2 2 7" xfId="29587"/>
    <cellStyle name="Финансовый 27 2 2 2 7 2" xfId="42239"/>
    <cellStyle name="Финансовый 27 2 2 2 7 3" xfId="47059"/>
    <cellStyle name="Финансовый 27 2 2 2 8" xfId="32848"/>
    <cellStyle name="Финансовый 27 2 2 2 8 2" xfId="42979"/>
    <cellStyle name="Финансовый 27 2 2 2 8 3" xfId="47799"/>
    <cellStyle name="Финансовый 27 2 2 2 9" xfId="36101"/>
    <cellStyle name="Финансовый 27 2 2 2 9 2" xfId="43721"/>
    <cellStyle name="Финансовый 27 2 2 2 9 3" xfId="48541"/>
    <cellStyle name="Финансовый 27 2 2 3" xfId="10906"/>
    <cellStyle name="Финансовый 27 2 2 3 2" xfId="14136"/>
    <cellStyle name="Финансовый 27 2 2 3 2 2" xfId="41690"/>
    <cellStyle name="Финансовый 27 2 2 3 2 3" xfId="46510"/>
    <cellStyle name="Финансовый 27 2 2 3 2 4" xfId="27220"/>
    <cellStyle name="Финансовый 27 2 2 3 3" xfId="30482"/>
    <cellStyle name="Финансовый 27 2 2 3 3 2" xfId="42430"/>
    <cellStyle name="Финансовый 27 2 2 3 3 3" xfId="47250"/>
    <cellStyle name="Финансовый 27 2 2 3 4" xfId="33743"/>
    <cellStyle name="Финансовый 27 2 2 3 4 2" xfId="43170"/>
    <cellStyle name="Финансовый 27 2 2 3 4 3" xfId="47990"/>
    <cellStyle name="Финансовый 27 2 2 3 5" xfId="36996"/>
    <cellStyle name="Финансовый 27 2 2 3 5 2" xfId="43912"/>
    <cellStyle name="Финансовый 27 2 2 3 5 3" xfId="48732"/>
    <cellStyle name="Финансовый 27 2 2 3 6" xfId="39840"/>
    <cellStyle name="Финансовый 27 2 2 3 7" xfId="44660"/>
    <cellStyle name="Финансовый 27 2 2 3 8" xfId="18403"/>
    <cellStyle name="Финансовый 27 2 2 4" xfId="9431"/>
    <cellStyle name="Финансовый 27 2 2 4 2" xfId="40210"/>
    <cellStyle name="Финансовый 27 2 2 4 3" xfId="45030"/>
    <cellStyle name="Финансовый 27 2 2 4 4" xfId="20257"/>
    <cellStyle name="Финансовый 27 2 2 5" xfId="12499"/>
    <cellStyle name="Финансовый 27 2 2 5 2" xfId="40580"/>
    <cellStyle name="Финансовый 27 2 2 5 3" xfId="45400"/>
    <cellStyle name="Финансовый 27 2 2 5 4" xfId="22304"/>
    <cellStyle name="Финансовый 27 2 2 6" xfId="23954"/>
    <cellStyle name="Финансовый 27 2 2 6 2" xfId="40950"/>
    <cellStyle name="Финансовый 27 2 2 6 3" xfId="45770"/>
    <cellStyle name="Финансовый 27 2 2 7" xfId="25580"/>
    <cellStyle name="Финансовый 27 2 2 7 2" xfId="41319"/>
    <cellStyle name="Финансовый 27 2 2 7 3" xfId="46139"/>
    <cellStyle name="Финансовый 27 2 2 8" xfId="28845"/>
    <cellStyle name="Финансовый 27 2 2 8 2" xfId="42059"/>
    <cellStyle name="Финансовый 27 2 2 8 3" xfId="46879"/>
    <cellStyle name="Финансовый 27 2 2 9" xfId="32106"/>
    <cellStyle name="Финансовый 27 2 2 9 2" xfId="42799"/>
    <cellStyle name="Финансовый 27 2 2 9 3" xfId="47619"/>
    <cellStyle name="Финансовый 27 2 3" xfId="4318"/>
    <cellStyle name="Финансовый 27 2 3 10" xfId="39559"/>
    <cellStyle name="Финансовый 27 2 3 11" xfId="44379"/>
    <cellStyle name="Финансовый 27 2 3 12" xfId="16362"/>
    <cellStyle name="Финансовый 27 2 3 13" xfId="7515"/>
    <cellStyle name="Финансовый 27 2 3 2" xfId="11252"/>
    <cellStyle name="Финансовый 27 2 3 2 2" xfId="14483"/>
    <cellStyle name="Финансовый 27 2 3 2 2 2" xfId="41779"/>
    <cellStyle name="Финансовый 27 2 3 2 2 3" xfId="46599"/>
    <cellStyle name="Финансовый 27 2 3 2 2 4" xfId="27567"/>
    <cellStyle name="Финансовый 27 2 3 2 3" xfId="30829"/>
    <cellStyle name="Финансовый 27 2 3 2 3 2" xfId="42519"/>
    <cellStyle name="Финансовый 27 2 3 2 3 3" xfId="47339"/>
    <cellStyle name="Финансовый 27 2 3 2 4" xfId="34090"/>
    <cellStyle name="Финансовый 27 2 3 2 4 2" xfId="43259"/>
    <cellStyle name="Финансовый 27 2 3 2 4 3" xfId="48079"/>
    <cellStyle name="Финансовый 27 2 3 2 5" xfId="37343"/>
    <cellStyle name="Финансовый 27 2 3 2 5 2" xfId="44001"/>
    <cellStyle name="Финансовый 27 2 3 2 5 3" xfId="48821"/>
    <cellStyle name="Финансовый 27 2 3 2 6" xfId="39929"/>
    <cellStyle name="Финансовый 27 2 3 2 7" xfId="44749"/>
    <cellStyle name="Финансовый 27 2 3 2 8" xfId="18750"/>
    <cellStyle name="Финансовый 27 2 3 3" xfId="9778"/>
    <cellStyle name="Финансовый 27 2 3 3 2" xfId="40299"/>
    <cellStyle name="Финансовый 27 2 3 3 3" xfId="45119"/>
    <cellStyle name="Финансовый 27 2 3 3 4" xfId="20604"/>
    <cellStyle name="Финансовый 27 2 3 4" xfId="12846"/>
    <cellStyle name="Финансовый 27 2 3 4 2" xfId="40669"/>
    <cellStyle name="Финансовый 27 2 3 4 3" xfId="45489"/>
    <cellStyle name="Финансовый 27 2 3 4 4" xfId="22651"/>
    <cellStyle name="Финансовый 27 2 3 5" xfId="24301"/>
    <cellStyle name="Финансовый 27 2 3 5 2" xfId="41039"/>
    <cellStyle name="Финансовый 27 2 3 5 3" xfId="45859"/>
    <cellStyle name="Финансовый 27 2 3 6" xfId="25927"/>
    <cellStyle name="Финансовый 27 2 3 6 2" xfId="41408"/>
    <cellStyle name="Финансовый 27 2 3 6 3" xfId="46228"/>
    <cellStyle name="Финансовый 27 2 3 7" xfId="29192"/>
    <cellStyle name="Финансовый 27 2 3 7 2" xfId="42148"/>
    <cellStyle name="Финансовый 27 2 3 7 3" xfId="46968"/>
    <cellStyle name="Финансовый 27 2 3 8" xfId="32453"/>
    <cellStyle name="Финансовый 27 2 3 8 2" xfId="42888"/>
    <cellStyle name="Финансовый 27 2 3 8 3" xfId="47708"/>
    <cellStyle name="Финансовый 27 2 3 9" xfId="35706"/>
    <cellStyle name="Финансовый 27 2 3 9 2" xfId="43630"/>
    <cellStyle name="Финансовый 27 2 3 9 3" xfId="48450"/>
    <cellStyle name="Финансовый 27 2 4" xfId="10597"/>
    <cellStyle name="Финансовый 27 2 4 2" xfId="13761"/>
    <cellStyle name="Финансовый 27 2 4 2 2" xfId="41599"/>
    <cellStyle name="Финансовый 27 2 4 2 3" xfId="46419"/>
    <cellStyle name="Финансовый 27 2 4 2 4" xfId="26845"/>
    <cellStyle name="Финансовый 27 2 4 3" xfId="30107"/>
    <cellStyle name="Финансовый 27 2 4 3 2" xfId="42339"/>
    <cellStyle name="Финансовый 27 2 4 3 3" xfId="47159"/>
    <cellStyle name="Финансовый 27 2 4 4" xfId="33368"/>
    <cellStyle name="Финансовый 27 2 4 4 2" xfId="43079"/>
    <cellStyle name="Финансовый 27 2 4 4 3" xfId="47899"/>
    <cellStyle name="Финансовый 27 2 4 5" xfId="36621"/>
    <cellStyle name="Финансовый 27 2 4 5 2" xfId="43821"/>
    <cellStyle name="Финансовый 27 2 4 5 3" xfId="48641"/>
    <cellStyle name="Финансовый 27 2 4 6" xfId="39749"/>
    <cellStyle name="Финансовый 27 2 4 7" xfId="44569"/>
    <cellStyle name="Финансовый 27 2 4 8" xfId="18003"/>
    <cellStyle name="Финансовый 27 2 5" xfId="9034"/>
    <cellStyle name="Финансовый 27 2 5 2" xfId="40119"/>
    <cellStyle name="Финансовый 27 2 5 3" xfId="44939"/>
    <cellStyle name="Финансовый 27 2 5 4" xfId="19871"/>
    <cellStyle name="Финансовый 27 2 6" xfId="12104"/>
    <cellStyle name="Финансовый 27 2 6 2" xfId="40489"/>
    <cellStyle name="Финансовый 27 2 6 3" xfId="45309"/>
    <cellStyle name="Финансовый 27 2 6 4" xfId="21904"/>
    <cellStyle name="Финансовый 27 2 7" xfId="23579"/>
    <cellStyle name="Финансовый 27 2 7 2" xfId="40859"/>
    <cellStyle name="Финансовый 27 2 7 3" xfId="45679"/>
    <cellStyle name="Финансовый 27 2 8" xfId="25183"/>
    <cellStyle name="Финансовый 27 2 8 2" xfId="41228"/>
    <cellStyle name="Финансовый 27 2 8 3" xfId="46048"/>
    <cellStyle name="Финансовый 27 2 9" xfId="28448"/>
    <cellStyle name="Финансовый 27 2 9 2" xfId="41968"/>
    <cellStyle name="Финансовый 27 2 9 3" xfId="46788"/>
    <cellStyle name="Финансовый 27 3" xfId="3813"/>
    <cellStyle name="Финансовый 27 3 10" xfId="35205"/>
    <cellStyle name="Финансовый 27 3 10 2" xfId="43501"/>
    <cellStyle name="Финансовый 27 3 10 3" xfId="48321"/>
    <cellStyle name="Финансовый 27 3 11" xfId="39430"/>
    <cellStyle name="Финансовый 27 3 12" xfId="44250"/>
    <cellStyle name="Финансовый 27 3 13" xfId="15861"/>
    <cellStyle name="Финансовый 27 3 14" xfId="6789"/>
    <cellStyle name="Финансовый 27 3 2" xfId="4559"/>
    <cellStyle name="Финансовый 27 3 2 10" xfId="39610"/>
    <cellStyle name="Финансовый 27 3 2 11" xfId="44430"/>
    <cellStyle name="Финансовый 27 3 2 12" xfId="16603"/>
    <cellStyle name="Финансовый 27 3 2 13" xfId="7579"/>
    <cellStyle name="Финансовый 27 3 2 2" xfId="11474"/>
    <cellStyle name="Финансовый 27 3 2 2 2" xfId="14724"/>
    <cellStyle name="Финансовый 27 3 2 2 2 2" xfId="41830"/>
    <cellStyle name="Финансовый 27 3 2 2 2 3" xfId="46650"/>
    <cellStyle name="Финансовый 27 3 2 2 2 4" xfId="27808"/>
    <cellStyle name="Финансовый 27 3 2 2 3" xfId="31070"/>
    <cellStyle name="Финансовый 27 3 2 2 3 2" xfId="42570"/>
    <cellStyle name="Финансовый 27 3 2 2 3 3" xfId="47390"/>
    <cellStyle name="Финансовый 27 3 2 2 4" xfId="34331"/>
    <cellStyle name="Финансовый 27 3 2 2 4 2" xfId="43310"/>
    <cellStyle name="Финансовый 27 3 2 2 4 3" xfId="48130"/>
    <cellStyle name="Финансовый 27 3 2 2 5" xfId="37584"/>
    <cellStyle name="Финансовый 27 3 2 2 5 2" xfId="44052"/>
    <cellStyle name="Финансовый 27 3 2 2 5 3" xfId="48872"/>
    <cellStyle name="Финансовый 27 3 2 2 6" xfId="39980"/>
    <cellStyle name="Финансовый 27 3 2 2 7" xfId="44800"/>
    <cellStyle name="Финансовый 27 3 2 2 8" xfId="18991"/>
    <cellStyle name="Финансовый 27 3 2 3" xfId="10019"/>
    <cellStyle name="Финансовый 27 3 2 3 2" xfId="40350"/>
    <cellStyle name="Финансовый 27 3 2 3 3" xfId="45170"/>
    <cellStyle name="Финансовый 27 3 2 3 4" xfId="20845"/>
    <cellStyle name="Финансовый 27 3 2 4" xfId="13087"/>
    <cellStyle name="Финансовый 27 3 2 4 2" xfId="40720"/>
    <cellStyle name="Финансовый 27 3 2 4 3" xfId="45540"/>
    <cellStyle name="Финансовый 27 3 2 4 4" xfId="22892"/>
    <cellStyle name="Финансовый 27 3 2 5" xfId="24542"/>
    <cellStyle name="Финансовый 27 3 2 5 2" xfId="41090"/>
    <cellStyle name="Финансовый 27 3 2 5 3" xfId="45910"/>
    <cellStyle name="Финансовый 27 3 2 6" xfId="26168"/>
    <cellStyle name="Финансовый 27 3 2 6 2" xfId="41459"/>
    <cellStyle name="Финансовый 27 3 2 6 3" xfId="46279"/>
    <cellStyle name="Финансовый 27 3 2 7" xfId="29433"/>
    <cellStyle name="Финансовый 27 3 2 7 2" xfId="42199"/>
    <cellStyle name="Финансовый 27 3 2 7 3" xfId="47019"/>
    <cellStyle name="Финансовый 27 3 2 8" xfId="32694"/>
    <cellStyle name="Финансовый 27 3 2 8 2" xfId="42939"/>
    <cellStyle name="Финансовый 27 3 2 8 3" xfId="47759"/>
    <cellStyle name="Финансовый 27 3 2 9" xfId="35947"/>
    <cellStyle name="Финансовый 27 3 2 9 2" xfId="43681"/>
    <cellStyle name="Финансовый 27 3 2 9 3" xfId="48501"/>
    <cellStyle name="Финансовый 27 3 3" xfId="10757"/>
    <cellStyle name="Финансовый 27 3 3 2" xfId="13982"/>
    <cellStyle name="Финансовый 27 3 3 2 2" xfId="41650"/>
    <cellStyle name="Финансовый 27 3 3 2 3" xfId="46470"/>
    <cellStyle name="Финансовый 27 3 3 2 4" xfId="27066"/>
    <cellStyle name="Финансовый 27 3 3 3" xfId="30328"/>
    <cellStyle name="Финансовый 27 3 3 3 2" xfId="42390"/>
    <cellStyle name="Финансовый 27 3 3 3 3" xfId="47210"/>
    <cellStyle name="Финансовый 27 3 3 4" xfId="33589"/>
    <cellStyle name="Финансовый 27 3 3 4 2" xfId="43130"/>
    <cellStyle name="Финансовый 27 3 3 4 3" xfId="47950"/>
    <cellStyle name="Финансовый 27 3 3 5" xfId="36842"/>
    <cellStyle name="Финансовый 27 3 3 5 2" xfId="43872"/>
    <cellStyle name="Финансовый 27 3 3 5 3" xfId="48692"/>
    <cellStyle name="Финансовый 27 3 3 6" xfId="39800"/>
    <cellStyle name="Финансовый 27 3 3 7" xfId="44620"/>
    <cellStyle name="Финансовый 27 3 3 8" xfId="18249"/>
    <cellStyle name="Финансовый 27 3 4" xfId="9277"/>
    <cellStyle name="Финансовый 27 3 4 2" xfId="40170"/>
    <cellStyle name="Финансовый 27 3 4 3" xfId="44990"/>
    <cellStyle name="Финансовый 27 3 4 4" xfId="20103"/>
    <cellStyle name="Финансовый 27 3 5" xfId="12345"/>
    <cellStyle name="Финансовый 27 3 5 2" xfId="40540"/>
    <cellStyle name="Финансовый 27 3 5 3" xfId="45360"/>
    <cellStyle name="Финансовый 27 3 5 4" xfId="22150"/>
    <cellStyle name="Финансовый 27 3 6" xfId="23800"/>
    <cellStyle name="Финансовый 27 3 6 2" xfId="40910"/>
    <cellStyle name="Финансовый 27 3 6 3" xfId="45730"/>
    <cellStyle name="Финансовый 27 3 7" xfId="25426"/>
    <cellStyle name="Финансовый 27 3 7 2" xfId="41279"/>
    <cellStyle name="Финансовый 27 3 7 3" xfId="46099"/>
    <cellStyle name="Финансовый 27 3 8" xfId="28691"/>
    <cellStyle name="Финансовый 27 3 8 2" xfId="42019"/>
    <cellStyle name="Финансовый 27 3 8 3" xfId="46839"/>
    <cellStyle name="Финансовый 27 3 9" xfId="31952"/>
    <cellStyle name="Финансовый 27 3 9 2" xfId="42759"/>
    <cellStyle name="Финансовый 27 3 9 3" xfId="47579"/>
    <cellStyle name="Финансовый 27 4" xfId="4164"/>
    <cellStyle name="Финансовый 27 4 10" xfId="39519"/>
    <cellStyle name="Финансовый 27 4 11" xfId="44339"/>
    <cellStyle name="Финансовый 27 4 12" xfId="16208"/>
    <cellStyle name="Финансовый 27 4 13" xfId="6687"/>
    <cellStyle name="Финансовый 27 4 2" xfId="11098"/>
    <cellStyle name="Финансовый 27 4 2 2" xfId="14329"/>
    <cellStyle name="Финансовый 27 4 2 2 2" xfId="41739"/>
    <cellStyle name="Финансовый 27 4 2 2 3" xfId="46559"/>
    <cellStyle name="Финансовый 27 4 2 2 4" xfId="27413"/>
    <cellStyle name="Финансовый 27 4 2 3" xfId="30675"/>
    <cellStyle name="Финансовый 27 4 2 3 2" xfId="42479"/>
    <cellStyle name="Финансовый 27 4 2 3 3" xfId="47299"/>
    <cellStyle name="Финансовый 27 4 2 4" xfId="33936"/>
    <cellStyle name="Финансовый 27 4 2 4 2" xfId="43219"/>
    <cellStyle name="Финансовый 27 4 2 4 3" xfId="48039"/>
    <cellStyle name="Финансовый 27 4 2 5" xfId="37189"/>
    <cellStyle name="Финансовый 27 4 2 5 2" xfId="43961"/>
    <cellStyle name="Финансовый 27 4 2 5 3" xfId="48781"/>
    <cellStyle name="Финансовый 27 4 2 6" xfId="39889"/>
    <cellStyle name="Финансовый 27 4 2 7" xfId="44709"/>
    <cellStyle name="Финансовый 27 4 2 8" xfId="18596"/>
    <cellStyle name="Финансовый 27 4 3" xfId="9624"/>
    <cellStyle name="Финансовый 27 4 3 2" xfId="40259"/>
    <cellStyle name="Финансовый 27 4 3 3" xfId="45079"/>
    <cellStyle name="Финансовый 27 4 3 4" xfId="20450"/>
    <cellStyle name="Финансовый 27 4 4" xfId="12692"/>
    <cellStyle name="Финансовый 27 4 4 2" xfId="40629"/>
    <cellStyle name="Финансовый 27 4 4 3" xfId="45449"/>
    <cellStyle name="Финансовый 27 4 4 4" xfId="22497"/>
    <cellStyle name="Финансовый 27 4 5" xfId="24147"/>
    <cellStyle name="Финансовый 27 4 5 2" xfId="40999"/>
    <cellStyle name="Финансовый 27 4 5 3" xfId="45819"/>
    <cellStyle name="Финансовый 27 4 6" xfId="25773"/>
    <cellStyle name="Финансовый 27 4 6 2" xfId="41368"/>
    <cellStyle name="Финансовый 27 4 6 3" xfId="46188"/>
    <cellStyle name="Финансовый 27 4 7" xfId="29038"/>
    <cellStyle name="Финансовый 27 4 7 2" xfId="42108"/>
    <cellStyle name="Финансовый 27 4 7 3" xfId="46928"/>
    <cellStyle name="Финансовый 27 4 8" xfId="32299"/>
    <cellStyle name="Финансовый 27 4 8 2" xfId="42848"/>
    <cellStyle name="Финансовый 27 4 8 3" xfId="47668"/>
    <cellStyle name="Финансовый 27 4 9" xfId="35552"/>
    <cellStyle name="Финансовый 27 4 9 2" xfId="43590"/>
    <cellStyle name="Финансовый 27 4 9 3" xfId="48410"/>
    <cellStyle name="Финансовый 27 5" xfId="2988"/>
    <cellStyle name="Финансовый 27 5 2" xfId="10457"/>
    <cellStyle name="Финансовый 27 5 2 2" xfId="41559"/>
    <cellStyle name="Финансовый 27 5 2 3" xfId="46379"/>
    <cellStyle name="Финансовый 27 5 2 4" xfId="26696"/>
    <cellStyle name="Финансовый 27 5 3" xfId="13612"/>
    <cellStyle name="Финансовый 27 5 3 2" xfId="42299"/>
    <cellStyle name="Финансовый 27 5 3 3" xfId="47119"/>
    <cellStyle name="Финансовый 27 5 3 4" xfId="29958"/>
    <cellStyle name="Финансовый 27 5 4" xfId="33219"/>
    <cellStyle name="Финансовый 27 5 4 2" xfId="43039"/>
    <cellStyle name="Финансовый 27 5 4 3" xfId="47859"/>
    <cellStyle name="Финансовый 27 5 5" xfId="36472"/>
    <cellStyle name="Финансовый 27 5 5 2" xfId="43781"/>
    <cellStyle name="Финансовый 27 5 5 3" xfId="48601"/>
    <cellStyle name="Финансовый 27 5 6" xfId="39709"/>
    <cellStyle name="Финансовый 27 5 7" xfId="44529"/>
    <cellStyle name="Финансовый 27 5 8" xfId="17847"/>
    <cellStyle name="Финансовый 27 5 9" xfId="7474"/>
    <cellStyle name="Финансовый 27 6" xfId="8880"/>
    <cellStyle name="Финансовый 27 6 2" xfId="40079"/>
    <cellStyle name="Финансовый 27 6 3" xfId="44899"/>
    <cellStyle name="Финансовый 27 6 4" xfId="19722"/>
    <cellStyle name="Финансовый 27 7" xfId="11950"/>
    <cellStyle name="Финансовый 27 7 2" xfId="40449"/>
    <cellStyle name="Финансовый 27 7 3" xfId="45269"/>
    <cellStyle name="Финансовый 27 7 4" xfId="21748"/>
    <cellStyle name="Финансовый 27 8" xfId="23430"/>
    <cellStyle name="Финансовый 27 8 2" xfId="40819"/>
    <cellStyle name="Финансовый 27 8 3" xfId="45639"/>
    <cellStyle name="Финансовый 27 9" xfId="25029"/>
    <cellStyle name="Финансовый 27 9 2" xfId="41188"/>
    <cellStyle name="Финансовый 27 9 3" xfId="46008"/>
    <cellStyle name="Финансовый 28" xfId="767"/>
    <cellStyle name="Финансовый 28 10" xfId="31571"/>
    <cellStyle name="Финансовый 28 10 2" xfId="42672"/>
    <cellStyle name="Финансовый 28 10 3" xfId="47492"/>
    <cellStyle name="Финансовый 28 11" xfId="34826"/>
    <cellStyle name="Финансовый 28 11 2" xfId="43414"/>
    <cellStyle name="Финансовый 28 11 3" xfId="48234"/>
    <cellStyle name="Финансовый 28 12" xfId="39343"/>
    <cellStyle name="Финансовый 28 13" xfId="44163"/>
    <cellStyle name="Финансовый 28 14" xfId="15506"/>
    <cellStyle name="Финансовый 28 15" xfId="6490"/>
    <cellStyle name="Финансовый 28 2" xfId="3829"/>
    <cellStyle name="Финансовый 28 2 10" xfId="35221"/>
    <cellStyle name="Финансовый 28 2 10 2" xfId="43505"/>
    <cellStyle name="Финансовый 28 2 10 3" xfId="48325"/>
    <cellStyle name="Финансовый 28 2 11" xfId="39434"/>
    <cellStyle name="Финансовый 28 2 12" xfId="44254"/>
    <cellStyle name="Финансовый 28 2 13" xfId="15877"/>
    <cellStyle name="Финансовый 28 2 14" xfId="6793"/>
    <cellStyle name="Финансовый 28 2 2" xfId="4575"/>
    <cellStyle name="Финансовый 28 2 2 10" xfId="39614"/>
    <cellStyle name="Финансовый 28 2 2 11" xfId="44434"/>
    <cellStyle name="Финансовый 28 2 2 12" xfId="16619"/>
    <cellStyle name="Финансовый 28 2 2 13" xfId="7583"/>
    <cellStyle name="Финансовый 28 2 2 2" xfId="11490"/>
    <cellStyle name="Финансовый 28 2 2 2 2" xfId="14740"/>
    <cellStyle name="Финансовый 28 2 2 2 2 2" xfId="41834"/>
    <cellStyle name="Финансовый 28 2 2 2 2 3" xfId="46654"/>
    <cellStyle name="Финансовый 28 2 2 2 2 4" xfId="27824"/>
    <cellStyle name="Финансовый 28 2 2 2 3" xfId="31086"/>
    <cellStyle name="Финансовый 28 2 2 2 3 2" xfId="42574"/>
    <cellStyle name="Финансовый 28 2 2 2 3 3" xfId="47394"/>
    <cellStyle name="Финансовый 28 2 2 2 4" xfId="34347"/>
    <cellStyle name="Финансовый 28 2 2 2 4 2" xfId="43314"/>
    <cellStyle name="Финансовый 28 2 2 2 4 3" xfId="48134"/>
    <cellStyle name="Финансовый 28 2 2 2 5" xfId="37600"/>
    <cellStyle name="Финансовый 28 2 2 2 5 2" xfId="44056"/>
    <cellStyle name="Финансовый 28 2 2 2 5 3" xfId="48876"/>
    <cellStyle name="Финансовый 28 2 2 2 6" xfId="39984"/>
    <cellStyle name="Финансовый 28 2 2 2 7" xfId="44804"/>
    <cellStyle name="Финансовый 28 2 2 2 8" xfId="19007"/>
    <cellStyle name="Финансовый 28 2 2 3" xfId="10035"/>
    <cellStyle name="Финансовый 28 2 2 3 2" xfId="40354"/>
    <cellStyle name="Финансовый 28 2 2 3 3" xfId="45174"/>
    <cellStyle name="Финансовый 28 2 2 3 4" xfId="20861"/>
    <cellStyle name="Финансовый 28 2 2 4" xfId="13103"/>
    <cellStyle name="Финансовый 28 2 2 4 2" xfId="40724"/>
    <cellStyle name="Финансовый 28 2 2 4 3" xfId="45544"/>
    <cellStyle name="Финансовый 28 2 2 4 4" xfId="22908"/>
    <cellStyle name="Финансовый 28 2 2 5" xfId="24558"/>
    <cellStyle name="Финансовый 28 2 2 5 2" xfId="41094"/>
    <cellStyle name="Финансовый 28 2 2 5 3" xfId="45914"/>
    <cellStyle name="Финансовый 28 2 2 6" xfId="26184"/>
    <cellStyle name="Финансовый 28 2 2 6 2" xfId="41463"/>
    <cellStyle name="Финансовый 28 2 2 6 3" xfId="46283"/>
    <cellStyle name="Финансовый 28 2 2 7" xfId="29449"/>
    <cellStyle name="Финансовый 28 2 2 7 2" xfId="42203"/>
    <cellStyle name="Финансовый 28 2 2 7 3" xfId="47023"/>
    <cellStyle name="Финансовый 28 2 2 8" xfId="32710"/>
    <cellStyle name="Финансовый 28 2 2 8 2" xfId="42943"/>
    <cellStyle name="Финансовый 28 2 2 8 3" xfId="47763"/>
    <cellStyle name="Финансовый 28 2 2 9" xfId="35963"/>
    <cellStyle name="Финансовый 28 2 2 9 2" xfId="43685"/>
    <cellStyle name="Финансовый 28 2 2 9 3" xfId="48505"/>
    <cellStyle name="Финансовый 28 2 3" xfId="10773"/>
    <cellStyle name="Финансовый 28 2 3 2" xfId="13998"/>
    <cellStyle name="Финансовый 28 2 3 2 2" xfId="41654"/>
    <cellStyle name="Финансовый 28 2 3 2 3" xfId="46474"/>
    <cellStyle name="Финансовый 28 2 3 2 4" xfId="27082"/>
    <cellStyle name="Финансовый 28 2 3 3" xfId="30344"/>
    <cellStyle name="Финансовый 28 2 3 3 2" xfId="42394"/>
    <cellStyle name="Финансовый 28 2 3 3 3" xfId="47214"/>
    <cellStyle name="Финансовый 28 2 3 4" xfId="33605"/>
    <cellStyle name="Финансовый 28 2 3 4 2" xfId="43134"/>
    <cellStyle name="Финансовый 28 2 3 4 3" xfId="47954"/>
    <cellStyle name="Финансовый 28 2 3 5" xfId="36858"/>
    <cellStyle name="Финансовый 28 2 3 5 2" xfId="43876"/>
    <cellStyle name="Финансовый 28 2 3 5 3" xfId="48696"/>
    <cellStyle name="Финансовый 28 2 3 6" xfId="39804"/>
    <cellStyle name="Финансовый 28 2 3 7" xfId="44624"/>
    <cellStyle name="Финансовый 28 2 3 8" xfId="18265"/>
    <cellStyle name="Финансовый 28 2 4" xfId="9293"/>
    <cellStyle name="Финансовый 28 2 4 2" xfId="40174"/>
    <cellStyle name="Финансовый 28 2 4 3" xfId="44994"/>
    <cellStyle name="Финансовый 28 2 4 4" xfId="20119"/>
    <cellStyle name="Финансовый 28 2 5" xfId="12361"/>
    <cellStyle name="Финансовый 28 2 5 2" xfId="40544"/>
    <cellStyle name="Финансовый 28 2 5 3" xfId="45364"/>
    <cellStyle name="Финансовый 28 2 5 4" xfId="22166"/>
    <cellStyle name="Финансовый 28 2 6" xfId="23816"/>
    <cellStyle name="Финансовый 28 2 6 2" xfId="40914"/>
    <cellStyle name="Финансовый 28 2 6 3" xfId="45734"/>
    <cellStyle name="Финансовый 28 2 7" xfId="25442"/>
    <cellStyle name="Финансовый 28 2 7 2" xfId="41283"/>
    <cellStyle name="Финансовый 28 2 7 3" xfId="46103"/>
    <cellStyle name="Финансовый 28 2 8" xfId="28707"/>
    <cellStyle name="Финансовый 28 2 8 2" xfId="42023"/>
    <cellStyle name="Финансовый 28 2 8 3" xfId="46843"/>
    <cellStyle name="Финансовый 28 2 9" xfId="31968"/>
    <cellStyle name="Финансовый 28 2 9 2" xfId="42763"/>
    <cellStyle name="Финансовый 28 2 9 3" xfId="47583"/>
    <cellStyle name="Финансовый 28 3" xfId="4180"/>
    <cellStyle name="Финансовый 28 3 10" xfId="39523"/>
    <cellStyle name="Финансовый 28 3 11" xfId="44343"/>
    <cellStyle name="Финансовый 28 3 12" xfId="16224"/>
    <cellStyle name="Финансовый 28 3 13" xfId="6691"/>
    <cellStyle name="Финансовый 28 3 2" xfId="11114"/>
    <cellStyle name="Финансовый 28 3 2 2" xfId="14345"/>
    <cellStyle name="Финансовый 28 3 2 2 2" xfId="41743"/>
    <cellStyle name="Финансовый 28 3 2 2 3" xfId="46563"/>
    <cellStyle name="Финансовый 28 3 2 2 4" xfId="27429"/>
    <cellStyle name="Финансовый 28 3 2 3" xfId="30691"/>
    <cellStyle name="Финансовый 28 3 2 3 2" xfId="42483"/>
    <cellStyle name="Финансовый 28 3 2 3 3" xfId="47303"/>
    <cellStyle name="Финансовый 28 3 2 4" xfId="33952"/>
    <cellStyle name="Финансовый 28 3 2 4 2" xfId="43223"/>
    <cellStyle name="Финансовый 28 3 2 4 3" xfId="48043"/>
    <cellStyle name="Финансовый 28 3 2 5" xfId="37205"/>
    <cellStyle name="Финансовый 28 3 2 5 2" xfId="43965"/>
    <cellStyle name="Финансовый 28 3 2 5 3" xfId="48785"/>
    <cellStyle name="Финансовый 28 3 2 6" xfId="39893"/>
    <cellStyle name="Финансовый 28 3 2 7" xfId="44713"/>
    <cellStyle name="Финансовый 28 3 2 8" xfId="18612"/>
    <cellStyle name="Финансовый 28 3 3" xfId="9640"/>
    <cellStyle name="Финансовый 28 3 3 2" xfId="40263"/>
    <cellStyle name="Финансовый 28 3 3 3" xfId="45083"/>
    <cellStyle name="Финансовый 28 3 3 4" xfId="20466"/>
    <cellStyle name="Финансовый 28 3 4" xfId="12708"/>
    <cellStyle name="Финансовый 28 3 4 2" xfId="40633"/>
    <cellStyle name="Финансовый 28 3 4 3" xfId="45453"/>
    <cellStyle name="Финансовый 28 3 4 4" xfId="22513"/>
    <cellStyle name="Финансовый 28 3 5" xfId="24163"/>
    <cellStyle name="Финансовый 28 3 5 2" xfId="41003"/>
    <cellStyle name="Финансовый 28 3 5 3" xfId="45823"/>
    <cellStyle name="Финансовый 28 3 6" xfId="25789"/>
    <cellStyle name="Финансовый 28 3 6 2" xfId="41372"/>
    <cellStyle name="Финансовый 28 3 6 3" xfId="46192"/>
    <cellStyle name="Финансовый 28 3 7" xfId="29054"/>
    <cellStyle name="Финансовый 28 3 7 2" xfId="42112"/>
    <cellStyle name="Финансовый 28 3 7 3" xfId="46932"/>
    <cellStyle name="Финансовый 28 3 8" xfId="32315"/>
    <cellStyle name="Финансовый 28 3 8 2" xfId="42852"/>
    <cellStyle name="Финансовый 28 3 8 3" xfId="47672"/>
    <cellStyle name="Финансовый 28 3 9" xfId="35568"/>
    <cellStyle name="Финансовый 28 3 9 2" xfId="43594"/>
    <cellStyle name="Финансовый 28 3 9 3" xfId="48414"/>
    <cellStyle name="Финансовый 28 4" xfId="3020"/>
    <cellStyle name="Финансовый 28 4 2" xfId="10472"/>
    <cellStyle name="Финансовый 28 4 2 2" xfId="41563"/>
    <cellStyle name="Финансовый 28 4 2 3" xfId="46383"/>
    <cellStyle name="Финансовый 28 4 2 4" xfId="26712"/>
    <cellStyle name="Финансовый 28 4 3" xfId="13628"/>
    <cellStyle name="Финансовый 28 4 3 2" xfId="42303"/>
    <cellStyle name="Финансовый 28 4 3 3" xfId="47123"/>
    <cellStyle name="Финансовый 28 4 3 4" xfId="29974"/>
    <cellStyle name="Финансовый 28 4 4" xfId="33235"/>
    <cellStyle name="Финансовый 28 4 4 2" xfId="43043"/>
    <cellStyle name="Финансовый 28 4 4 3" xfId="47863"/>
    <cellStyle name="Финансовый 28 4 5" xfId="36488"/>
    <cellStyle name="Финансовый 28 4 5 2" xfId="43785"/>
    <cellStyle name="Финансовый 28 4 5 3" xfId="48605"/>
    <cellStyle name="Финансовый 28 4 6" xfId="39713"/>
    <cellStyle name="Финансовый 28 4 7" xfId="44533"/>
    <cellStyle name="Финансовый 28 4 8" xfId="17865"/>
    <cellStyle name="Финансовый 28 4 9" xfId="7478"/>
    <cellStyle name="Финансовый 28 5" xfId="8896"/>
    <cellStyle name="Финансовый 28 5 2" xfId="40083"/>
    <cellStyle name="Финансовый 28 5 3" xfId="44903"/>
    <cellStyle name="Финансовый 28 5 4" xfId="19738"/>
    <cellStyle name="Финансовый 28 6" xfId="11966"/>
    <cellStyle name="Финансовый 28 6 2" xfId="40453"/>
    <cellStyle name="Финансовый 28 6 3" xfId="45273"/>
    <cellStyle name="Финансовый 28 6 4" xfId="21766"/>
    <cellStyle name="Финансовый 28 7" xfId="23446"/>
    <cellStyle name="Финансовый 28 7 2" xfId="40823"/>
    <cellStyle name="Финансовый 28 7 3" xfId="45643"/>
    <cellStyle name="Финансовый 28 8" xfId="25045"/>
    <cellStyle name="Финансовый 28 8 2" xfId="41192"/>
    <cellStyle name="Финансовый 28 8 3" xfId="46012"/>
    <cellStyle name="Финансовый 28 9" xfId="28310"/>
    <cellStyle name="Финансовый 28 9 2" xfId="41932"/>
    <cellStyle name="Финансовый 28 9 3" xfId="46752"/>
    <cellStyle name="Финансовый 29" xfId="748"/>
    <cellStyle name="Финансовый 29 10" xfId="31646"/>
    <cellStyle name="Финансовый 29 10 2" xfId="42689"/>
    <cellStyle name="Финансовый 29 10 3" xfId="47509"/>
    <cellStyle name="Финансовый 29 11" xfId="34901"/>
    <cellStyle name="Финансовый 29 11 2" xfId="43431"/>
    <cellStyle name="Финансовый 29 11 3" xfId="48251"/>
    <cellStyle name="Финансовый 29 12" xfId="39360"/>
    <cellStyle name="Финансовый 29 13" xfId="44180"/>
    <cellStyle name="Финансовый 29 14" xfId="15576"/>
    <cellStyle name="Финансовый 29 15" xfId="6708"/>
    <cellStyle name="Финансовый 29 2" xfId="3904"/>
    <cellStyle name="Финансовый 29 2 10" xfId="35296"/>
    <cellStyle name="Финансовый 29 2 10 2" xfId="43522"/>
    <cellStyle name="Финансовый 29 2 10 3" xfId="48342"/>
    <cellStyle name="Финансовый 29 2 11" xfId="39451"/>
    <cellStyle name="Финансовый 29 2 12" xfId="44271"/>
    <cellStyle name="Финансовый 29 2 13" xfId="15952"/>
    <cellStyle name="Финансовый 29 2 14" xfId="6810"/>
    <cellStyle name="Финансовый 29 2 2" xfId="4650"/>
    <cellStyle name="Финансовый 29 2 2 10" xfId="39631"/>
    <cellStyle name="Финансовый 29 2 2 11" xfId="44451"/>
    <cellStyle name="Финансовый 29 2 2 12" xfId="16694"/>
    <cellStyle name="Финансовый 29 2 2 13" xfId="7600"/>
    <cellStyle name="Финансовый 29 2 2 2" xfId="11565"/>
    <cellStyle name="Финансовый 29 2 2 2 2" xfId="14815"/>
    <cellStyle name="Финансовый 29 2 2 2 2 2" xfId="41851"/>
    <cellStyle name="Финансовый 29 2 2 2 2 3" xfId="46671"/>
    <cellStyle name="Финансовый 29 2 2 2 2 4" xfId="27899"/>
    <cellStyle name="Финансовый 29 2 2 2 3" xfId="31161"/>
    <cellStyle name="Финансовый 29 2 2 2 3 2" xfId="42591"/>
    <cellStyle name="Финансовый 29 2 2 2 3 3" xfId="47411"/>
    <cellStyle name="Финансовый 29 2 2 2 4" xfId="34422"/>
    <cellStyle name="Финансовый 29 2 2 2 4 2" xfId="43331"/>
    <cellStyle name="Финансовый 29 2 2 2 4 3" xfId="48151"/>
    <cellStyle name="Финансовый 29 2 2 2 5" xfId="37675"/>
    <cellStyle name="Финансовый 29 2 2 2 5 2" xfId="44073"/>
    <cellStyle name="Финансовый 29 2 2 2 5 3" xfId="48893"/>
    <cellStyle name="Финансовый 29 2 2 2 6" xfId="40001"/>
    <cellStyle name="Финансовый 29 2 2 2 7" xfId="44821"/>
    <cellStyle name="Финансовый 29 2 2 2 8" xfId="19082"/>
    <cellStyle name="Финансовый 29 2 2 3" xfId="10110"/>
    <cellStyle name="Финансовый 29 2 2 3 2" xfId="40371"/>
    <cellStyle name="Финансовый 29 2 2 3 3" xfId="45191"/>
    <cellStyle name="Финансовый 29 2 2 3 4" xfId="20936"/>
    <cellStyle name="Финансовый 29 2 2 4" xfId="13178"/>
    <cellStyle name="Финансовый 29 2 2 4 2" xfId="40741"/>
    <cellStyle name="Финансовый 29 2 2 4 3" xfId="45561"/>
    <cellStyle name="Финансовый 29 2 2 4 4" xfId="22983"/>
    <cellStyle name="Финансовый 29 2 2 5" xfId="24633"/>
    <cellStyle name="Финансовый 29 2 2 5 2" xfId="41111"/>
    <cellStyle name="Финансовый 29 2 2 5 3" xfId="45931"/>
    <cellStyle name="Финансовый 29 2 2 6" xfId="26259"/>
    <cellStyle name="Финансовый 29 2 2 6 2" xfId="41480"/>
    <cellStyle name="Финансовый 29 2 2 6 3" xfId="46300"/>
    <cellStyle name="Финансовый 29 2 2 7" xfId="29524"/>
    <cellStyle name="Финансовый 29 2 2 7 2" xfId="42220"/>
    <cellStyle name="Финансовый 29 2 2 7 3" xfId="47040"/>
    <cellStyle name="Финансовый 29 2 2 8" xfId="32785"/>
    <cellStyle name="Финансовый 29 2 2 8 2" xfId="42960"/>
    <cellStyle name="Финансовый 29 2 2 8 3" xfId="47780"/>
    <cellStyle name="Финансовый 29 2 2 9" xfId="36038"/>
    <cellStyle name="Финансовый 29 2 2 9 2" xfId="43702"/>
    <cellStyle name="Финансовый 29 2 2 9 3" xfId="48522"/>
    <cellStyle name="Финансовый 29 2 3" xfId="10843"/>
    <cellStyle name="Финансовый 29 2 3 2" xfId="14073"/>
    <cellStyle name="Финансовый 29 2 3 2 2" xfId="41671"/>
    <cellStyle name="Финансовый 29 2 3 2 3" xfId="46491"/>
    <cellStyle name="Финансовый 29 2 3 2 4" xfId="27157"/>
    <cellStyle name="Финансовый 29 2 3 3" xfId="30419"/>
    <cellStyle name="Финансовый 29 2 3 3 2" xfId="42411"/>
    <cellStyle name="Финансовый 29 2 3 3 3" xfId="47231"/>
    <cellStyle name="Финансовый 29 2 3 4" xfId="33680"/>
    <cellStyle name="Финансовый 29 2 3 4 2" xfId="43151"/>
    <cellStyle name="Финансовый 29 2 3 4 3" xfId="47971"/>
    <cellStyle name="Финансовый 29 2 3 5" xfId="36933"/>
    <cellStyle name="Финансовый 29 2 3 5 2" xfId="43893"/>
    <cellStyle name="Финансовый 29 2 3 5 3" xfId="48713"/>
    <cellStyle name="Финансовый 29 2 3 6" xfId="39821"/>
    <cellStyle name="Финансовый 29 2 3 7" xfId="44641"/>
    <cellStyle name="Финансовый 29 2 3 8" xfId="18340"/>
    <cellStyle name="Финансовый 29 2 4" xfId="9368"/>
    <cellStyle name="Финансовый 29 2 4 2" xfId="40191"/>
    <cellStyle name="Финансовый 29 2 4 3" xfId="45011"/>
    <cellStyle name="Финансовый 29 2 4 4" xfId="20194"/>
    <cellStyle name="Финансовый 29 2 5" xfId="12436"/>
    <cellStyle name="Финансовый 29 2 5 2" xfId="40561"/>
    <cellStyle name="Финансовый 29 2 5 3" xfId="45381"/>
    <cellStyle name="Финансовый 29 2 5 4" xfId="22241"/>
    <cellStyle name="Финансовый 29 2 6" xfId="23891"/>
    <cellStyle name="Финансовый 29 2 6 2" xfId="40931"/>
    <cellStyle name="Финансовый 29 2 6 3" xfId="45751"/>
    <cellStyle name="Финансовый 29 2 7" xfId="25517"/>
    <cellStyle name="Финансовый 29 2 7 2" xfId="41300"/>
    <cellStyle name="Финансовый 29 2 7 3" xfId="46120"/>
    <cellStyle name="Финансовый 29 2 8" xfId="28782"/>
    <cellStyle name="Финансовый 29 2 8 2" xfId="42040"/>
    <cellStyle name="Финансовый 29 2 8 3" xfId="46860"/>
    <cellStyle name="Финансовый 29 2 9" xfId="32043"/>
    <cellStyle name="Финансовый 29 2 9 2" xfId="42780"/>
    <cellStyle name="Финансовый 29 2 9 3" xfId="47600"/>
    <cellStyle name="Финансовый 29 3" xfId="4255"/>
    <cellStyle name="Финансовый 29 3 10" xfId="39540"/>
    <cellStyle name="Финансовый 29 3 11" xfId="44360"/>
    <cellStyle name="Финансовый 29 3 12" xfId="16299"/>
    <cellStyle name="Финансовый 29 3 13" xfId="7495"/>
    <cellStyle name="Финансовый 29 3 2" xfId="11189"/>
    <cellStyle name="Финансовый 29 3 2 2" xfId="14420"/>
    <cellStyle name="Финансовый 29 3 2 2 2" xfId="41760"/>
    <cellStyle name="Финансовый 29 3 2 2 3" xfId="46580"/>
    <cellStyle name="Финансовый 29 3 2 2 4" xfId="27504"/>
    <cellStyle name="Финансовый 29 3 2 3" xfId="30766"/>
    <cellStyle name="Финансовый 29 3 2 3 2" xfId="42500"/>
    <cellStyle name="Финансовый 29 3 2 3 3" xfId="47320"/>
    <cellStyle name="Финансовый 29 3 2 4" xfId="34027"/>
    <cellStyle name="Финансовый 29 3 2 4 2" xfId="43240"/>
    <cellStyle name="Финансовый 29 3 2 4 3" xfId="48060"/>
    <cellStyle name="Финансовый 29 3 2 5" xfId="37280"/>
    <cellStyle name="Финансовый 29 3 2 5 2" xfId="43982"/>
    <cellStyle name="Финансовый 29 3 2 5 3" xfId="48802"/>
    <cellStyle name="Финансовый 29 3 2 6" xfId="39910"/>
    <cellStyle name="Финансовый 29 3 2 7" xfId="44730"/>
    <cellStyle name="Финансовый 29 3 2 8" xfId="18687"/>
    <cellStyle name="Финансовый 29 3 3" xfId="9715"/>
    <cellStyle name="Финансовый 29 3 3 2" xfId="40280"/>
    <cellStyle name="Финансовый 29 3 3 3" xfId="45100"/>
    <cellStyle name="Финансовый 29 3 3 4" xfId="20541"/>
    <cellStyle name="Финансовый 29 3 4" xfId="12783"/>
    <cellStyle name="Финансовый 29 3 4 2" xfId="40650"/>
    <cellStyle name="Финансовый 29 3 4 3" xfId="45470"/>
    <cellStyle name="Финансовый 29 3 4 4" xfId="22588"/>
    <cellStyle name="Финансовый 29 3 5" xfId="24238"/>
    <cellStyle name="Финансовый 29 3 5 2" xfId="41020"/>
    <cellStyle name="Финансовый 29 3 5 3" xfId="45840"/>
    <cellStyle name="Финансовый 29 3 6" xfId="25864"/>
    <cellStyle name="Финансовый 29 3 6 2" xfId="41389"/>
    <cellStyle name="Финансовый 29 3 6 3" xfId="46209"/>
    <cellStyle name="Финансовый 29 3 7" xfId="29129"/>
    <cellStyle name="Финансовый 29 3 7 2" xfId="42129"/>
    <cellStyle name="Финансовый 29 3 7 3" xfId="46949"/>
    <cellStyle name="Финансовый 29 3 8" xfId="32390"/>
    <cellStyle name="Финансовый 29 3 8 2" xfId="42869"/>
    <cellStyle name="Финансовый 29 3 8 3" xfId="47689"/>
    <cellStyle name="Финансовый 29 3 9" xfId="35643"/>
    <cellStyle name="Финансовый 29 3 9 2" xfId="43611"/>
    <cellStyle name="Финансовый 29 3 9 3" xfId="48431"/>
    <cellStyle name="Финансовый 29 4" xfId="3197"/>
    <cellStyle name="Финансовый 29 4 2" xfId="13698"/>
    <cellStyle name="Финансовый 29 4 2 2" xfId="41580"/>
    <cellStyle name="Финансовый 29 4 2 3" xfId="46400"/>
    <cellStyle name="Финансовый 29 4 2 4" xfId="26782"/>
    <cellStyle name="Финансовый 29 4 3" xfId="30044"/>
    <cellStyle name="Финансовый 29 4 3 2" xfId="42320"/>
    <cellStyle name="Финансовый 29 4 3 3" xfId="47140"/>
    <cellStyle name="Финансовый 29 4 4" xfId="33305"/>
    <cellStyle name="Финансовый 29 4 4 2" xfId="43060"/>
    <cellStyle name="Финансовый 29 4 4 3" xfId="47880"/>
    <cellStyle name="Финансовый 29 4 5" xfId="36558"/>
    <cellStyle name="Финансовый 29 4 5 2" xfId="43802"/>
    <cellStyle name="Финансовый 29 4 5 3" xfId="48622"/>
    <cellStyle name="Финансовый 29 4 6" xfId="39730"/>
    <cellStyle name="Финансовый 29 4 7" xfId="44550"/>
    <cellStyle name="Финансовый 29 4 8" xfId="17939"/>
    <cellStyle name="Финансовый 29 4 9" xfId="10535"/>
    <cellStyle name="Финансовый 29 5" xfId="8971"/>
    <cellStyle name="Финансовый 29 5 2" xfId="40100"/>
    <cellStyle name="Финансовый 29 5 3" xfId="44920"/>
    <cellStyle name="Финансовый 29 5 4" xfId="19808"/>
    <cellStyle name="Финансовый 29 6" xfId="12041"/>
    <cellStyle name="Финансовый 29 6 2" xfId="40470"/>
    <cellStyle name="Финансовый 29 6 3" xfId="45290"/>
    <cellStyle name="Финансовый 29 6 4" xfId="21840"/>
    <cellStyle name="Финансовый 29 7" xfId="23516"/>
    <cellStyle name="Финансовый 29 7 2" xfId="40840"/>
    <cellStyle name="Финансовый 29 7 3" xfId="45660"/>
    <cellStyle name="Финансовый 29 8" xfId="25120"/>
    <cellStyle name="Финансовый 29 8 2" xfId="41209"/>
    <cellStyle name="Финансовый 29 8 3" xfId="46029"/>
    <cellStyle name="Финансовый 29 9" xfId="28385"/>
    <cellStyle name="Финансовый 29 9 2" xfId="41949"/>
    <cellStyle name="Финансовый 29 9 3" xfId="46769"/>
    <cellStyle name="Финансовый 3" xfId="161"/>
    <cellStyle name="Финансовый 3 10" xfId="3248"/>
    <cellStyle name="Финансовый 3 10 10" xfId="31666"/>
    <cellStyle name="Финансовый 3 10 10 2" xfId="42694"/>
    <cellStyle name="Финансовый 3 10 10 3" xfId="47514"/>
    <cellStyle name="Финансовый 3 10 11" xfId="34921"/>
    <cellStyle name="Финансовый 3 10 11 2" xfId="43436"/>
    <cellStyle name="Финансовый 3 10 11 3" xfId="48256"/>
    <cellStyle name="Финансовый 3 10 12" xfId="39365"/>
    <cellStyle name="Финансовый 3 10 13" xfId="44185"/>
    <cellStyle name="Финансовый 3 10 14" xfId="15596"/>
    <cellStyle name="Финансовый 3 10 15" xfId="6713"/>
    <cellStyle name="Финансовый 3 10 2" xfId="3924"/>
    <cellStyle name="Финансовый 3 10 2 10" xfId="35316"/>
    <cellStyle name="Финансовый 3 10 2 10 2" xfId="43527"/>
    <cellStyle name="Финансовый 3 10 2 10 3" xfId="48347"/>
    <cellStyle name="Финансовый 3 10 2 11" xfId="39456"/>
    <cellStyle name="Финансовый 3 10 2 12" xfId="44276"/>
    <cellStyle name="Финансовый 3 10 2 13" xfId="15972"/>
    <cellStyle name="Финансовый 3 10 2 14" xfId="6815"/>
    <cellStyle name="Финансовый 3 10 2 2" xfId="4670"/>
    <cellStyle name="Финансовый 3 10 2 2 10" xfId="39636"/>
    <cellStyle name="Финансовый 3 10 2 2 11" xfId="44456"/>
    <cellStyle name="Финансовый 3 10 2 2 12" xfId="16714"/>
    <cellStyle name="Финансовый 3 10 2 2 13" xfId="7605"/>
    <cellStyle name="Финансовый 3 10 2 2 2" xfId="11585"/>
    <cellStyle name="Финансовый 3 10 2 2 2 2" xfId="14835"/>
    <cellStyle name="Финансовый 3 10 2 2 2 2 2" xfId="41856"/>
    <cellStyle name="Финансовый 3 10 2 2 2 2 3" xfId="46676"/>
    <cellStyle name="Финансовый 3 10 2 2 2 2 4" xfId="27919"/>
    <cellStyle name="Финансовый 3 10 2 2 2 3" xfId="31181"/>
    <cellStyle name="Финансовый 3 10 2 2 2 3 2" xfId="42596"/>
    <cellStyle name="Финансовый 3 10 2 2 2 3 3" xfId="47416"/>
    <cellStyle name="Финансовый 3 10 2 2 2 4" xfId="34442"/>
    <cellStyle name="Финансовый 3 10 2 2 2 4 2" xfId="43336"/>
    <cellStyle name="Финансовый 3 10 2 2 2 4 3" xfId="48156"/>
    <cellStyle name="Финансовый 3 10 2 2 2 5" xfId="37695"/>
    <cellStyle name="Финансовый 3 10 2 2 2 5 2" xfId="44078"/>
    <cellStyle name="Финансовый 3 10 2 2 2 5 3" xfId="48898"/>
    <cellStyle name="Финансовый 3 10 2 2 2 6" xfId="40006"/>
    <cellStyle name="Финансовый 3 10 2 2 2 7" xfId="44826"/>
    <cellStyle name="Финансовый 3 10 2 2 2 8" xfId="19102"/>
    <cellStyle name="Финансовый 3 10 2 2 3" xfId="10130"/>
    <cellStyle name="Финансовый 3 10 2 2 3 2" xfId="40376"/>
    <cellStyle name="Финансовый 3 10 2 2 3 3" xfId="45196"/>
    <cellStyle name="Финансовый 3 10 2 2 3 4" xfId="20956"/>
    <cellStyle name="Финансовый 3 10 2 2 4" xfId="13198"/>
    <cellStyle name="Финансовый 3 10 2 2 4 2" xfId="40746"/>
    <cellStyle name="Финансовый 3 10 2 2 4 3" xfId="45566"/>
    <cellStyle name="Финансовый 3 10 2 2 4 4" xfId="23003"/>
    <cellStyle name="Финансовый 3 10 2 2 5" xfId="24653"/>
    <cellStyle name="Финансовый 3 10 2 2 5 2" xfId="41116"/>
    <cellStyle name="Финансовый 3 10 2 2 5 3" xfId="45936"/>
    <cellStyle name="Финансовый 3 10 2 2 6" xfId="26279"/>
    <cellStyle name="Финансовый 3 10 2 2 6 2" xfId="41485"/>
    <cellStyle name="Финансовый 3 10 2 2 6 3" xfId="46305"/>
    <cellStyle name="Финансовый 3 10 2 2 7" xfId="29544"/>
    <cellStyle name="Финансовый 3 10 2 2 7 2" xfId="42225"/>
    <cellStyle name="Финансовый 3 10 2 2 7 3" xfId="47045"/>
    <cellStyle name="Финансовый 3 10 2 2 8" xfId="32805"/>
    <cellStyle name="Финансовый 3 10 2 2 8 2" xfId="42965"/>
    <cellStyle name="Финансовый 3 10 2 2 8 3" xfId="47785"/>
    <cellStyle name="Финансовый 3 10 2 2 9" xfId="36058"/>
    <cellStyle name="Финансовый 3 10 2 2 9 2" xfId="43707"/>
    <cellStyle name="Финансовый 3 10 2 2 9 3" xfId="48527"/>
    <cellStyle name="Финансовый 3 10 2 3" xfId="10863"/>
    <cellStyle name="Финансовый 3 10 2 3 2" xfId="14093"/>
    <cellStyle name="Финансовый 3 10 2 3 2 2" xfId="41676"/>
    <cellStyle name="Финансовый 3 10 2 3 2 3" xfId="46496"/>
    <cellStyle name="Финансовый 3 10 2 3 2 4" xfId="27177"/>
    <cellStyle name="Финансовый 3 10 2 3 3" xfId="30439"/>
    <cellStyle name="Финансовый 3 10 2 3 3 2" xfId="42416"/>
    <cellStyle name="Финансовый 3 10 2 3 3 3" xfId="47236"/>
    <cellStyle name="Финансовый 3 10 2 3 4" xfId="33700"/>
    <cellStyle name="Финансовый 3 10 2 3 4 2" xfId="43156"/>
    <cellStyle name="Финансовый 3 10 2 3 4 3" xfId="47976"/>
    <cellStyle name="Финансовый 3 10 2 3 5" xfId="36953"/>
    <cellStyle name="Финансовый 3 10 2 3 5 2" xfId="43898"/>
    <cellStyle name="Финансовый 3 10 2 3 5 3" xfId="48718"/>
    <cellStyle name="Финансовый 3 10 2 3 6" xfId="39826"/>
    <cellStyle name="Финансовый 3 10 2 3 7" xfId="44646"/>
    <cellStyle name="Финансовый 3 10 2 3 8" xfId="18360"/>
    <cellStyle name="Финансовый 3 10 2 4" xfId="9388"/>
    <cellStyle name="Финансовый 3 10 2 4 2" xfId="40196"/>
    <cellStyle name="Финансовый 3 10 2 4 3" xfId="45016"/>
    <cellStyle name="Финансовый 3 10 2 4 4" xfId="20214"/>
    <cellStyle name="Финансовый 3 10 2 5" xfId="12456"/>
    <cellStyle name="Финансовый 3 10 2 5 2" xfId="40566"/>
    <cellStyle name="Финансовый 3 10 2 5 3" xfId="45386"/>
    <cellStyle name="Финансовый 3 10 2 5 4" xfId="22261"/>
    <cellStyle name="Финансовый 3 10 2 6" xfId="23911"/>
    <cellStyle name="Финансовый 3 10 2 6 2" xfId="40936"/>
    <cellStyle name="Финансовый 3 10 2 6 3" xfId="45756"/>
    <cellStyle name="Финансовый 3 10 2 7" xfId="25537"/>
    <cellStyle name="Финансовый 3 10 2 7 2" xfId="41305"/>
    <cellStyle name="Финансовый 3 10 2 7 3" xfId="46125"/>
    <cellStyle name="Финансовый 3 10 2 8" xfId="28802"/>
    <cellStyle name="Финансовый 3 10 2 8 2" xfId="42045"/>
    <cellStyle name="Финансовый 3 10 2 8 3" xfId="46865"/>
    <cellStyle name="Финансовый 3 10 2 9" xfId="32063"/>
    <cellStyle name="Финансовый 3 10 2 9 2" xfId="42785"/>
    <cellStyle name="Финансовый 3 10 2 9 3" xfId="47605"/>
    <cellStyle name="Финансовый 3 10 3" xfId="4275"/>
    <cellStyle name="Финансовый 3 10 3 10" xfId="39545"/>
    <cellStyle name="Финансовый 3 10 3 11" xfId="44365"/>
    <cellStyle name="Финансовый 3 10 3 12" xfId="16319"/>
    <cellStyle name="Финансовый 3 10 3 13" xfId="7501"/>
    <cellStyle name="Финансовый 3 10 3 2" xfId="11209"/>
    <cellStyle name="Финансовый 3 10 3 2 2" xfId="14440"/>
    <cellStyle name="Финансовый 3 10 3 2 2 2" xfId="41765"/>
    <cellStyle name="Финансовый 3 10 3 2 2 3" xfId="46585"/>
    <cellStyle name="Финансовый 3 10 3 2 2 4" xfId="27524"/>
    <cellStyle name="Финансовый 3 10 3 2 3" xfId="30786"/>
    <cellStyle name="Финансовый 3 10 3 2 3 2" xfId="42505"/>
    <cellStyle name="Финансовый 3 10 3 2 3 3" xfId="47325"/>
    <cellStyle name="Финансовый 3 10 3 2 4" xfId="34047"/>
    <cellStyle name="Финансовый 3 10 3 2 4 2" xfId="43245"/>
    <cellStyle name="Финансовый 3 10 3 2 4 3" xfId="48065"/>
    <cellStyle name="Финансовый 3 10 3 2 5" xfId="37300"/>
    <cellStyle name="Финансовый 3 10 3 2 5 2" xfId="43987"/>
    <cellStyle name="Финансовый 3 10 3 2 5 3" xfId="48807"/>
    <cellStyle name="Финансовый 3 10 3 2 6" xfId="39915"/>
    <cellStyle name="Финансовый 3 10 3 2 7" xfId="44735"/>
    <cellStyle name="Финансовый 3 10 3 2 8" xfId="18707"/>
    <cellStyle name="Финансовый 3 10 3 3" xfId="9735"/>
    <cellStyle name="Финансовый 3 10 3 3 2" xfId="40285"/>
    <cellStyle name="Финансовый 3 10 3 3 3" xfId="45105"/>
    <cellStyle name="Финансовый 3 10 3 3 4" xfId="20561"/>
    <cellStyle name="Финансовый 3 10 3 4" xfId="12803"/>
    <cellStyle name="Финансовый 3 10 3 4 2" xfId="40655"/>
    <cellStyle name="Финансовый 3 10 3 4 3" xfId="45475"/>
    <cellStyle name="Финансовый 3 10 3 4 4" xfId="22608"/>
    <cellStyle name="Финансовый 3 10 3 5" xfId="24258"/>
    <cellStyle name="Финансовый 3 10 3 5 2" xfId="41025"/>
    <cellStyle name="Финансовый 3 10 3 5 3" xfId="45845"/>
    <cellStyle name="Финансовый 3 10 3 6" xfId="25884"/>
    <cellStyle name="Финансовый 3 10 3 6 2" xfId="41394"/>
    <cellStyle name="Финансовый 3 10 3 6 3" xfId="46214"/>
    <cellStyle name="Финансовый 3 10 3 7" xfId="29149"/>
    <cellStyle name="Финансовый 3 10 3 7 2" xfId="42134"/>
    <cellStyle name="Финансовый 3 10 3 7 3" xfId="46954"/>
    <cellStyle name="Финансовый 3 10 3 8" xfId="32410"/>
    <cellStyle name="Финансовый 3 10 3 8 2" xfId="42874"/>
    <cellStyle name="Финансовый 3 10 3 8 3" xfId="47694"/>
    <cellStyle name="Финансовый 3 10 3 9" xfId="35663"/>
    <cellStyle name="Финансовый 3 10 3 9 2" xfId="43616"/>
    <cellStyle name="Финансовый 3 10 3 9 3" xfId="48436"/>
    <cellStyle name="Финансовый 3 10 4" xfId="10554"/>
    <cellStyle name="Финансовый 3 10 4 2" xfId="13718"/>
    <cellStyle name="Финансовый 3 10 4 2 2" xfId="41585"/>
    <cellStyle name="Финансовый 3 10 4 2 3" xfId="46405"/>
    <cellStyle name="Финансовый 3 10 4 2 4" xfId="26802"/>
    <cellStyle name="Финансовый 3 10 4 3" xfId="30064"/>
    <cellStyle name="Финансовый 3 10 4 3 2" xfId="42325"/>
    <cellStyle name="Финансовый 3 10 4 3 3" xfId="47145"/>
    <cellStyle name="Финансовый 3 10 4 4" xfId="33325"/>
    <cellStyle name="Финансовый 3 10 4 4 2" xfId="43065"/>
    <cellStyle name="Финансовый 3 10 4 4 3" xfId="47885"/>
    <cellStyle name="Финансовый 3 10 4 5" xfId="36578"/>
    <cellStyle name="Финансовый 3 10 4 5 2" xfId="43807"/>
    <cellStyle name="Финансовый 3 10 4 5 3" xfId="48627"/>
    <cellStyle name="Финансовый 3 10 4 6" xfId="39735"/>
    <cellStyle name="Финансовый 3 10 4 7" xfId="44555"/>
    <cellStyle name="Финансовый 3 10 4 8" xfId="17960"/>
    <cellStyle name="Финансовый 3 10 5" xfId="8991"/>
    <cellStyle name="Финансовый 3 10 5 2" xfId="40105"/>
    <cellStyle name="Финансовый 3 10 5 3" xfId="44925"/>
    <cellStyle name="Финансовый 3 10 5 4" xfId="19828"/>
    <cellStyle name="Финансовый 3 10 6" xfId="12061"/>
    <cellStyle name="Финансовый 3 10 6 2" xfId="40475"/>
    <cellStyle name="Финансовый 3 10 6 3" xfId="45295"/>
    <cellStyle name="Финансовый 3 10 6 4" xfId="21861"/>
    <cellStyle name="Финансовый 3 10 7" xfId="23536"/>
    <cellStyle name="Финансовый 3 10 7 2" xfId="40845"/>
    <cellStyle name="Финансовый 3 10 7 3" xfId="45665"/>
    <cellStyle name="Финансовый 3 10 8" xfId="25140"/>
    <cellStyle name="Финансовый 3 10 8 2" xfId="41214"/>
    <cellStyle name="Финансовый 3 10 8 3" xfId="46034"/>
    <cellStyle name="Финансовый 3 10 9" xfId="28405"/>
    <cellStyle name="Финансовый 3 10 9 2" xfId="41954"/>
    <cellStyle name="Финансовый 3 10 9 3" xfId="46774"/>
    <cellStyle name="Финансовый 3 11" xfId="2255"/>
    <cellStyle name="Финансовый 3 11 10" xfId="31469"/>
    <cellStyle name="Финансовый 3 11 10 2" xfId="42634"/>
    <cellStyle name="Финансовый 3 11 10 3" xfId="47454"/>
    <cellStyle name="Финансовый 3 11 11" xfId="34725"/>
    <cellStyle name="Финансовый 3 11 11 2" xfId="43376"/>
    <cellStyle name="Финансовый 3 11 11 3" xfId="48196"/>
    <cellStyle name="Финансовый 3 11 12" xfId="39307"/>
    <cellStyle name="Финансовый 3 11 13" xfId="44127"/>
    <cellStyle name="Финансовый 3 11 14" xfId="15397"/>
    <cellStyle name="Финансовый 3 11 15" xfId="6640"/>
    <cellStyle name="Финансовый 3 11 2" xfId="3728"/>
    <cellStyle name="Финансовый 3 11 2 10" xfId="35120"/>
    <cellStyle name="Финансовый 3 11 2 10 2" xfId="43467"/>
    <cellStyle name="Финансовый 3 11 2 10 3" xfId="48287"/>
    <cellStyle name="Финансовый 3 11 2 11" xfId="39396"/>
    <cellStyle name="Финансовый 3 11 2 12" xfId="44216"/>
    <cellStyle name="Финансовый 3 11 2 13" xfId="15776"/>
    <cellStyle name="Финансовый 3 11 2 14" xfId="6755"/>
    <cellStyle name="Финансовый 3 11 2 2" xfId="4474"/>
    <cellStyle name="Финансовый 3 11 2 2 10" xfId="39576"/>
    <cellStyle name="Финансовый 3 11 2 2 11" xfId="44396"/>
    <cellStyle name="Финансовый 3 11 2 2 12" xfId="16518"/>
    <cellStyle name="Финансовый 3 11 2 2 13" xfId="7545"/>
    <cellStyle name="Финансовый 3 11 2 2 2" xfId="11389"/>
    <cellStyle name="Финансовый 3 11 2 2 2 2" xfId="14639"/>
    <cellStyle name="Финансовый 3 11 2 2 2 2 2" xfId="41796"/>
    <cellStyle name="Финансовый 3 11 2 2 2 2 3" xfId="46616"/>
    <cellStyle name="Финансовый 3 11 2 2 2 2 4" xfId="27723"/>
    <cellStyle name="Финансовый 3 11 2 2 2 3" xfId="30985"/>
    <cellStyle name="Финансовый 3 11 2 2 2 3 2" xfId="42536"/>
    <cellStyle name="Финансовый 3 11 2 2 2 3 3" xfId="47356"/>
    <cellStyle name="Финансовый 3 11 2 2 2 4" xfId="34246"/>
    <cellStyle name="Финансовый 3 11 2 2 2 4 2" xfId="43276"/>
    <cellStyle name="Финансовый 3 11 2 2 2 4 3" xfId="48096"/>
    <cellStyle name="Финансовый 3 11 2 2 2 5" xfId="37499"/>
    <cellStyle name="Финансовый 3 11 2 2 2 5 2" xfId="44018"/>
    <cellStyle name="Финансовый 3 11 2 2 2 5 3" xfId="48838"/>
    <cellStyle name="Финансовый 3 11 2 2 2 6" xfId="39946"/>
    <cellStyle name="Финансовый 3 11 2 2 2 7" xfId="44766"/>
    <cellStyle name="Финансовый 3 11 2 2 2 8" xfId="18906"/>
    <cellStyle name="Финансовый 3 11 2 2 3" xfId="9934"/>
    <cellStyle name="Финансовый 3 11 2 2 3 2" xfId="40316"/>
    <cellStyle name="Финансовый 3 11 2 2 3 3" xfId="45136"/>
    <cellStyle name="Финансовый 3 11 2 2 3 4" xfId="20760"/>
    <cellStyle name="Финансовый 3 11 2 2 4" xfId="13002"/>
    <cellStyle name="Финансовый 3 11 2 2 4 2" xfId="40686"/>
    <cellStyle name="Финансовый 3 11 2 2 4 3" xfId="45506"/>
    <cellStyle name="Финансовый 3 11 2 2 4 4" xfId="22807"/>
    <cellStyle name="Финансовый 3 11 2 2 5" xfId="24457"/>
    <cellStyle name="Финансовый 3 11 2 2 5 2" xfId="41056"/>
    <cellStyle name="Финансовый 3 11 2 2 5 3" xfId="45876"/>
    <cellStyle name="Финансовый 3 11 2 2 6" xfId="26083"/>
    <cellStyle name="Финансовый 3 11 2 2 6 2" xfId="41425"/>
    <cellStyle name="Финансовый 3 11 2 2 6 3" xfId="46245"/>
    <cellStyle name="Финансовый 3 11 2 2 7" xfId="29348"/>
    <cellStyle name="Финансовый 3 11 2 2 7 2" xfId="42165"/>
    <cellStyle name="Финансовый 3 11 2 2 7 3" xfId="46985"/>
    <cellStyle name="Финансовый 3 11 2 2 8" xfId="32609"/>
    <cellStyle name="Финансовый 3 11 2 2 8 2" xfId="42905"/>
    <cellStyle name="Финансовый 3 11 2 2 8 3" xfId="47725"/>
    <cellStyle name="Финансовый 3 11 2 2 9" xfId="35862"/>
    <cellStyle name="Финансовый 3 11 2 2 9 2" xfId="43647"/>
    <cellStyle name="Финансовый 3 11 2 2 9 3" xfId="48467"/>
    <cellStyle name="Финансовый 3 11 2 3" xfId="10672"/>
    <cellStyle name="Финансовый 3 11 2 3 2" xfId="13897"/>
    <cellStyle name="Финансовый 3 11 2 3 2 2" xfId="41616"/>
    <cellStyle name="Финансовый 3 11 2 3 2 3" xfId="46436"/>
    <cellStyle name="Финансовый 3 11 2 3 2 4" xfId="26981"/>
    <cellStyle name="Финансовый 3 11 2 3 3" xfId="30243"/>
    <cellStyle name="Финансовый 3 11 2 3 3 2" xfId="42356"/>
    <cellStyle name="Финансовый 3 11 2 3 3 3" xfId="47176"/>
    <cellStyle name="Финансовый 3 11 2 3 4" xfId="33504"/>
    <cellStyle name="Финансовый 3 11 2 3 4 2" xfId="43096"/>
    <cellStyle name="Финансовый 3 11 2 3 4 3" xfId="47916"/>
    <cellStyle name="Финансовый 3 11 2 3 5" xfId="36757"/>
    <cellStyle name="Финансовый 3 11 2 3 5 2" xfId="43838"/>
    <cellStyle name="Финансовый 3 11 2 3 5 3" xfId="48658"/>
    <cellStyle name="Финансовый 3 11 2 3 6" xfId="39766"/>
    <cellStyle name="Финансовый 3 11 2 3 7" xfId="44586"/>
    <cellStyle name="Финансовый 3 11 2 3 8" xfId="18164"/>
    <cellStyle name="Финансовый 3 11 2 4" xfId="9192"/>
    <cellStyle name="Финансовый 3 11 2 4 2" xfId="40136"/>
    <cellStyle name="Финансовый 3 11 2 4 3" xfId="44956"/>
    <cellStyle name="Финансовый 3 11 2 4 4" xfId="20018"/>
    <cellStyle name="Финансовый 3 11 2 5" xfId="12260"/>
    <cellStyle name="Финансовый 3 11 2 5 2" xfId="40506"/>
    <cellStyle name="Финансовый 3 11 2 5 3" xfId="45326"/>
    <cellStyle name="Финансовый 3 11 2 5 4" xfId="22065"/>
    <cellStyle name="Финансовый 3 11 2 6" xfId="23715"/>
    <cellStyle name="Финансовый 3 11 2 6 2" xfId="40876"/>
    <cellStyle name="Финансовый 3 11 2 6 3" xfId="45696"/>
    <cellStyle name="Финансовый 3 11 2 7" xfId="25341"/>
    <cellStyle name="Финансовый 3 11 2 7 2" xfId="41245"/>
    <cellStyle name="Финансовый 3 11 2 7 3" xfId="46065"/>
    <cellStyle name="Финансовый 3 11 2 8" xfId="28606"/>
    <cellStyle name="Финансовый 3 11 2 8 2" xfId="41985"/>
    <cellStyle name="Финансовый 3 11 2 8 3" xfId="46805"/>
    <cellStyle name="Финансовый 3 11 2 9" xfId="31867"/>
    <cellStyle name="Финансовый 3 11 2 9 2" xfId="42725"/>
    <cellStyle name="Финансовый 3 11 2 9 3" xfId="47545"/>
    <cellStyle name="Финансовый 3 11 3" xfId="4080"/>
    <cellStyle name="Финансовый 3 11 3 10" xfId="39485"/>
    <cellStyle name="Финансовый 3 11 3 11" xfId="44305"/>
    <cellStyle name="Финансовый 3 11 3 12" xfId="16123"/>
    <cellStyle name="Финансовый 3 11 3 13" xfId="7439"/>
    <cellStyle name="Финансовый 3 11 3 2" xfId="11013"/>
    <cellStyle name="Финансовый 3 11 3 2 2" xfId="14244"/>
    <cellStyle name="Финансовый 3 11 3 2 2 2" xfId="41705"/>
    <cellStyle name="Финансовый 3 11 3 2 2 3" xfId="46525"/>
    <cellStyle name="Финансовый 3 11 3 2 2 4" xfId="27328"/>
    <cellStyle name="Финансовый 3 11 3 2 3" xfId="30590"/>
    <cellStyle name="Финансовый 3 11 3 2 3 2" xfId="42445"/>
    <cellStyle name="Финансовый 3 11 3 2 3 3" xfId="47265"/>
    <cellStyle name="Финансовый 3 11 3 2 4" xfId="33851"/>
    <cellStyle name="Финансовый 3 11 3 2 4 2" xfId="43185"/>
    <cellStyle name="Финансовый 3 11 3 2 4 3" xfId="48005"/>
    <cellStyle name="Финансовый 3 11 3 2 5" xfId="37104"/>
    <cellStyle name="Финансовый 3 11 3 2 5 2" xfId="43927"/>
    <cellStyle name="Финансовый 3 11 3 2 5 3" xfId="48747"/>
    <cellStyle name="Финансовый 3 11 3 2 6" xfId="39855"/>
    <cellStyle name="Финансовый 3 11 3 2 7" xfId="44675"/>
    <cellStyle name="Финансовый 3 11 3 2 8" xfId="18511"/>
    <cellStyle name="Финансовый 3 11 3 3" xfId="9539"/>
    <cellStyle name="Финансовый 3 11 3 3 2" xfId="40225"/>
    <cellStyle name="Финансовый 3 11 3 3 3" xfId="45045"/>
    <cellStyle name="Финансовый 3 11 3 3 4" xfId="20365"/>
    <cellStyle name="Финансовый 3 11 3 4" xfId="12607"/>
    <cellStyle name="Финансовый 3 11 3 4 2" xfId="40595"/>
    <cellStyle name="Финансовый 3 11 3 4 3" xfId="45415"/>
    <cellStyle name="Финансовый 3 11 3 4 4" xfId="22412"/>
    <cellStyle name="Финансовый 3 11 3 5" xfId="24062"/>
    <cellStyle name="Финансовый 3 11 3 5 2" xfId="40965"/>
    <cellStyle name="Финансовый 3 11 3 5 3" xfId="45785"/>
    <cellStyle name="Финансовый 3 11 3 6" xfId="25688"/>
    <cellStyle name="Финансовый 3 11 3 6 2" xfId="41334"/>
    <cellStyle name="Финансовый 3 11 3 6 3" xfId="46154"/>
    <cellStyle name="Финансовый 3 11 3 7" xfId="28953"/>
    <cellStyle name="Финансовый 3 11 3 7 2" xfId="42074"/>
    <cellStyle name="Финансовый 3 11 3 7 3" xfId="46894"/>
    <cellStyle name="Финансовый 3 11 3 8" xfId="32214"/>
    <cellStyle name="Финансовый 3 11 3 8 2" xfId="42814"/>
    <cellStyle name="Финансовый 3 11 3 8 3" xfId="47634"/>
    <cellStyle name="Финансовый 3 11 3 9" xfId="35467"/>
    <cellStyle name="Финансовый 3 11 3 9 2" xfId="43556"/>
    <cellStyle name="Финансовый 3 11 3 9 3" xfId="48376"/>
    <cellStyle name="Финансовый 3 11 4" xfId="10377"/>
    <cellStyle name="Финансовый 3 11 4 2" xfId="13531"/>
    <cellStyle name="Финансовый 3 11 4 2 2" xfId="41526"/>
    <cellStyle name="Финансовый 3 11 4 2 3" xfId="46346"/>
    <cellStyle name="Финансовый 3 11 4 2 4" xfId="26615"/>
    <cellStyle name="Финансовый 3 11 4 3" xfId="29877"/>
    <cellStyle name="Финансовый 3 11 4 3 2" xfId="42266"/>
    <cellStyle name="Финансовый 3 11 4 3 3" xfId="47086"/>
    <cellStyle name="Финансовый 3 11 4 4" xfId="33138"/>
    <cellStyle name="Финансовый 3 11 4 4 2" xfId="43006"/>
    <cellStyle name="Финансовый 3 11 4 4 3" xfId="47826"/>
    <cellStyle name="Финансовый 3 11 4 5" xfId="36391"/>
    <cellStyle name="Финансовый 3 11 4 5 2" xfId="43748"/>
    <cellStyle name="Финансовый 3 11 4 5 3" xfId="48568"/>
    <cellStyle name="Финансовый 3 11 4 6" xfId="39677"/>
    <cellStyle name="Финансовый 3 11 4 7" xfId="44497"/>
    <cellStyle name="Финансовый 3 11 4 8" xfId="17658"/>
    <cellStyle name="Финансовый 3 11 5" xfId="8794"/>
    <cellStyle name="Финансовый 3 11 5 2" xfId="40047"/>
    <cellStyle name="Финансовый 3 11 5 3" xfId="44867"/>
    <cellStyle name="Финансовый 3 11 5 4" xfId="19641"/>
    <cellStyle name="Финансовый 3 11 6" xfId="11865"/>
    <cellStyle name="Финансовый 3 11 6 2" xfId="40417"/>
    <cellStyle name="Финансовый 3 11 6 3" xfId="45237"/>
    <cellStyle name="Финансовый 3 11 6 4" xfId="21559"/>
    <cellStyle name="Финансовый 3 11 7" xfId="23350"/>
    <cellStyle name="Финансовый 3 11 7 2" xfId="40787"/>
    <cellStyle name="Финансовый 3 11 7 3" xfId="45607"/>
    <cellStyle name="Финансовый 3 11 8" xfId="24943"/>
    <cellStyle name="Финансовый 3 11 8 2" xfId="41154"/>
    <cellStyle name="Финансовый 3 11 8 3" xfId="45974"/>
    <cellStyle name="Финансовый 3 11 9" xfId="28208"/>
    <cellStyle name="Финансовый 3 11 9 2" xfId="41894"/>
    <cellStyle name="Финансовый 3 11 9 3" xfId="46714"/>
    <cellStyle name="Финансовый 3 12" xfId="2194"/>
    <cellStyle name="Финансовый 3 13" xfId="3663"/>
    <cellStyle name="Финансовый 3 13 10" xfId="35055"/>
    <cellStyle name="Финансовый 3 13 10 2" xfId="43458"/>
    <cellStyle name="Финансовый 3 13 10 3" xfId="48278"/>
    <cellStyle name="Финансовый 3 13 11" xfId="39387"/>
    <cellStyle name="Финансовый 3 13 12" xfId="44207"/>
    <cellStyle name="Финансовый 3 13 13" xfId="15711"/>
    <cellStyle name="Финансовый 3 13 14" xfId="6746"/>
    <cellStyle name="Финансовый 3 13 2" xfId="4409"/>
    <cellStyle name="Финансовый 3 13 2 10" xfId="39567"/>
    <cellStyle name="Финансовый 3 13 2 11" xfId="44387"/>
    <cellStyle name="Финансовый 3 13 2 12" xfId="16453"/>
    <cellStyle name="Финансовый 3 13 2 13" xfId="7536"/>
    <cellStyle name="Финансовый 3 13 2 2" xfId="11324"/>
    <cellStyle name="Финансовый 3 13 2 2 2" xfId="14574"/>
    <cellStyle name="Финансовый 3 13 2 2 2 2" xfId="41787"/>
    <cellStyle name="Финансовый 3 13 2 2 2 3" xfId="46607"/>
    <cellStyle name="Финансовый 3 13 2 2 2 4" xfId="27658"/>
    <cellStyle name="Финансовый 3 13 2 2 3" xfId="30920"/>
    <cellStyle name="Финансовый 3 13 2 2 3 2" xfId="42527"/>
    <cellStyle name="Финансовый 3 13 2 2 3 3" xfId="47347"/>
    <cellStyle name="Финансовый 3 13 2 2 4" xfId="34181"/>
    <cellStyle name="Финансовый 3 13 2 2 4 2" xfId="43267"/>
    <cellStyle name="Финансовый 3 13 2 2 4 3" xfId="48087"/>
    <cellStyle name="Финансовый 3 13 2 2 5" xfId="37434"/>
    <cellStyle name="Финансовый 3 13 2 2 5 2" xfId="44009"/>
    <cellStyle name="Финансовый 3 13 2 2 5 3" xfId="48829"/>
    <cellStyle name="Финансовый 3 13 2 2 6" xfId="39937"/>
    <cellStyle name="Финансовый 3 13 2 2 7" xfId="44757"/>
    <cellStyle name="Финансовый 3 13 2 2 8" xfId="18841"/>
    <cellStyle name="Финансовый 3 13 2 3" xfId="9869"/>
    <cellStyle name="Финансовый 3 13 2 3 2" xfId="40307"/>
    <cellStyle name="Финансовый 3 13 2 3 3" xfId="45127"/>
    <cellStyle name="Финансовый 3 13 2 3 4" xfId="20695"/>
    <cellStyle name="Финансовый 3 13 2 4" xfId="12937"/>
    <cellStyle name="Финансовый 3 13 2 4 2" xfId="40677"/>
    <cellStyle name="Финансовый 3 13 2 4 3" xfId="45497"/>
    <cellStyle name="Финансовый 3 13 2 4 4" xfId="22742"/>
    <cellStyle name="Финансовый 3 13 2 5" xfId="24392"/>
    <cellStyle name="Финансовый 3 13 2 5 2" xfId="41047"/>
    <cellStyle name="Финансовый 3 13 2 5 3" xfId="45867"/>
    <cellStyle name="Финансовый 3 13 2 6" xfId="26018"/>
    <cellStyle name="Финансовый 3 13 2 6 2" xfId="41416"/>
    <cellStyle name="Финансовый 3 13 2 6 3" xfId="46236"/>
    <cellStyle name="Финансовый 3 13 2 7" xfId="29283"/>
    <cellStyle name="Финансовый 3 13 2 7 2" xfId="42156"/>
    <cellStyle name="Финансовый 3 13 2 7 3" xfId="46976"/>
    <cellStyle name="Финансовый 3 13 2 8" xfId="32544"/>
    <cellStyle name="Финансовый 3 13 2 8 2" xfId="42896"/>
    <cellStyle name="Финансовый 3 13 2 8 3" xfId="47716"/>
    <cellStyle name="Финансовый 3 13 2 9" xfId="35797"/>
    <cellStyle name="Финансовый 3 13 2 9 2" xfId="43638"/>
    <cellStyle name="Финансовый 3 13 2 9 3" xfId="48458"/>
    <cellStyle name="Финансовый 3 13 3" xfId="10648"/>
    <cellStyle name="Финансовый 3 13 3 2" xfId="13832"/>
    <cellStyle name="Финансовый 3 13 3 2 2" xfId="41607"/>
    <cellStyle name="Финансовый 3 13 3 2 3" xfId="46427"/>
    <cellStyle name="Финансовый 3 13 3 2 4" xfId="26916"/>
    <cellStyle name="Финансовый 3 13 3 3" xfId="30178"/>
    <cellStyle name="Финансовый 3 13 3 3 2" xfId="42347"/>
    <cellStyle name="Финансовый 3 13 3 3 3" xfId="47167"/>
    <cellStyle name="Финансовый 3 13 3 4" xfId="33439"/>
    <cellStyle name="Финансовый 3 13 3 4 2" xfId="43087"/>
    <cellStyle name="Финансовый 3 13 3 4 3" xfId="47907"/>
    <cellStyle name="Финансовый 3 13 3 5" xfId="36692"/>
    <cellStyle name="Финансовый 3 13 3 5 2" xfId="43829"/>
    <cellStyle name="Финансовый 3 13 3 5 3" xfId="48649"/>
    <cellStyle name="Финансовый 3 13 3 6" xfId="39757"/>
    <cellStyle name="Финансовый 3 13 3 7" xfId="44577"/>
    <cellStyle name="Финансовый 3 13 3 8" xfId="18099"/>
    <cellStyle name="Финансовый 3 13 4" xfId="9127"/>
    <cellStyle name="Финансовый 3 13 4 2" xfId="40127"/>
    <cellStyle name="Финансовый 3 13 4 3" xfId="44947"/>
    <cellStyle name="Финансовый 3 13 4 4" xfId="19953"/>
    <cellStyle name="Финансовый 3 13 5" xfId="12195"/>
    <cellStyle name="Финансовый 3 13 5 2" xfId="40497"/>
    <cellStyle name="Финансовый 3 13 5 3" xfId="45317"/>
    <cellStyle name="Финансовый 3 13 5 4" xfId="22000"/>
    <cellStyle name="Финансовый 3 13 6" xfId="23650"/>
    <cellStyle name="Финансовый 3 13 6 2" xfId="40867"/>
    <cellStyle name="Финансовый 3 13 6 3" xfId="45687"/>
    <cellStyle name="Финансовый 3 13 7" xfId="25276"/>
    <cellStyle name="Финансовый 3 13 7 2" xfId="41236"/>
    <cellStyle name="Финансовый 3 13 7 3" xfId="46056"/>
    <cellStyle name="Финансовый 3 13 8" xfId="28541"/>
    <cellStyle name="Финансовый 3 13 8 2" xfId="41976"/>
    <cellStyle name="Финансовый 3 13 8 3" xfId="46796"/>
    <cellStyle name="Финансовый 3 13 9" xfId="31802"/>
    <cellStyle name="Финансовый 3 13 9 2" xfId="42716"/>
    <cellStyle name="Финансовый 3 13 9 3" xfId="47536"/>
    <cellStyle name="Финансовый 3 14" xfId="1113"/>
    <cellStyle name="Финансовый 3 14 10" xfId="39301"/>
    <cellStyle name="Финансовый 3 14 11" xfId="44121"/>
    <cellStyle name="Финансовый 3 14 12" xfId="15372"/>
    <cellStyle name="Финансовый 3 14 13" xfId="6491"/>
    <cellStyle name="Финансовый 3 14 2" xfId="10337"/>
    <cellStyle name="Финансовый 3 14 2 2" xfId="13427"/>
    <cellStyle name="Финансовый 3 14 2 2 2" xfId="41519"/>
    <cellStyle name="Финансовый 3 14 2 2 3" xfId="46339"/>
    <cellStyle name="Финансовый 3 14 2 2 4" xfId="26511"/>
    <cellStyle name="Финансовый 3 14 2 3" xfId="29773"/>
    <cellStyle name="Финансовый 3 14 2 3 2" xfId="42259"/>
    <cellStyle name="Финансовый 3 14 2 3 3" xfId="47079"/>
    <cellStyle name="Финансовый 3 14 2 4" xfId="33034"/>
    <cellStyle name="Финансовый 3 14 2 4 2" xfId="42999"/>
    <cellStyle name="Финансовый 3 14 2 4 3" xfId="47819"/>
    <cellStyle name="Финансовый 3 14 2 5" xfId="36287"/>
    <cellStyle name="Финансовый 3 14 2 5 2" xfId="43741"/>
    <cellStyle name="Финансовый 3 14 2 5 3" xfId="48561"/>
    <cellStyle name="Финансовый 3 14 2 6" xfId="39671"/>
    <cellStyle name="Финансовый 3 14 2 7" xfId="44491"/>
    <cellStyle name="Финансовый 3 14 2 8" xfId="17459"/>
    <cellStyle name="Финансовый 3 14 3" xfId="8719"/>
    <cellStyle name="Финансовый 3 14 3 2" xfId="40041"/>
    <cellStyle name="Финансовый 3 14 3 3" xfId="44861"/>
    <cellStyle name="Финансовый 3 14 3 4" xfId="19497"/>
    <cellStyle name="Финансовый 3 14 4" xfId="11796"/>
    <cellStyle name="Финансовый 3 14 4 2" xfId="40411"/>
    <cellStyle name="Финансовый 3 14 4 3" xfId="45231"/>
    <cellStyle name="Финансовый 3 14 4 4" xfId="21360"/>
    <cellStyle name="Финансовый 3 14 5" xfId="23337"/>
    <cellStyle name="Финансовый 3 14 5 2" xfId="40781"/>
    <cellStyle name="Финансовый 3 14 5 3" xfId="45601"/>
    <cellStyle name="Финансовый 3 14 6" xfId="24867"/>
    <cellStyle name="Финансовый 3 14 6 2" xfId="41145"/>
    <cellStyle name="Финансовый 3 14 6 3" xfId="45965"/>
    <cellStyle name="Финансовый 3 14 7" xfId="28131"/>
    <cellStyle name="Финансовый 3 14 7 2" xfId="41885"/>
    <cellStyle name="Финансовый 3 14 7 3" xfId="46705"/>
    <cellStyle name="Финансовый 3 14 8" xfId="31392"/>
    <cellStyle name="Финансовый 3 14 8 2" xfId="42625"/>
    <cellStyle name="Финансовый 3 14 8 3" xfId="47445"/>
    <cellStyle name="Финансовый 3 14 9" xfId="34656"/>
    <cellStyle name="Финансовый 3 14 9 2" xfId="43367"/>
    <cellStyle name="Финансовый 3 14 9 3" xfId="48187"/>
    <cellStyle name="Финансовый 3 15" xfId="4008"/>
    <cellStyle name="Финансовый 3 15 10" xfId="39476"/>
    <cellStyle name="Финансовый 3 15 11" xfId="44296"/>
    <cellStyle name="Финансовый 3 15 12" xfId="16054"/>
    <cellStyle name="Финансовый 3 15 13" xfId="7240"/>
    <cellStyle name="Финансовый 3 15 2" xfId="10944"/>
    <cellStyle name="Финансовый 3 15 2 2" xfId="14175"/>
    <cellStyle name="Финансовый 3 15 2 2 2" xfId="41696"/>
    <cellStyle name="Финансовый 3 15 2 2 3" xfId="46516"/>
    <cellStyle name="Финансовый 3 15 2 2 4" xfId="27259"/>
    <cellStyle name="Финансовый 3 15 2 3" xfId="30521"/>
    <cellStyle name="Финансовый 3 15 2 3 2" xfId="42436"/>
    <cellStyle name="Финансовый 3 15 2 3 3" xfId="47256"/>
    <cellStyle name="Финансовый 3 15 2 4" xfId="33782"/>
    <cellStyle name="Финансовый 3 15 2 4 2" xfId="43176"/>
    <cellStyle name="Финансовый 3 15 2 4 3" xfId="47996"/>
    <cellStyle name="Финансовый 3 15 2 5" xfId="37035"/>
    <cellStyle name="Финансовый 3 15 2 5 2" xfId="43918"/>
    <cellStyle name="Финансовый 3 15 2 5 3" xfId="48738"/>
    <cellStyle name="Финансовый 3 15 2 6" xfId="39846"/>
    <cellStyle name="Финансовый 3 15 2 7" xfId="44666"/>
    <cellStyle name="Финансовый 3 15 2 8" xfId="18442"/>
    <cellStyle name="Финансовый 3 15 3" xfId="9470"/>
    <cellStyle name="Финансовый 3 15 3 2" xfId="40216"/>
    <cellStyle name="Финансовый 3 15 3 3" xfId="45036"/>
    <cellStyle name="Финансовый 3 15 3 4" xfId="20296"/>
    <cellStyle name="Финансовый 3 15 4" xfId="12538"/>
    <cellStyle name="Финансовый 3 15 4 2" xfId="40586"/>
    <cellStyle name="Финансовый 3 15 4 3" xfId="45406"/>
    <cellStyle name="Финансовый 3 15 4 4" xfId="22343"/>
    <cellStyle name="Финансовый 3 15 5" xfId="23993"/>
    <cellStyle name="Финансовый 3 15 5 2" xfId="40956"/>
    <cellStyle name="Финансовый 3 15 5 3" xfId="45776"/>
    <cellStyle name="Финансовый 3 15 6" xfId="25619"/>
    <cellStyle name="Финансовый 3 15 6 2" xfId="41325"/>
    <cellStyle name="Финансовый 3 15 6 3" xfId="46145"/>
    <cellStyle name="Финансовый 3 15 7" xfId="28884"/>
    <cellStyle name="Финансовый 3 15 7 2" xfId="42065"/>
    <cellStyle name="Финансовый 3 15 7 3" xfId="46885"/>
    <cellStyle name="Финансовый 3 15 8" xfId="32145"/>
    <cellStyle name="Финансовый 3 15 8 2" xfId="42805"/>
    <cellStyle name="Финансовый 3 15 8 3" xfId="47625"/>
    <cellStyle name="Финансовый 3 15 9" xfId="35398"/>
    <cellStyle name="Финансовый 3 15 9 2" xfId="43547"/>
    <cellStyle name="Финансовый 3 15 9 3" xfId="48367"/>
    <cellStyle name="Финансовый 3 16" xfId="1098"/>
    <cellStyle name="Финансовый 3 16 10" xfId="39299"/>
    <cellStyle name="Финансовый 3 16 11" xfId="44119"/>
    <cellStyle name="Финансовый 3 16 12" xfId="15363"/>
    <cellStyle name="Финансовый 3 16 13" xfId="10335"/>
    <cellStyle name="Финансовый 3 16 2" xfId="13418"/>
    <cellStyle name="Финансовый 3 16 2 2" xfId="39669"/>
    <cellStyle name="Финансовый 3 16 2 3" xfId="44489"/>
    <cellStyle name="Финансовый 3 16 2 4" xfId="17450"/>
    <cellStyle name="Финансовый 3 16 3" xfId="19488"/>
    <cellStyle name="Финансовый 3 16 3 2" xfId="40039"/>
    <cellStyle name="Финансовый 3 16 3 3" xfId="44859"/>
    <cellStyle name="Финансовый 3 16 4" xfId="21351"/>
    <cellStyle name="Финансовый 3 16 4 2" xfId="40409"/>
    <cellStyle name="Финансовый 3 16 4 3" xfId="45229"/>
    <cellStyle name="Финансовый 3 16 5" xfId="23328"/>
    <cellStyle name="Финансовый 3 16 5 2" xfId="40779"/>
    <cellStyle name="Финансовый 3 16 5 3" xfId="45599"/>
    <cellStyle name="Финансовый 3 16 6" xfId="26502"/>
    <cellStyle name="Финансовый 3 16 6 2" xfId="41518"/>
    <cellStyle name="Финансовый 3 16 6 3" xfId="46338"/>
    <cellStyle name="Финансовый 3 16 7" xfId="29764"/>
    <cellStyle name="Финансовый 3 16 7 2" xfId="42258"/>
    <cellStyle name="Финансовый 3 16 7 3" xfId="47078"/>
    <cellStyle name="Финансовый 3 16 8" xfId="33025"/>
    <cellStyle name="Финансовый 3 16 8 2" xfId="42998"/>
    <cellStyle name="Финансовый 3 16 8 3" xfId="47818"/>
    <cellStyle name="Финансовый 3 16 9" xfId="36278"/>
    <cellStyle name="Финансовый 3 16 9 2" xfId="43740"/>
    <cellStyle name="Финансовый 3 16 9 3" xfId="48560"/>
    <cellStyle name="Финансовый 3 17" xfId="8709"/>
    <cellStyle name="Финансовый 3 17 2" xfId="41143"/>
    <cellStyle name="Финансовый 3 17 3" xfId="45963"/>
    <cellStyle name="Финансовый 3 17 4" xfId="24857"/>
    <cellStyle name="Финансовый 3 18" xfId="11786"/>
    <cellStyle name="Финансовый 3 18 2" xfId="41883"/>
    <cellStyle name="Финансовый 3 18 3" xfId="46703"/>
    <cellStyle name="Финансовый 3 18 4" xfId="28121"/>
    <cellStyle name="Финансовый 3 19" xfId="31383"/>
    <cellStyle name="Финансовый 3 19 2" xfId="42623"/>
    <cellStyle name="Финансовый 3 19 3" xfId="47443"/>
    <cellStyle name="Финансовый 3 2" xfId="330"/>
    <cellStyle name="Финансовый 3 2 2" xfId="15051"/>
    <cellStyle name="Финансовый 3 2 2 2" xfId="15058"/>
    <cellStyle name="Финансовый 3 2 2 3" xfId="39270"/>
    <cellStyle name="Финансовый 3 2 2 4" xfId="44105"/>
    <cellStyle name="Финансовый 3 2 2 5" xfId="48925"/>
    <cellStyle name="Финансовый 3 2 2 6" xfId="48932"/>
    <cellStyle name="Финансовый 3 2 2 7" xfId="48942"/>
    <cellStyle name="Финансовый 3 2 2 8" xfId="48954"/>
    <cellStyle name="Финансовый 3 2 3" xfId="15056"/>
    <cellStyle name="Финансовый 3 2 3 2" xfId="48947"/>
    <cellStyle name="Финансовый 3 2 3 3" xfId="48959"/>
    <cellStyle name="Финансовый 3 2 4" xfId="15086"/>
    <cellStyle name="Финансовый 3 2 5" xfId="48928"/>
    <cellStyle name="Финансовый 3 2 6" xfId="15046"/>
    <cellStyle name="Финансовый 3 2 7" xfId="48940"/>
    <cellStyle name="Финансовый 3 2 8" xfId="48952"/>
    <cellStyle name="Финансовый 3 20" xfId="34646"/>
    <cellStyle name="Финансовый 3 20 2" xfId="43365"/>
    <cellStyle name="Финансовый 3 20 3" xfId="48185"/>
    <cellStyle name="Финансовый 3 21" xfId="15071"/>
    <cellStyle name="Финансовый 3 22" xfId="48927"/>
    <cellStyle name="Финансовый 3 23" xfId="15045"/>
    <cellStyle name="Финансовый 3 24" xfId="48939"/>
    <cellStyle name="Финансовый 3 25" xfId="48951"/>
    <cellStyle name="Финансовый 3 26" xfId="6400"/>
    <cellStyle name="Финансовый 3 3" xfId="2195"/>
    <cellStyle name="Финансовый 3 3 2" xfId="2301"/>
    <cellStyle name="Финансовый 3 3 2 2" xfId="15406"/>
    <cellStyle name="Финансовый 3 3 2 3" xfId="15057"/>
    <cellStyle name="Финансовый 3 3 3" xfId="6634"/>
    <cellStyle name="Финансовый 3 3 4" xfId="48931"/>
    <cellStyle name="Финансовый 3 3 5" xfId="15050"/>
    <cellStyle name="Финансовый 3 3 6" xfId="48941"/>
    <cellStyle name="Финансовый 3 3 7" xfId="48953"/>
    <cellStyle name="Финансовый 3 4" xfId="2336"/>
    <cellStyle name="Финансовый 3 4 10" xfId="28236"/>
    <cellStyle name="Финансовый 3 4 10 2" xfId="41902"/>
    <cellStyle name="Финансовый 3 4 10 3" xfId="46722"/>
    <cellStyle name="Финансовый 3 4 11" xfId="31497"/>
    <cellStyle name="Финансовый 3 4 11 2" xfId="42642"/>
    <cellStyle name="Финансовый 3 4 11 3" xfId="47462"/>
    <cellStyle name="Финансовый 3 4 12" xfId="34752"/>
    <cellStyle name="Финансовый 3 4 12 2" xfId="43384"/>
    <cellStyle name="Финансовый 3 4 12 3" xfId="48204"/>
    <cellStyle name="Финансовый 3 4 13" xfId="15430"/>
    <cellStyle name="Финансовый 3 4 14" xfId="39315"/>
    <cellStyle name="Финансовый 3 4 15" xfId="44135"/>
    <cellStyle name="Финансовый 3 4 16" xfId="48933"/>
    <cellStyle name="Финансовый 3 4 17" xfId="15052"/>
    <cellStyle name="Финансовый 3 4 18" xfId="48944"/>
    <cellStyle name="Финансовый 3 4 19" xfId="48956"/>
    <cellStyle name="Финансовый 3 4 2" xfId="3117"/>
    <cellStyle name="Финансовый 3 4 2 10" xfId="31608"/>
    <cellStyle name="Финансовый 3 4 2 10 2" xfId="42686"/>
    <cellStyle name="Финансовый 3 4 2 10 3" xfId="47506"/>
    <cellStyle name="Финансовый 3 4 2 11" xfId="34863"/>
    <cellStyle name="Финансовый 3 4 2 11 2" xfId="43428"/>
    <cellStyle name="Финансовый 3 4 2 11 3" xfId="48248"/>
    <cellStyle name="Финансовый 3 4 2 12" xfId="15541"/>
    <cellStyle name="Финансовый 3 4 2 13" xfId="39357"/>
    <cellStyle name="Финансовый 3 4 2 14" xfId="44177"/>
    <cellStyle name="Финансовый 3 4 2 15" xfId="15059"/>
    <cellStyle name="Финансовый 3 4 2 16" xfId="6705"/>
    <cellStyle name="Финансовый 3 4 2 2" xfId="3866"/>
    <cellStyle name="Финансовый 3 4 2 2 10" xfId="35258"/>
    <cellStyle name="Финансовый 3 4 2 2 10 2" xfId="43519"/>
    <cellStyle name="Финансовый 3 4 2 2 10 3" xfId="48339"/>
    <cellStyle name="Финансовый 3 4 2 2 11" xfId="39448"/>
    <cellStyle name="Финансовый 3 4 2 2 12" xfId="44268"/>
    <cellStyle name="Финансовый 3 4 2 2 13" xfId="15914"/>
    <cellStyle name="Финансовый 3 4 2 2 14" xfId="6807"/>
    <cellStyle name="Финансовый 3 4 2 2 2" xfId="4612"/>
    <cellStyle name="Финансовый 3 4 2 2 2 10" xfId="39628"/>
    <cellStyle name="Финансовый 3 4 2 2 2 11" xfId="44448"/>
    <cellStyle name="Финансовый 3 4 2 2 2 12" xfId="16656"/>
    <cellStyle name="Финансовый 3 4 2 2 2 13" xfId="7597"/>
    <cellStyle name="Финансовый 3 4 2 2 2 2" xfId="11527"/>
    <cellStyle name="Финансовый 3 4 2 2 2 2 2" xfId="14777"/>
    <cellStyle name="Финансовый 3 4 2 2 2 2 2 2" xfId="41848"/>
    <cellStyle name="Финансовый 3 4 2 2 2 2 2 3" xfId="46668"/>
    <cellStyle name="Финансовый 3 4 2 2 2 2 2 4" xfId="27861"/>
    <cellStyle name="Финансовый 3 4 2 2 2 2 3" xfId="31123"/>
    <cellStyle name="Финансовый 3 4 2 2 2 2 3 2" xfId="42588"/>
    <cellStyle name="Финансовый 3 4 2 2 2 2 3 3" xfId="47408"/>
    <cellStyle name="Финансовый 3 4 2 2 2 2 4" xfId="34384"/>
    <cellStyle name="Финансовый 3 4 2 2 2 2 4 2" xfId="43328"/>
    <cellStyle name="Финансовый 3 4 2 2 2 2 4 3" xfId="48148"/>
    <cellStyle name="Финансовый 3 4 2 2 2 2 5" xfId="37637"/>
    <cellStyle name="Финансовый 3 4 2 2 2 2 5 2" xfId="44070"/>
    <cellStyle name="Финансовый 3 4 2 2 2 2 5 3" xfId="48890"/>
    <cellStyle name="Финансовый 3 4 2 2 2 2 6" xfId="39998"/>
    <cellStyle name="Финансовый 3 4 2 2 2 2 7" xfId="44818"/>
    <cellStyle name="Финансовый 3 4 2 2 2 2 8" xfId="19044"/>
    <cellStyle name="Финансовый 3 4 2 2 2 3" xfId="10072"/>
    <cellStyle name="Финансовый 3 4 2 2 2 3 2" xfId="40368"/>
    <cellStyle name="Финансовый 3 4 2 2 2 3 3" xfId="45188"/>
    <cellStyle name="Финансовый 3 4 2 2 2 3 4" xfId="20898"/>
    <cellStyle name="Финансовый 3 4 2 2 2 4" xfId="13140"/>
    <cellStyle name="Финансовый 3 4 2 2 2 4 2" xfId="40738"/>
    <cellStyle name="Финансовый 3 4 2 2 2 4 3" xfId="45558"/>
    <cellStyle name="Финансовый 3 4 2 2 2 4 4" xfId="22945"/>
    <cellStyle name="Финансовый 3 4 2 2 2 5" xfId="24595"/>
    <cellStyle name="Финансовый 3 4 2 2 2 5 2" xfId="41108"/>
    <cellStyle name="Финансовый 3 4 2 2 2 5 3" xfId="45928"/>
    <cellStyle name="Финансовый 3 4 2 2 2 6" xfId="26221"/>
    <cellStyle name="Финансовый 3 4 2 2 2 6 2" xfId="41477"/>
    <cellStyle name="Финансовый 3 4 2 2 2 6 3" xfId="46297"/>
    <cellStyle name="Финансовый 3 4 2 2 2 7" xfId="29486"/>
    <cellStyle name="Финансовый 3 4 2 2 2 7 2" xfId="42217"/>
    <cellStyle name="Финансовый 3 4 2 2 2 7 3" xfId="47037"/>
    <cellStyle name="Финансовый 3 4 2 2 2 8" xfId="32747"/>
    <cellStyle name="Финансовый 3 4 2 2 2 8 2" xfId="42957"/>
    <cellStyle name="Финансовый 3 4 2 2 2 8 3" xfId="47777"/>
    <cellStyle name="Финансовый 3 4 2 2 2 9" xfId="36000"/>
    <cellStyle name="Финансовый 3 4 2 2 2 9 2" xfId="43699"/>
    <cellStyle name="Финансовый 3 4 2 2 2 9 3" xfId="48519"/>
    <cellStyle name="Финансовый 3 4 2 2 3" xfId="10808"/>
    <cellStyle name="Финансовый 3 4 2 2 3 2" xfId="14035"/>
    <cellStyle name="Финансовый 3 4 2 2 3 2 2" xfId="41668"/>
    <cellStyle name="Финансовый 3 4 2 2 3 2 3" xfId="46488"/>
    <cellStyle name="Финансовый 3 4 2 2 3 2 4" xfId="27119"/>
    <cellStyle name="Финансовый 3 4 2 2 3 3" xfId="30381"/>
    <cellStyle name="Финансовый 3 4 2 2 3 3 2" xfId="42408"/>
    <cellStyle name="Финансовый 3 4 2 2 3 3 3" xfId="47228"/>
    <cellStyle name="Финансовый 3 4 2 2 3 4" xfId="33642"/>
    <cellStyle name="Финансовый 3 4 2 2 3 4 2" xfId="43148"/>
    <cellStyle name="Финансовый 3 4 2 2 3 4 3" xfId="47968"/>
    <cellStyle name="Финансовый 3 4 2 2 3 5" xfId="36895"/>
    <cellStyle name="Финансовый 3 4 2 2 3 5 2" xfId="43890"/>
    <cellStyle name="Финансовый 3 4 2 2 3 5 3" xfId="48710"/>
    <cellStyle name="Финансовый 3 4 2 2 3 6" xfId="39818"/>
    <cellStyle name="Финансовый 3 4 2 2 3 7" xfId="44638"/>
    <cellStyle name="Финансовый 3 4 2 2 3 8" xfId="18302"/>
    <cellStyle name="Финансовый 3 4 2 2 4" xfId="9330"/>
    <cellStyle name="Финансовый 3 4 2 2 4 2" xfId="40188"/>
    <cellStyle name="Финансовый 3 4 2 2 4 3" xfId="45008"/>
    <cellStyle name="Финансовый 3 4 2 2 4 4" xfId="20156"/>
    <cellStyle name="Финансовый 3 4 2 2 5" xfId="12398"/>
    <cellStyle name="Финансовый 3 4 2 2 5 2" xfId="40558"/>
    <cellStyle name="Финансовый 3 4 2 2 5 3" xfId="45378"/>
    <cellStyle name="Финансовый 3 4 2 2 5 4" xfId="22203"/>
    <cellStyle name="Финансовый 3 4 2 2 6" xfId="23853"/>
    <cellStyle name="Финансовый 3 4 2 2 6 2" xfId="40928"/>
    <cellStyle name="Финансовый 3 4 2 2 6 3" xfId="45748"/>
    <cellStyle name="Финансовый 3 4 2 2 7" xfId="25479"/>
    <cellStyle name="Финансовый 3 4 2 2 7 2" xfId="41297"/>
    <cellStyle name="Финансовый 3 4 2 2 7 3" xfId="46117"/>
    <cellStyle name="Финансовый 3 4 2 2 8" xfId="28744"/>
    <cellStyle name="Финансовый 3 4 2 2 8 2" xfId="42037"/>
    <cellStyle name="Финансовый 3 4 2 2 8 3" xfId="46857"/>
    <cellStyle name="Финансовый 3 4 2 2 9" xfId="32005"/>
    <cellStyle name="Финансовый 3 4 2 2 9 2" xfId="42777"/>
    <cellStyle name="Финансовый 3 4 2 2 9 3" xfId="47597"/>
    <cellStyle name="Финансовый 3 4 2 3" xfId="4217"/>
    <cellStyle name="Финансовый 3 4 2 3 10" xfId="39537"/>
    <cellStyle name="Финансовый 3 4 2 3 11" xfId="44357"/>
    <cellStyle name="Финансовый 3 4 2 3 12" xfId="16261"/>
    <cellStyle name="Финансовый 3 4 2 3 13" xfId="7492"/>
    <cellStyle name="Финансовый 3 4 2 3 2" xfId="11151"/>
    <cellStyle name="Финансовый 3 4 2 3 2 2" xfId="14382"/>
    <cellStyle name="Финансовый 3 4 2 3 2 2 2" xfId="41757"/>
    <cellStyle name="Финансовый 3 4 2 3 2 2 3" xfId="46577"/>
    <cellStyle name="Финансовый 3 4 2 3 2 2 4" xfId="27466"/>
    <cellStyle name="Финансовый 3 4 2 3 2 3" xfId="30728"/>
    <cellStyle name="Финансовый 3 4 2 3 2 3 2" xfId="42497"/>
    <cellStyle name="Финансовый 3 4 2 3 2 3 3" xfId="47317"/>
    <cellStyle name="Финансовый 3 4 2 3 2 4" xfId="33989"/>
    <cellStyle name="Финансовый 3 4 2 3 2 4 2" xfId="43237"/>
    <cellStyle name="Финансовый 3 4 2 3 2 4 3" xfId="48057"/>
    <cellStyle name="Финансовый 3 4 2 3 2 5" xfId="37242"/>
    <cellStyle name="Финансовый 3 4 2 3 2 5 2" xfId="43979"/>
    <cellStyle name="Финансовый 3 4 2 3 2 5 3" xfId="48799"/>
    <cellStyle name="Финансовый 3 4 2 3 2 6" xfId="39907"/>
    <cellStyle name="Финансовый 3 4 2 3 2 7" xfId="44727"/>
    <cellStyle name="Финансовый 3 4 2 3 2 8" xfId="18649"/>
    <cellStyle name="Финансовый 3 4 2 3 3" xfId="9677"/>
    <cellStyle name="Финансовый 3 4 2 3 3 2" xfId="40277"/>
    <cellStyle name="Финансовый 3 4 2 3 3 3" xfId="45097"/>
    <cellStyle name="Финансовый 3 4 2 3 3 4" xfId="20503"/>
    <cellStyle name="Финансовый 3 4 2 3 4" xfId="12745"/>
    <cellStyle name="Финансовый 3 4 2 3 4 2" xfId="40647"/>
    <cellStyle name="Финансовый 3 4 2 3 4 3" xfId="45467"/>
    <cellStyle name="Финансовый 3 4 2 3 4 4" xfId="22550"/>
    <cellStyle name="Финансовый 3 4 2 3 5" xfId="24200"/>
    <cellStyle name="Финансовый 3 4 2 3 5 2" xfId="41017"/>
    <cellStyle name="Финансовый 3 4 2 3 5 3" xfId="45837"/>
    <cellStyle name="Финансовый 3 4 2 3 6" xfId="25826"/>
    <cellStyle name="Финансовый 3 4 2 3 6 2" xfId="41386"/>
    <cellStyle name="Финансовый 3 4 2 3 6 3" xfId="46206"/>
    <cellStyle name="Финансовый 3 4 2 3 7" xfId="29091"/>
    <cellStyle name="Финансовый 3 4 2 3 7 2" xfId="42126"/>
    <cellStyle name="Финансовый 3 4 2 3 7 3" xfId="46946"/>
    <cellStyle name="Финансовый 3 4 2 3 8" xfId="32352"/>
    <cellStyle name="Финансовый 3 4 2 3 8 2" xfId="42866"/>
    <cellStyle name="Финансовый 3 4 2 3 8 3" xfId="47686"/>
    <cellStyle name="Финансовый 3 4 2 3 9" xfId="35605"/>
    <cellStyle name="Финансовый 3 4 2 3 9 2" xfId="43608"/>
    <cellStyle name="Финансовый 3 4 2 3 9 3" xfId="48428"/>
    <cellStyle name="Финансовый 3 4 2 4" xfId="10505"/>
    <cellStyle name="Финансовый 3 4 2 4 2" xfId="13663"/>
    <cellStyle name="Финансовый 3 4 2 4 2 2" xfId="41577"/>
    <cellStyle name="Финансовый 3 4 2 4 2 3" xfId="46397"/>
    <cellStyle name="Финансовый 3 4 2 4 2 4" xfId="26747"/>
    <cellStyle name="Финансовый 3 4 2 4 3" xfId="30009"/>
    <cellStyle name="Финансовый 3 4 2 4 3 2" xfId="42317"/>
    <cellStyle name="Финансовый 3 4 2 4 3 3" xfId="47137"/>
    <cellStyle name="Финансовый 3 4 2 4 4" xfId="33270"/>
    <cellStyle name="Финансовый 3 4 2 4 4 2" xfId="43057"/>
    <cellStyle name="Финансовый 3 4 2 4 4 3" xfId="47877"/>
    <cellStyle name="Финансовый 3 4 2 4 5" xfId="36523"/>
    <cellStyle name="Финансовый 3 4 2 4 5 2" xfId="43799"/>
    <cellStyle name="Финансовый 3 4 2 4 5 3" xfId="48619"/>
    <cellStyle name="Финансовый 3 4 2 4 6" xfId="39727"/>
    <cellStyle name="Финансовый 3 4 2 4 7" xfId="44547"/>
    <cellStyle name="Финансовый 3 4 2 4 8" xfId="17902"/>
    <cellStyle name="Финансовый 3 4 2 5" xfId="8933"/>
    <cellStyle name="Финансовый 3 4 2 5 2" xfId="40097"/>
    <cellStyle name="Финансовый 3 4 2 5 3" xfId="44917"/>
    <cellStyle name="Финансовый 3 4 2 5 4" xfId="19773"/>
    <cellStyle name="Финансовый 3 4 2 6" xfId="12003"/>
    <cellStyle name="Финансовый 3 4 2 6 2" xfId="40467"/>
    <cellStyle name="Финансовый 3 4 2 6 3" xfId="45287"/>
    <cellStyle name="Финансовый 3 4 2 6 4" xfId="21803"/>
    <cellStyle name="Финансовый 3 4 2 7" xfId="23481"/>
    <cellStyle name="Финансовый 3 4 2 7 2" xfId="40837"/>
    <cellStyle name="Финансовый 3 4 2 7 3" xfId="45657"/>
    <cellStyle name="Финансовый 3 4 2 8" xfId="25082"/>
    <cellStyle name="Финансовый 3 4 2 8 2" xfId="41206"/>
    <cellStyle name="Финансовый 3 4 2 8 3" xfId="46026"/>
    <cellStyle name="Финансовый 3 4 2 9" xfId="28347"/>
    <cellStyle name="Финансовый 3 4 2 9 2" xfId="41946"/>
    <cellStyle name="Финансовый 3 4 2 9 3" xfId="46766"/>
    <cellStyle name="Финансовый 3 4 20" xfId="6654"/>
    <cellStyle name="Финансовый 3 4 3" xfId="3755"/>
    <cellStyle name="Финансовый 3 4 3 10" xfId="35147"/>
    <cellStyle name="Финансовый 3 4 3 10 2" xfId="43475"/>
    <cellStyle name="Финансовый 3 4 3 10 3" xfId="48295"/>
    <cellStyle name="Финансовый 3 4 3 11" xfId="39404"/>
    <cellStyle name="Финансовый 3 4 3 12" xfId="44224"/>
    <cellStyle name="Финансовый 3 4 3 13" xfId="15803"/>
    <cellStyle name="Финансовый 3 4 3 14" xfId="6763"/>
    <cellStyle name="Финансовый 3 4 3 2" xfId="4501"/>
    <cellStyle name="Финансовый 3 4 3 2 10" xfId="39584"/>
    <cellStyle name="Финансовый 3 4 3 2 11" xfId="44404"/>
    <cellStyle name="Финансовый 3 4 3 2 12" xfId="16545"/>
    <cellStyle name="Финансовый 3 4 3 2 13" xfId="7553"/>
    <cellStyle name="Финансовый 3 4 3 2 2" xfId="11416"/>
    <cellStyle name="Финансовый 3 4 3 2 2 2" xfId="14666"/>
    <cellStyle name="Финансовый 3 4 3 2 2 2 2" xfId="41804"/>
    <cellStyle name="Финансовый 3 4 3 2 2 2 3" xfId="46624"/>
    <cellStyle name="Финансовый 3 4 3 2 2 2 4" xfId="27750"/>
    <cellStyle name="Финансовый 3 4 3 2 2 3" xfId="31012"/>
    <cellStyle name="Финансовый 3 4 3 2 2 3 2" xfId="42544"/>
    <cellStyle name="Финансовый 3 4 3 2 2 3 3" xfId="47364"/>
    <cellStyle name="Финансовый 3 4 3 2 2 4" xfId="34273"/>
    <cellStyle name="Финансовый 3 4 3 2 2 4 2" xfId="43284"/>
    <cellStyle name="Финансовый 3 4 3 2 2 4 3" xfId="48104"/>
    <cellStyle name="Финансовый 3 4 3 2 2 5" xfId="37526"/>
    <cellStyle name="Финансовый 3 4 3 2 2 5 2" xfId="44026"/>
    <cellStyle name="Финансовый 3 4 3 2 2 5 3" xfId="48846"/>
    <cellStyle name="Финансовый 3 4 3 2 2 6" xfId="39954"/>
    <cellStyle name="Финансовый 3 4 3 2 2 7" xfId="44774"/>
    <cellStyle name="Финансовый 3 4 3 2 2 8" xfId="18933"/>
    <cellStyle name="Финансовый 3 4 3 2 3" xfId="9961"/>
    <cellStyle name="Финансовый 3 4 3 2 3 2" xfId="40324"/>
    <cellStyle name="Финансовый 3 4 3 2 3 3" xfId="45144"/>
    <cellStyle name="Финансовый 3 4 3 2 3 4" xfId="20787"/>
    <cellStyle name="Финансовый 3 4 3 2 4" xfId="13029"/>
    <cellStyle name="Финансовый 3 4 3 2 4 2" xfId="40694"/>
    <cellStyle name="Финансовый 3 4 3 2 4 3" xfId="45514"/>
    <cellStyle name="Финансовый 3 4 3 2 4 4" xfId="22834"/>
    <cellStyle name="Финансовый 3 4 3 2 5" xfId="24484"/>
    <cellStyle name="Финансовый 3 4 3 2 5 2" xfId="41064"/>
    <cellStyle name="Финансовый 3 4 3 2 5 3" xfId="45884"/>
    <cellStyle name="Финансовый 3 4 3 2 6" xfId="26110"/>
    <cellStyle name="Финансовый 3 4 3 2 6 2" xfId="41433"/>
    <cellStyle name="Финансовый 3 4 3 2 6 3" xfId="46253"/>
    <cellStyle name="Финансовый 3 4 3 2 7" xfId="29375"/>
    <cellStyle name="Финансовый 3 4 3 2 7 2" xfId="42173"/>
    <cellStyle name="Финансовый 3 4 3 2 7 3" xfId="46993"/>
    <cellStyle name="Финансовый 3 4 3 2 8" xfId="32636"/>
    <cellStyle name="Финансовый 3 4 3 2 8 2" xfId="42913"/>
    <cellStyle name="Финансовый 3 4 3 2 8 3" xfId="47733"/>
    <cellStyle name="Финансовый 3 4 3 2 9" xfId="35889"/>
    <cellStyle name="Финансовый 3 4 3 2 9 2" xfId="43655"/>
    <cellStyle name="Финансовый 3 4 3 2 9 3" xfId="48475"/>
    <cellStyle name="Финансовый 3 4 3 3" xfId="10699"/>
    <cellStyle name="Финансовый 3 4 3 3 2" xfId="13924"/>
    <cellStyle name="Финансовый 3 4 3 3 2 2" xfId="41624"/>
    <cellStyle name="Финансовый 3 4 3 3 2 3" xfId="46444"/>
    <cellStyle name="Финансовый 3 4 3 3 2 4" xfId="27008"/>
    <cellStyle name="Финансовый 3 4 3 3 3" xfId="30270"/>
    <cellStyle name="Финансовый 3 4 3 3 3 2" xfId="42364"/>
    <cellStyle name="Финансовый 3 4 3 3 3 3" xfId="47184"/>
    <cellStyle name="Финансовый 3 4 3 3 4" xfId="33531"/>
    <cellStyle name="Финансовый 3 4 3 3 4 2" xfId="43104"/>
    <cellStyle name="Финансовый 3 4 3 3 4 3" xfId="47924"/>
    <cellStyle name="Финансовый 3 4 3 3 5" xfId="36784"/>
    <cellStyle name="Финансовый 3 4 3 3 5 2" xfId="43846"/>
    <cellStyle name="Финансовый 3 4 3 3 5 3" xfId="48666"/>
    <cellStyle name="Финансовый 3 4 3 3 6" xfId="39774"/>
    <cellStyle name="Финансовый 3 4 3 3 7" xfId="44594"/>
    <cellStyle name="Финансовый 3 4 3 3 8" xfId="18191"/>
    <cellStyle name="Финансовый 3 4 3 4" xfId="9219"/>
    <cellStyle name="Финансовый 3 4 3 4 2" xfId="40144"/>
    <cellStyle name="Финансовый 3 4 3 4 3" xfId="44964"/>
    <cellStyle name="Финансовый 3 4 3 4 4" xfId="20045"/>
    <cellStyle name="Финансовый 3 4 3 5" xfId="12287"/>
    <cellStyle name="Финансовый 3 4 3 5 2" xfId="40514"/>
    <cellStyle name="Финансовый 3 4 3 5 3" xfId="45334"/>
    <cellStyle name="Финансовый 3 4 3 5 4" xfId="22092"/>
    <cellStyle name="Финансовый 3 4 3 6" xfId="23742"/>
    <cellStyle name="Финансовый 3 4 3 6 2" xfId="40884"/>
    <cellStyle name="Финансовый 3 4 3 6 3" xfId="45704"/>
    <cellStyle name="Финансовый 3 4 3 7" xfId="25368"/>
    <cellStyle name="Финансовый 3 4 3 7 2" xfId="41253"/>
    <cellStyle name="Финансовый 3 4 3 7 3" xfId="46073"/>
    <cellStyle name="Финансовый 3 4 3 8" xfId="28633"/>
    <cellStyle name="Финансовый 3 4 3 8 2" xfId="41993"/>
    <cellStyle name="Финансовый 3 4 3 8 3" xfId="46813"/>
    <cellStyle name="Финансовый 3 4 3 9" xfId="31894"/>
    <cellStyle name="Финансовый 3 4 3 9 2" xfId="42733"/>
    <cellStyle name="Финансовый 3 4 3 9 3" xfId="47553"/>
    <cellStyle name="Финансовый 3 4 4" xfId="4107"/>
    <cellStyle name="Финансовый 3 4 4 10" xfId="39493"/>
    <cellStyle name="Финансовый 3 4 4 11" xfId="44313"/>
    <cellStyle name="Финансовый 3 4 4 12" xfId="16150"/>
    <cellStyle name="Финансовый 3 4 4 13" xfId="7447"/>
    <cellStyle name="Финансовый 3 4 4 2" xfId="11040"/>
    <cellStyle name="Финансовый 3 4 4 2 2" xfId="14271"/>
    <cellStyle name="Финансовый 3 4 4 2 2 2" xfId="41713"/>
    <cellStyle name="Финансовый 3 4 4 2 2 3" xfId="46533"/>
    <cellStyle name="Финансовый 3 4 4 2 2 4" xfId="27355"/>
    <cellStyle name="Финансовый 3 4 4 2 3" xfId="30617"/>
    <cellStyle name="Финансовый 3 4 4 2 3 2" xfId="42453"/>
    <cellStyle name="Финансовый 3 4 4 2 3 3" xfId="47273"/>
    <cellStyle name="Финансовый 3 4 4 2 4" xfId="33878"/>
    <cellStyle name="Финансовый 3 4 4 2 4 2" xfId="43193"/>
    <cellStyle name="Финансовый 3 4 4 2 4 3" xfId="48013"/>
    <cellStyle name="Финансовый 3 4 4 2 5" xfId="37131"/>
    <cellStyle name="Финансовый 3 4 4 2 5 2" xfId="43935"/>
    <cellStyle name="Финансовый 3 4 4 2 5 3" xfId="48755"/>
    <cellStyle name="Финансовый 3 4 4 2 6" xfId="39863"/>
    <cellStyle name="Финансовый 3 4 4 2 7" xfId="44683"/>
    <cellStyle name="Финансовый 3 4 4 2 8" xfId="18538"/>
    <cellStyle name="Финансовый 3 4 4 3" xfId="9566"/>
    <cellStyle name="Финансовый 3 4 4 3 2" xfId="40233"/>
    <cellStyle name="Финансовый 3 4 4 3 3" xfId="45053"/>
    <cellStyle name="Финансовый 3 4 4 3 4" xfId="20392"/>
    <cellStyle name="Финансовый 3 4 4 4" xfId="12634"/>
    <cellStyle name="Финансовый 3 4 4 4 2" xfId="40603"/>
    <cellStyle name="Финансовый 3 4 4 4 3" xfId="45423"/>
    <cellStyle name="Финансовый 3 4 4 4 4" xfId="22439"/>
    <cellStyle name="Финансовый 3 4 4 5" xfId="24089"/>
    <cellStyle name="Финансовый 3 4 4 5 2" xfId="40973"/>
    <cellStyle name="Финансовый 3 4 4 5 3" xfId="45793"/>
    <cellStyle name="Финансовый 3 4 4 6" xfId="25715"/>
    <cellStyle name="Финансовый 3 4 4 6 2" xfId="41342"/>
    <cellStyle name="Финансовый 3 4 4 6 3" xfId="46162"/>
    <cellStyle name="Финансовый 3 4 4 7" xfId="28980"/>
    <cellStyle name="Финансовый 3 4 4 7 2" xfId="42082"/>
    <cellStyle name="Финансовый 3 4 4 7 3" xfId="46902"/>
    <cellStyle name="Финансовый 3 4 4 8" xfId="32241"/>
    <cellStyle name="Финансовый 3 4 4 8 2" xfId="42822"/>
    <cellStyle name="Финансовый 3 4 4 8 3" xfId="47642"/>
    <cellStyle name="Финансовый 3 4 4 9" xfId="35494"/>
    <cellStyle name="Финансовый 3 4 4 9 2" xfId="43564"/>
    <cellStyle name="Финансовый 3 4 4 9 3" xfId="48384"/>
    <cellStyle name="Финансовый 3 4 5" xfId="10402"/>
    <cellStyle name="Финансовый 3 4 5 2" xfId="13557"/>
    <cellStyle name="Финансовый 3 4 5 2 2" xfId="41534"/>
    <cellStyle name="Финансовый 3 4 5 2 3" xfId="46354"/>
    <cellStyle name="Финансовый 3 4 5 2 4" xfId="26641"/>
    <cellStyle name="Финансовый 3 4 5 3" xfId="29903"/>
    <cellStyle name="Финансовый 3 4 5 3 2" xfId="42274"/>
    <cellStyle name="Финансовый 3 4 5 3 3" xfId="47094"/>
    <cellStyle name="Финансовый 3 4 5 4" xfId="33164"/>
    <cellStyle name="Финансовый 3 4 5 4 2" xfId="43014"/>
    <cellStyle name="Финансовый 3 4 5 4 3" xfId="47834"/>
    <cellStyle name="Финансовый 3 4 5 5" xfId="36417"/>
    <cellStyle name="Финансовый 3 4 5 5 2" xfId="43756"/>
    <cellStyle name="Финансовый 3 4 5 5 3" xfId="48576"/>
    <cellStyle name="Финансовый 3 4 5 6" xfId="39685"/>
    <cellStyle name="Финансовый 3 4 5 7" xfId="44505"/>
    <cellStyle name="Финансовый 3 4 5 8" xfId="17688"/>
    <cellStyle name="Финансовый 3 4 6" xfId="8822"/>
    <cellStyle name="Финансовый 3 4 6 2" xfId="40055"/>
    <cellStyle name="Финансовый 3 4 6 3" xfId="44875"/>
    <cellStyle name="Финансовый 3 4 6 4" xfId="19667"/>
    <cellStyle name="Финансовый 3 4 7" xfId="11892"/>
    <cellStyle name="Финансовый 3 4 7 2" xfId="40425"/>
    <cellStyle name="Финансовый 3 4 7 3" xfId="45245"/>
    <cellStyle name="Финансовый 3 4 7 4" xfId="21589"/>
    <cellStyle name="Финансовый 3 4 8" xfId="23376"/>
    <cellStyle name="Финансовый 3 4 8 2" xfId="40795"/>
    <cellStyle name="Финансовый 3 4 8 3" xfId="45615"/>
    <cellStyle name="Финансовый 3 4 9" xfId="24971"/>
    <cellStyle name="Финансовый 3 4 9 2" xfId="41162"/>
    <cellStyle name="Финансовый 3 4 9 3" xfId="45982"/>
    <cellStyle name="Финансовый 3 5" xfId="2809"/>
    <cellStyle name="Финансовый 3 5 10" xfId="28257"/>
    <cellStyle name="Финансовый 3 5 10 2" xfId="41911"/>
    <cellStyle name="Финансовый 3 5 10 3" xfId="46731"/>
    <cellStyle name="Финансовый 3 5 11" xfId="31518"/>
    <cellStyle name="Финансовый 3 5 11 2" xfId="42651"/>
    <cellStyle name="Финансовый 3 5 11 3" xfId="47471"/>
    <cellStyle name="Финансовый 3 5 12" xfId="34773"/>
    <cellStyle name="Финансовый 3 5 12 2" xfId="43393"/>
    <cellStyle name="Финансовый 3 5 12 3" xfId="48213"/>
    <cellStyle name="Финансовый 3 5 13" xfId="15449"/>
    <cellStyle name="Финансовый 3 5 14" xfId="39324"/>
    <cellStyle name="Финансовый 3 5 15" xfId="44144"/>
    <cellStyle name="Финансовый 3 5 16" xfId="15055"/>
    <cellStyle name="Финансовый 3 5 17" xfId="48946"/>
    <cellStyle name="Финансовый 3 5 18" xfId="48958"/>
    <cellStyle name="Финансовый 3 5 19" xfId="6663"/>
    <cellStyle name="Финансовый 3 5 2" xfId="3262"/>
    <cellStyle name="Финансовый 3 5 2 10" xfId="31677"/>
    <cellStyle name="Финансовый 3 5 2 10 2" xfId="42698"/>
    <cellStyle name="Финансовый 3 5 2 10 3" xfId="47518"/>
    <cellStyle name="Финансовый 3 5 2 11" xfId="34932"/>
    <cellStyle name="Финансовый 3 5 2 11 2" xfId="43440"/>
    <cellStyle name="Финансовый 3 5 2 11 3" xfId="48260"/>
    <cellStyle name="Финансовый 3 5 2 12" xfId="39369"/>
    <cellStyle name="Финансовый 3 5 2 13" xfId="44189"/>
    <cellStyle name="Финансовый 3 5 2 14" xfId="15607"/>
    <cellStyle name="Финансовый 3 5 2 15" xfId="6717"/>
    <cellStyle name="Финансовый 3 5 2 2" xfId="3935"/>
    <cellStyle name="Финансовый 3 5 2 2 10" xfId="35327"/>
    <cellStyle name="Финансовый 3 5 2 2 10 2" xfId="43531"/>
    <cellStyle name="Финансовый 3 5 2 2 10 3" xfId="48351"/>
    <cellStyle name="Финансовый 3 5 2 2 11" xfId="39460"/>
    <cellStyle name="Финансовый 3 5 2 2 12" xfId="44280"/>
    <cellStyle name="Финансовый 3 5 2 2 13" xfId="15983"/>
    <cellStyle name="Финансовый 3 5 2 2 14" xfId="6819"/>
    <cellStyle name="Финансовый 3 5 2 2 2" xfId="4681"/>
    <cellStyle name="Финансовый 3 5 2 2 2 10" xfId="39640"/>
    <cellStyle name="Финансовый 3 5 2 2 2 11" xfId="44460"/>
    <cellStyle name="Финансовый 3 5 2 2 2 12" xfId="16725"/>
    <cellStyle name="Финансовый 3 5 2 2 2 13" xfId="7609"/>
    <cellStyle name="Финансовый 3 5 2 2 2 2" xfId="11596"/>
    <cellStyle name="Финансовый 3 5 2 2 2 2 2" xfId="14846"/>
    <cellStyle name="Финансовый 3 5 2 2 2 2 2 2" xfId="41860"/>
    <cellStyle name="Финансовый 3 5 2 2 2 2 2 3" xfId="46680"/>
    <cellStyle name="Финансовый 3 5 2 2 2 2 2 4" xfId="27930"/>
    <cellStyle name="Финансовый 3 5 2 2 2 2 3" xfId="31192"/>
    <cellStyle name="Финансовый 3 5 2 2 2 2 3 2" xfId="42600"/>
    <cellStyle name="Финансовый 3 5 2 2 2 2 3 3" xfId="47420"/>
    <cellStyle name="Финансовый 3 5 2 2 2 2 4" xfId="34453"/>
    <cellStyle name="Финансовый 3 5 2 2 2 2 4 2" xfId="43340"/>
    <cellStyle name="Финансовый 3 5 2 2 2 2 4 3" xfId="48160"/>
    <cellStyle name="Финансовый 3 5 2 2 2 2 5" xfId="37706"/>
    <cellStyle name="Финансовый 3 5 2 2 2 2 5 2" xfId="44082"/>
    <cellStyle name="Финансовый 3 5 2 2 2 2 5 3" xfId="48902"/>
    <cellStyle name="Финансовый 3 5 2 2 2 2 6" xfId="40010"/>
    <cellStyle name="Финансовый 3 5 2 2 2 2 7" xfId="44830"/>
    <cellStyle name="Финансовый 3 5 2 2 2 2 8" xfId="19113"/>
    <cellStyle name="Финансовый 3 5 2 2 2 3" xfId="10141"/>
    <cellStyle name="Финансовый 3 5 2 2 2 3 2" xfId="40380"/>
    <cellStyle name="Финансовый 3 5 2 2 2 3 3" xfId="45200"/>
    <cellStyle name="Финансовый 3 5 2 2 2 3 4" xfId="20967"/>
    <cellStyle name="Финансовый 3 5 2 2 2 4" xfId="13209"/>
    <cellStyle name="Финансовый 3 5 2 2 2 4 2" xfId="40750"/>
    <cellStyle name="Финансовый 3 5 2 2 2 4 3" xfId="45570"/>
    <cellStyle name="Финансовый 3 5 2 2 2 4 4" xfId="23014"/>
    <cellStyle name="Финансовый 3 5 2 2 2 5" xfId="24664"/>
    <cellStyle name="Финансовый 3 5 2 2 2 5 2" xfId="41120"/>
    <cellStyle name="Финансовый 3 5 2 2 2 5 3" xfId="45940"/>
    <cellStyle name="Финансовый 3 5 2 2 2 6" xfId="26290"/>
    <cellStyle name="Финансовый 3 5 2 2 2 6 2" xfId="41489"/>
    <cellStyle name="Финансовый 3 5 2 2 2 6 3" xfId="46309"/>
    <cellStyle name="Финансовый 3 5 2 2 2 7" xfId="29555"/>
    <cellStyle name="Финансовый 3 5 2 2 2 7 2" xfId="42229"/>
    <cellStyle name="Финансовый 3 5 2 2 2 7 3" xfId="47049"/>
    <cellStyle name="Финансовый 3 5 2 2 2 8" xfId="32816"/>
    <cellStyle name="Финансовый 3 5 2 2 2 8 2" xfId="42969"/>
    <cellStyle name="Финансовый 3 5 2 2 2 8 3" xfId="47789"/>
    <cellStyle name="Финансовый 3 5 2 2 2 9" xfId="36069"/>
    <cellStyle name="Финансовый 3 5 2 2 2 9 2" xfId="43711"/>
    <cellStyle name="Финансовый 3 5 2 2 2 9 3" xfId="48531"/>
    <cellStyle name="Финансовый 3 5 2 2 3" xfId="10874"/>
    <cellStyle name="Финансовый 3 5 2 2 3 2" xfId="14104"/>
    <cellStyle name="Финансовый 3 5 2 2 3 2 2" xfId="41680"/>
    <cellStyle name="Финансовый 3 5 2 2 3 2 3" xfId="46500"/>
    <cellStyle name="Финансовый 3 5 2 2 3 2 4" xfId="27188"/>
    <cellStyle name="Финансовый 3 5 2 2 3 3" xfId="30450"/>
    <cellStyle name="Финансовый 3 5 2 2 3 3 2" xfId="42420"/>
    <cellStyle name="Финансовый 3 5 2 2 3 3 3" xfId="47240"/>
    <cellStyle name="Финансовый 3 5 2 2 3 4" xfId="33711"/>
    <cellStyle name="Финансовый 3 5 2 2 3 4 2" xfId="43160"/>
    <cellStyle name="Финансовый 3 5 2 2 3 4 3" xfId="47980"/>
    <cellStyle name="Финансовый 3 5 2 2 3 5" xfId="36964"/>
    <cellStyle name="Финансовый 3 5 2 2 3 5 2" xfId="43902"/>
    <cellStyle name="Финансовый 3 5 2 2 3 5 3" xfId="48722"/>
    <cellStyle name="Финансовый 3 5 2 2 3 6" xfId="39830"/>
    <cellStyle name="Финансовый 3 5 2 2 3 7" xfId="44650"/>
    <cellStyle name="Финансовый 3 5 2 2 3 8" xfId="18371"/>
    <cellStyle name="Финансовый 3 5 2 2 4" xfId="9399"/>
    <cellStyle name="Финансовый 3 5 2 2 4 2" xfId="40200"/>
    <cellStyle name="Финансовый 3 5 2 2 4 3" xfId="45020"/>
    <cellStyle name="Финансовый 3 5 2 2 4 4" xfId="20225"/>
    <cellStyle name="Финансовый 3 5 2 2 5" xfId="12467"/>
    <cellStyle name="Финансовый 3 5 2 2 5 2" xfId="40570"/>
    <cellStyle name="Финансовый 3 5 2 2 5 3" xfId="45390"/>
    <cellStyle name="Финансовый 3 5 2 2 5 4" xfId="22272"/>
    <cellStyle name="Финансовый 3 5 2 2 6" xfId="23922"/>
    <cellStyle name="Финансовый 3 5 2 2 6 2" xfId="40940"/>
    <cellStyle name="Финансовый 3 5 2 2 6 3" xfId="45760"/>
    <cellStyle name="Финансовый 3 5 2 2 7" xfId="25548"/>
    <cellStyle name="Финансовый 3 5 2 2 7 2" xfId="41309"/>
    <cellStyle name="Финансовый 3 5 2 2 7 3" xfId="46129"/>
    <cellStyle name="Финансовый 3 5 2 2 8" xfId="28813"/>
    <cellStyle name="Финансовый 3 5 2 2 8 2" xfId="42049"/>
    <cellStyle name="Финансовый 3 5 2 2 8 3" xfId="46869"/>
    <cellStyle name="Финансовый 3 5 2 2 9" xfId="32074"/>
    <cellStyle name="Финансовый 3 5 2 2 9 2" xfId="42789"/>
    <cellStyle name="Финансовый 3 5 2 2 9 3" xfId="47609"/>
    <cellStyle name="Финансовый 3 5 2 3" xfId="4286"/>
    <cellStyle name="Финансовый 3 5 2 3 10" xfId="39549"/>
    <cellStyle name="Финансовый 3 5 2 3 11" xfId="44369"/>
    <cellStyle name="Финансовый 3 5 2 3 12" xfId="16330"/>
    <cellStyle name="Финансовый 3 5 2 3 13" xfId="7505"/>
    <cellStyle name="Финансовый 3 5 2 3 2" xfId="11220"/>
    <cellStyle name="Финансовый 3 5 2 3 2 2" xfId="14451"/>
    <cellStyle name="Финансовый 3 5 2 3 2 2 2" xfId="41769"/>
    <cellStyle name="Финансовый 3 5 2 3 2 2 3" xfId="46589"/>
    <cellStyle name="Финансовый 3 5 2 3 2 2 4" xfId="27535"/>
    <cellStyle name="Финансовый 3 5 2 3 2 3" xfId="30797"/>
    <cellStyle name="Финансовый 3 5 2 3 2 3 2" xfId="42509"/>
    <cellStyle name="Финансовый 3 5 2 3 2 3 3" xfId="47329"/>
    <cellStyle name="Финансовый 3 5 2 3 2 4" xfId="34058"/>
    <cellStyle name="Финансовый 3 5 2 3 2 4 2" xfId="43249"/>
    <cellStyle name="Финансовый 3 5 2 3 2 4 3" xfId="48069"/>
    <cellStyle name="Финансовый 3 5 2 3 2 5" xfId="37311"/>
    <cellStyle name="Финансовый 3 5 2 3 2 5 2" xfId="43991"/>
    <cellStyle name="Финансовый 3 5 2 3 2 5 3" xfId="48811"/>
    <cellStyle name="Финансовый 3 5 2 3 2 6" xfId="39919"/>
    <cellStyle name="Финансовый 3 5 2 3 2 7" xfId="44739"/>
    <cellStyle name="Финансовый 3 5 2 3 2 8" xfId="18718"/>
    <cellStyle name="Финансовый 3 5 2 3 3" xfId="9746"/>
    <cellStyle name="Финансовый 3 5 2 3 3 2" xfId="40289"/>
    <cellStyle name="Финансовый 3 5 2 3 3 3" xfId="45109"/>
    <cellStyle name="Финансовый 3 5 2 3 3 4" xfId="20572"/>
    <cellStyle name="Финансовый 3 5 2 3 4" xfId="12814"/>
    <cellStyle name="Финансовый 3 5 2 3 4 2" xfId="40659"/>
    <cellStyle name="Финансовый 3 5 2 3 4 3" xfId="45479"/>
    <cellStyle name="Финансовый 3 5 2 3 4 4" xfId="22619"/>
    <cellStyle name="Финансовый 3 5 2 3 5" xfId="24269"/>
    <cellStyle name="Финансовый 3 5 2 3 5 2" xfId="41029"/>
    <cellStyle name="Финансовый 3 5 2 3 5 3" xfId="45849"/>
    <cellStyle name="Финансовый 3 5 2 3 6" xfId="25895"/>
    <cellStyle name="Финансовый 3 5 2 3 6 2" xfId="41398"/>
    <cellStyle name="Финансовый 3 5 2 3 6 3" xfId="46218"/>
    <cellStyle name="Финансовый 3 5 2 3 7" xfId="29160"/>
    <cellStyle name="Финансовый 3 5 2 3 7 2" xfId="42138"/>
    <cellStyle name="Финансовый 3 5 2 3 7 3" xfId="46958"/>
    <cellStyle name="Финансовый 3 5 2 3 8" xfId="32421"/>
    <cellStyle name="Финансовый 3 5 2 3 8 2" xfId="42878"/>
    <cellStyle name="Финансовый 3 5 2 3 8 3" xfId="47698"/>
    <cellStyle name="Финансовый 3 5 2 3 9" xfId="35674"/>
    <cellStyle name="Финансовый 3 5 2 3 9 2" xfId="43620"/>
    <cellStyle name="Финансовый 3 5 2 3 9 3" xfId="48440"/>
    <cellStyle name="Финансовый 3 5 2 4" xfId="10565"/>
    <cellStyle name="Финансовый 3 5 2 4 2" xfId="13729"/>
    <cellStyle name="Финансовый 3 5 2 4 2 2" xfId="41589"/>
    <cellStyle name="Финансовый 3 5 2 4 2 3" xfId="46409"/>
    <cellStyle name="Финансовый 3 5 2 4 2 4" xfId="26813"/>
    <cellStyle name="Финансовый 3 5 2 4 3" xfId="30075"/>
    <cellStyle name="Финансовый 3 5 2 4 3 2" xfId="42329"/>
    <cellStyle name="Финансовый 3 5 2 4 3 3" xfId="47149"/>
    <cellStyle name="Финансовый 3 5 2 4 4" xfId="33336"/>
    <cellStyle name="Финансовый 3 5 2 4 4 2" xfId="43069"/>
    <cellStyle name="Финансовый 3 5 2 4 4 3" xfId="47889"/>
    <cellStyle name="Финансовый 3 5 2 4 5" xfId="36589"/>
    <cellStyle name="Финансовый 3 5 2 4 5 2" xfId="43811"/>
    <cellStyle name="Финансовый 3 5 2 4 5 3" xfId="48631"/>
    <cellStyle name="Финансовый 3 5 2 4 6" xfId="39739"/>
    <cellStyle name="Финансовый 3 5 2 4 7" xfId="44559"/>
    <cellStyle name="Финансовый 3 5 2 4 8" xfId="17971"/>
    <cellStyle name="Финансовый 3 5 2 5" xfId="9002"/>
    <cellStyle name="Финансовый 3 5 2 5 2" xfId="40109"/>
    <cellStyle name="Финансовый 3 5 2 5 3" xfId="44929"/>
    <cellStyle name="Финансовый 3 5 2 5 4" xfId="19839"/>
    <cellStyle name="Финансовый 3 5 2 6" xfId="12072"/>
    <cellStyle name="Финансовый 3 5 2 6 2" xfId="40479"/>
    <cellStyle name="Финансовый 3 5 2 6 3" xfId="45299"/>
    <cellStyle name="Финансовый 3 5 2 6 4" xfId="21872"/>
    <cellStyle name="Финансовый 3 5 2 7" xfId="23547"/>
    <cellStyle name="Финансовый 3 5 2 7 2" xfId="40849"/>
    <cellStyle name="Финансовый 3 5 2 7 3" xfId="45669"/>
    <cellStyle name="Финансовый 3 5 2 8" xfId="25151"/>
    <cellStyle name="Финансовый 3 5 2 8 2" xfId="41218"/>
    <cellStyle name="Финансовый 3 5 2 8 3" xfId="46038"/>
    <cellStyle name="Финансовый 3 5 2 9" xfId="28416"/>
    <cellStyle name="Финансовый 3 5 2 9 2" xfId="41958"/>
    <cellStyle name="Финансовый 3 5 2 9 3" xfId="46778"/>
    <cellStyle name="Финансовый 3 5 3" xfId="3776"/>
    <cellStyle name="Финансовый 3 5 3 10" xfId="35168"/>
    <cellStyle name="Финансовый 3 5 3 10 2" xfId="43484"/>
    <cellStyle name="Финансовый 3 5 3 10 3" xfId="48304"/>
    <cellStyle name="Финансовый 3 5 3 11" xfId="39413"/>
    <cellStyle name="Финансовый 3 5 3 12" xfId="44233"/>
    <cellStyle name="Финансовый 3 5 3 13" xfId="15824"/>
    <cellStyle name="Финансовый 3 5 3 14" xfId="6772"/>
    <cellStyle name="Финансовый 3 5 3 2" xfId="4522"/>
    <cellStyle name="Финансовый 3 5 3 2 10" xfId="39593"/>
    <cellStyle name="Финансовый 3 5 3 2 11" xfId="44413"/>
    <cellStyle name="Финансовый 3 5 3 2 12" xfId="16566"/>
    <cellStyle name="Финансовый 3 5 3 2 13" xfId="7562"/>
    <cellStyle name="Финансовый 3 5 3 2 2" xfId="11437"/>
    <cellStyle name="Финансовый 3 5 3 2 2 2" xfId="14687"/>
    <cellStyle name="Финансовый 3 5 3 2 2 2 2" xfId="41813"/>
    <cellStyle name="Финансовый 3 5 3 2 2 2 3" xfId="46633"/>
    <cellStyle name="Финансовый 3 5 3 2 2 2 4" xfId="27771"/>
    <cellStyle name="Финансовый 3 5 3 2 2 3" xfId="31033"/>
    <cellStyle name="Финансовый 3 5 3 2 2 3 2" xfId="42553"/>
    <cellStyle name="Финансовый 3 5 3 2 2 3 3" xfId="47373"/>
    <cellStyle name="Финансовый 3 5 3 2 2 4" xfId="34294"/>
    <cellStyle name="Финансовый 3 5 3 2 2 4 2" xfId="43293"/>
    <cellStyle name="Финансовый 3 5 3 2 2 4 3" xfId="48113"/>
    <cellStyle name="Финансовый 3 5 3 2 2 5" xfId="37547"/>
    <cellStyle name="Финансовый 3 5 3 2 2 5 2" xfId="44035"/>
    <cellStyle name="Финансовый 3 5 3 2 2 5 3" xfId="48855"/>
    <cellStyle name="Финансовый 3 5 3 2 2 6" xfId="39963"/>
    <cellStyle name="Финансовый 3 5 3 2 2 7" xfId="44783"/>
    <cellStyle name="Финансовый 3 5 3 2 2 8" xfId="18954"/>
    <cellStyle name="Финансовый 3 5 3 2 3" xfId="9982"/>
    <cellStyle name="Финансовый 3 5 3 2 3 2" xfId="40333"/>
    <cellStyle name="Финансовый 3 5 3 2 3 3" xfId="45153"/>
    <cellStyle name="Финансовый 3 5 3 2 3 4" xfId="20808"/>
    <cellStyle name="Финансовый 3 5 3 2 4" xfId="13050"/>
    <cellStyle name="Финансовый 3 5 3 2 4 2" xfId="40703"/>
    <cellStyle name="Финансовый 3 5 3 2 4 3" xfId="45523"/>
    <cellStyle name="Финансовый 3 5 3 2 4 4" xfId="22855"/>
    <cellStyle name="Финансовый 3 5 3 2 5" xfId="24505"/>
    <cellStyle name="Финансовый 3 5 3 2 5 2" xfId="41073"/>
    <cellStyle name="Финансовый 3 5 3 2 5 3" xfId="45893"/>
    <cellStyle name="Финансовый 3 5 3 2 6" xfId="26131"/>
    <cellStyle name="Финансовый 3 5 3 2 6 2" xfId="41442"/>
    <cellStyle name="Финансовый 3 5 3 2 6 3" xfId="46262"/>
    <cellStyle name="Финансовый 3 5 3 2 7" xfId="29396"/>
    <cellStyle name="Финансовый 3 5 3 2 7 2" xfId="42182"/>
    <cellStyle name="Финансовый 3 5 3 2 7 3" xfId="47002"/>
    <cellStyle name="Финансовый 3 5 3 2 8" xfId="32657"/>
    <cellStyle name="Финансовый 3 5 3 2 8 2" xfId="42922"/>
    <cellStyle name="Финансовый 3 5 3 2 8 3" xfId="47742"/>
    <cellStyle name="Финансовый 3 5 3 2 9" xfId="35910"/>
    <cellStyle name="Финансовый 3 5 3 2 9 2" xfId="43664"/>
    <cellStyle name="Финансовый 3 5 3 2 9 3" xfId="48484"/>
    <cellStyle name="Финансовый 3 5 3 3" xfId="10720"/>
    <cellStyle name="Финансовый 3 5 3 3 2" xfId="13945"/>
    <cellStyle name="Финансовый 3 5 3 3 2 2" xfId="41633"/>
    <cellStyle name="Финансовый 3 5 3 3 2 3" xfId="46453"/>
    <cellStyle name="Финансовый 3 5 3 3 2 4" xfId="27029"/>
    <cellStyle name="Финансовый 3 5 3 3 3" xfId="30291"/>
    <cellStyle name="Финансовый 3 5 3 3 3 2" xfId="42373"/>
    <cellStyle name="Финансовый 3 5 3 3 3 3" xfId="47193"/>
    <cellStyle name="Финансовый 3 5 3 3 4" xfId="33552"/>
    <cellStyle name="Финансовый 3 5 3 3 4 2" xfId="43113"/>
    <cellStyle name="Финансовый 3 5 3 3 4 3" xfId="47933"/>
    <cellStyle name="Финансовый 3 5 3 3 5" xfId="36805"/>
    <cellStyle name="Финансовый 3 5 3 3 5 2" xfId="43855"/>
    <cellStyle name="Финансовый 3 5 3 3 5 3" xfId="48675"/>
    <cellStyle name="Финансовый 3 5 3 3 6" xfId="39783"/>
    <cellStyle name="Финансовый 3 5 3 3 7" xfId="44603"/>
    <cellStyle name="Финансовый 3 5 3 3 8" xfId="18212"/>
    <cellStyle name="Финансовый 3 5 3 4" xfId="9240"/>
    <cellStyle name="Финансовый 3 5 3 4 2" xfId="40153"/>
    <cellStyle name="Финансовый 3 5 3 4 3" xfId="44973"/>
    <cellStyle name="Финансовый 3 5 3 4 4" xfId="20066"/>
    <cellStyle name="Финансовый 3 5 3 5" xfId="12308"/>
    <cellStyle name="Финансовый 3 5 3 5 2" xfId="40523"/>
    <cellStyle name="Финансовый 3 5 3 5 3" xfId="45343"/>
    <cellStyle name="Финансовый 3 5 3 5 4" xfId="22113"/>
    <cellStyle name="Финансовый 3 5 3 6" xfId="23763"/>
    <cellStyle name="Финансовый 3 5 3 6 2" xfId="40893"/>
    <cellStyle name="Финансовый 3 5 3 6 3" xfId="45713"/>
    <cellStyle name="Финансовый 3 5 3 7" xfId="25389"/>
    <cellStyle name="Финансовый 3 5 3 7 2" xfId="41262"/>
    <cellStyle name="Финансовый 3 5 3 7 3" xfId="46082"/>
    <cellStyle name="Финансовый 3 5 3 8" xfId="28654"/>
    <cellStyle name="Финансовый 3 5 3 8 2" xfId="42002"/>
    <cellStyle name="Финансовый 3 5 3 8 3" xfId="46822"/>
    <cellStyle name="Финансовый 3 5 3 9" xfId="31915"/>
    <cellStyle name="Финансовый 3 5 3 9 2" xfId="42742"/>
    <cellStyle name="Финансовый 3 5 3 9 3" xfId="47562"/>
    <cellStyle name="Финансовый 3 5 4" xfId="4128"/>
    <cellStyle name="Финансовый 3 5 4 10" xfId="39502"/>
    <cellStyle name="Финансовый 3 5 4 11" xfId="44322"/>
    <cellStyle name="Финансовый 3 5 4 12" xfId="16171"/>
    <cellStyle name="Финансовый 3 5 4 13" xfId="7456"/>
    <cellStyle name="Финансовый 3 5 4 2" xfId="11061"/>
    <cellStyle name="Финансовый 3 5 4 2 2" xfId="14292"/>
    <cellStyle name="Финансовый 3 5 4 2 2 2" xfId="41722"/>
    <cellStyle name="Финансовый 3 5 4 2 2 3" xfId="46542"/>
    <cellStyle name="Финансовый 3 5 4 2 2 4" xfId="27376"/>
    <cellStyle name="Финансовый 3 5 4 2 3" xfId="30638"/>
    <cellStyle name="Финансовый 3 5 4 2 3 2" xfId="42462"/>
    <cellStyle name="Финансовый 3 5 4 2 3 3" xfId="47282"/>
    <cellStyle name="Финансовый 3 5 4 2 4" xfId="33899"/>
    <cellStyle name="Финансовый 3 5 4 2 4 2" xfId="43202"/>
    <cellStyle name="Финансовый 3 5 4 2 4 3" xfId="48022"/>
    <cellStyle name="Финансовый 3 5 4 2 5" xfId="37152"/>
    <cellStyle name="Финансовый 3 5 4 2 5 2" xfId="43944"/>
    <cellStyle name="Финансовый 3 5 4 2 5 3" xfId="48764"/>
    <cellStyle name="Финансовый 3 5 4 2 6" xfId="39872"/>
    <cellStyle name="Финансовый 3 5 4 2 7" xfId="44692"/>
    <cellStyle name="Финансовый 3 5 4 2 8" xfId="18559"/>
    <cellStyle name="Финансовый 3 5 4 3" xfId="9587"/>
    <cellStyle name="Финансовый 3 5 4 3 2" xfId="40242"/>
    <cellStyle name="Финансовый 3 5 4 3 3" xfId="45062"/>
    <cellStyle name="Финансовый 3 5 4 3 4" xfId="20413"/>
    <cellStyle name="Финансовый 3 5 4 4" xfId="12655"/>
    <cellStyle name="Финансовый 3 5 4 4 2" xfId="40612"/>
    <cellStyle name="Финансовый 3 5 4 4 3" xfId="45432"/>
    <cellStyle name="Финансовый 3 5 4 4 4" xfId="22460"/>
    <cellStyle name="Финансовый 3 5 4 5" xfId="24110"/>
    <cellStyle name="Финансовый 3 5 4 5 2" xfId="40982"/>
    <cellStyle name="Финансовый 3 5 4 5 3" xfId="45802"/>
    <cellStyle name="Финансовый 3 5 4 6" xfId="25736"/>
    <cellStyle name="Финансовый 3 5 4 6 2" xfId="41351"/>
    <cellStyle name="Финансовый 3 5 4 6 3" xfId="46171"/>
    <cellStyle name="Финансовый 3 5 4 7" xfId="29001"/>
    <cellStyle name="Финансовый 3 5 4 7 2" xfId="42091"/>
    <cellStyle name="Финансовый 3 5 4 7 3" xfId="46911"/>
    <cellStyle name="Финансовый 3 5 4 8" xfId="32262"/>
    <cellStyle name="Финансовый 3 5 4 8 2" xfId="42831"/>
    <cellStyle name="Финансовый 3 5 4 8 3" xfId="47651"/>
    <cellStyle name="Финансовый 3 5 4 9" xfId="35515"/>
    <cellStyle name="Финансовый 3 5 4 9 2" xfId="43573"/>
    <cellStyle name="Финансовый 3 5 4 9 3" xfId="48393"/>
    <cellStyle name="Финансовый 3 5 5" xfId="10421"/>
    <cellStyle name="Финансовый 3 5 5 2" xfId="13576"/>
    <cellStyle name="Финансовый 3 5 5 2 2" xfId="41543"/>
    <cellStyle name="Финансовый 3 5 5 2 3" xfId="46363"/>
    <cellStyle name="Финансовый 3 5 5 2 4" xfId="26660"/>
    <cellStyle name="Финансовый 3 5 5 3" xfId="29922"/>
    <cellStyle name="Финансовый 3 5 5 3 2" xfId="42283"/>
    <cellStyle name="Финансовый 3 5 5 3 3" xfId="47103"/>
    <cellStyle name="Финансовый 3 5 5 4" xfId="33183"/>
    <cellStyle name="Финансовый 3 5 5 4 2" xfId="43023"/>
    <cellStyle name="Финансовый 3 5 5 4 3" xfId="47843"/>
    <cellStyle name="Финансовый 3 5 5 5" xfId="36436"/>
    <cellStyle name="Финансовый 3 5 5 5 2" xfId="43765"/>
    <cellStyle name="Финансовый 3 5 5 5 3" xfId="48585"/>
    <cellStyle name="Финансовый 3 5 5 6" xfId="39694"/>
    <cellStyle name="Финансовый 3 5 5 7" xfId="44514"/>
    <cellStyle name="Финансовый 3 5 5 8" xfId="17810"/>
    <cellStyle name="Финансовый 3 5 6" xfId="8843"/>
    <cellStyle name="Финансовый 3 5 6 2" xfId="40064"/>
    <cellStyle name="Финансовый 3 5 6 3" xfId="44884"/>
    <cellStyle name="Финансовый 3 5 6 4" xfId="19686"/>
    <cellStyle name="Финансовый 3 5 7" xfId="11913"/>
    <cellStyle name="Финансовый 3 5 7 2" xfId="40434"/>
    <cellStyle name="Финансовый 3 5 7 3" xfId="45254"/>
    <cellStyle name="Финансовый 3 5 7 4" xfId="21711"/>
    <cellStyle name="Финансовый 3 5 8" xfId="23395"/>
    <cellStyle name="Финансовый 3 5 8 2" xfId="40804"/>
    <cellStyle name="Финансовый 3 5 8 3" xfId="45624"/>
    <cellStyle name="Финансовый 3 5 9" xfId="24992"/>
    <cellStyle name="Финансовый 3 5 9 2" xfId="41171"/>
    <cellStyle name="Финансовый 3 5 9 3" xfId="45991"/>
    <cellStyle name="Финансовый 3 6" xfId="2924"/>
    <cellStyle name="Финансовый 3 6 10" xfId="28270"/>
    <cellStyle name="Финансовый 3 6 10 2" xfId="41918"/>
    <cellStyle name="Финансовый 3 6 10 3" xfId="46738"/>
    <cellStyle name="Финансовый 3 6 11" xfId="31531"/>
    <cellStyle name="Финансовый 3 6 11 2" xfId="42658"/>
    <cellStyle name="Финансовый 3 6 11 3" xfId="47478"/>
    <cellStyle name="Финансовый 3 6 12" xfId="34786"/>
    <cellStyle name="Финансовый 3 6 12 2" xfId="43400"/>
    <cellStyle name="Финансовый 3 6 12 3" xfId="48220"/>
    <cellStyle name="Финансовый 3 6 13" xfId="39331"/>
    <cellStyle name="Финансовый 3 6 14" xfId="44151"/>
    <cellStyle name="Финансовый 3 6 15" xfId="15462"/>
    <cellStyle name="Финансовый 3 6 16" xfId="6670"/>
    <cellStyle name="Финансовый 3 6 2" xfId="3072"/>
    <cellStyle name="Финансовый 3 6 2 10" xfId="31584"/>
    <cellStyle name="Финансовый 3 6 2 10 2" xfId="42675"/>
    <cellStyle name="Финансовый 3 6 2 10 3" xfId="47495"/>
    <cellStyle name="Финансовый 3 6 2 11" xfId="34839"/>
    <cellStyle name="Финансовый 3 6 2 11 2" xfId="43417"/>
    <cellStyle name="Финансовый 3 6 2 11 3" xfId="48237"/>
    <cellStyle name="Финансовый 3 6 2 12" xfId="39346"/>
    <cellStyle name="Финансовый 3 6 2 13" xfId="44166"/>
    <cellStyle name="Финансовый 3 6 2 14" xfId="15517"/>
    <cellStyle name="Финансовый 3 6 2 15" xfId="6694"/>
    <cellStyle name="Финансовый 3 6 2 2" xfId="3842"/>
    <cellStyle name="Финансовый 3 6 2 2 10" xfId="35234"/>
    <cellStyle name="Финансовый 3 6 2 2 10 2" xfId="43508"/>
    <cellStyle name="Финансовый 3 6 2 2 10 3" xfId="48328"/>
    <cellStyle name="Финансовый 3 6 2 2 11" xfId="39437"/>
    <cellStyle name="Финансовый 3 6 2 2 12" xfId="44257"/>
    <cellStyle name="Финансовый 3 6 2 2 13" xfId="15890"/>
    <cellStyle name="Финансовый 3 6 2 2 14" xfId="6796"/>
    <cellStyle name="Финансовый 3 6 2 2 2" xfId="4588"/>
    <cellStyle name="Финансовый 3 6 2 2 2 10" xfId="39617"/>
    <cellStyle name="Финансовый 3 6 2 2 2 11" xfId="44437"/>
    <cellStyle name="Финансовый 3 6 2 2 2 12" xfId="16632"/>
    <cellStyle name="Финансовый 3 6 2 2 2 13" xfId="7586"/>
    <cellStyle name="Финансовый 3 6 2 2 2 2" xfId="11503"/>
    <cellStyle name="Финансовый 3 6 2 2 2 2 2" xfId="14753"/>
    <cellStyle name="Финансовый 3 6 2 2 2 2 2 2" xfId="41837"/>
    <cellStyle name="Финансовый 3 6 2 2 2 2 2 3" xfId="46657"/>
    <cellStyle name="Финансовый 3 6 2 2 2 2 2 4" xfId="27837"/>
    <cellStyle name="Финансовый 3 6 2 2 2 2 3" xfId="31099"/>
    <cellStyle name="Финансовый 3 6 2 2 2 2 3 2" xfId="42577"/>
    <cellStyle name="Финансовый 3 6 2 2 2 2 3 3" xfId="47397"/>
    <cellStyle name="Финансовый 3 6 2 2 2 2 4" xfId="34360"/>
    <cellStyle name="Финансовый 3 6 2 2 2 2 4 2" xfId="43317"/>
    <cellStyle name="Финансовый 3 6 2 2 2 2 4 3" xfId="48137"/>
    <cellStyle name="Финансовый 3 6 2 2 2 2 5" xfId="37613"/>
    <cellStyle name="Финансовый 3 6 2 2 2 2 5 2" xfId="44059"/>
    <cellStyle name="Финансовый 3 6 2 2 2 2 5 3" xfId="48879"/>
    <cellStyle name="Финансовый 3 6 2 2 2 2 6" xfId="39987"/>
    <cellStyle name="Финансовый 3 6 2 2 2 2 7" xfId="44807"/>
    <cellStyle name="Финансовый 3 6 2 2 2 2 8" xfId="19020"/>
    <cellStyle name="Финансовый 3 6 2 2 2 3" xfId="10048"/>
    <cellStyle name="Финансовый 3 6 2 2 2 3 2" xfId="40357"/>
    <cellStyle name="Финансовый 3 6 2 2 2 3 3" xfId="45177"/>
    <cellStyle name="Финансовый 3 6 2 2 2 3 4" xfId="20874"/>
    <cellStyle name="Финансовый 3 6 2 2 2 4" xfId="13116"/>
    <cellStyle name="Финансовый 3 6 2 2 2 4 2" xfId="40727"/>
    <cellStyle name="Финансовый 3 6 2 2 2 4 3" xfId="45547"/>
    <cellStyle name="Финансовый 3 6 2 2 2 4 4" xfId="22921"/>
    <cellStyle name="Финансовый 3 6 2 2 2 5" xfId="24571"/>
    <cellStyle name="Финансовый 3 6 2 2 2 5 2" xfId="41097"/>
    <cellStyle name="Финансовый 3 6 2 2 2 5 3" xfId="45917"/>
    <cellStyle name="Финансовый 3 6 2 2 2 6" xfId="26197"/>
    <cellStyle name="Финансовый 3 6 2 2 2 6 2" xfId="41466"/>
    <cellStyle name="Финансовый 3 6 2 2 2 6 3" xfId="46286"/>
    <cellStyle name="Финансовый 3 6 2 2 2 7" xfId="29462"/>
    <cellStyle name="Финансовый 3 6 2 2 2 7 2" xfId="42206"/>
    <cellStyle name="Финансовый 3 6 2 2 2 7 3" xfId="47026"/>
    <cellStyle name="Финансовый 3 6 2 2 2 8" xfId="32723"/>
    <cellStyle name="Финансовый 3 6 2 2 2 8 2" xfId="42946"/>
    <cellStyle name="Финансовый 3 6 2 2 2 8 3" xfId="47766"/>
    <cellStyle name="Финансовый 3 6 2 2 2 9" xfId="35976"/>
    <cellStyle name="Финансовый 3 6 2 2 2 9 2" xfId="43688"/>
    <cellStyle name="Финансовый 3 6 2 2 2 9 3" xfId="48508"/>
    <cellStyle name="Финансовый 3 6 2 2 3" xfId="10784"/>
    <cellStyle name="Финансовый 3 6 2 2 3 2" xfId="14011"/>
    <cellStyle name="Финансовый 3 6 2 2 3 2 2" xfId="41657"/>
    <cellStyle name="Финансовый 3 6 2 2 3 2 3" xfId="46477"/>
    <cellStyle name="Финансовый 3 6 2 2 3 2 4" xfId="27095"/>
    <cellStyle name="Финансовый 3 6 2 2 3 3" xfId="30357"/>
    <cellStyle name="Финансовый 3 6 2 2 3 3 2" xfId="42397"/>
    <cellStyle name="Финансовый 3 6 2 2 3 3 3" xfId="47217"/>
    <cellStyle name="Финансовый 3 6 2 2 3 4" xfId="33618"/>
    <cellStyle name="Финансовый 3 6 2 2 3 4 2" xfId="43137"/>
    <cellStyle name="Финансовый 3 6 2 2 3 4 3" xfId="47957"/>
    <cellStyle name="Финансовый 3 6 2 2 3 5" xfId="36871"/>
    <cellStyle name="Финансовый 3 6 2 2 3 5 2" xfId="43879"/>
    <cellStyle name="Финансовый 3 6 2 2 3 5 3" xfId="48699"/>
    <cellStyle name="Финансовый 3 6 2 2 3 6" xfId="39807"/>
    <cellStyle name="Финансовый 3 6 2 2 3 7" xfId="44627"/>
    <cellStyle name="Финансовый 3 6 2 2 3 8" xfId="18278"/>
    <cellStyle name="Финансовый 3 6 2 2 4" xfId="9306"/>
    <cellStyle name="Финансовый 3 6 2 2 4 2" xfId="40177"/>
    <cellStyle name="Финансовый 3 6 2 2 4 3" xfId="44997"/>
    <cellStyle name="Финансовый 3 6 2 2 4 4" xfId="20132"/>
    <cellStyle name="Финансовый 3 6 2 2 5" xfId="12374"/>
    <cellStyle name="Финансовый 3 6 2 2 5 2" xfId="40547"/>
    <cellStyle name="Финансовый 3 6 2 2 5 3" xfId="45367"/>
    <cellStyle name="Финансовый 3 6 2 2 5 4" xfId="22179"/>
    <cellStyle name="Финансовый 3 6 2 2 6" xfId="23829"/>
    <cellStyle name="Финансовый 3 6 2 2 6 2" xfId="40917"/>
    <cellStyle name="Финансовый 3 6 2 2 6 3" xfId="45737"/>
    <cellStyle name="Финансовый 3 6 2 2 7" xfId="25455"/>
    <cellStyle name="Финансовый 3 6 2 2 7 2" xfId="41286"/>
    <cellStyle name="Финансовый 3 6 2 2 7 3" xfId="46106"/>
    <cellStyle name="Финансовый 3 6 2 2 8" xfId="28720"/>
    <cellStyle name="Финансовый 3 6 2 2 8 2" xfId="42026"/>
    <cellStyle name="Финансовый 3 6 2 2 8 3" xfId="46846"/>
    <cellStyle name="Финансовый 3 6 2 2 9" xfId="31981"/>
    <cellStyle name="Финансовый 3 6 2 2 9 2" xfId="42766"/>
    <cellStyle name="Финансовый 3 6 2 2 9 3" xfId="47586"/>
    <cellStyle name="Финансовый 3 6 2 3" xfId="4193"/>
    <cellStyle name="Финансовый 3 6 2 3 10" xfId="39526"/>
    <cellStyle name="Финансовый 3 6 2 3 11" xfId="44346"/>
    <cellStyle name="Финансовый 3 6 2 3 12" xfId="16237"/>
    <cellStyle name="Финансовый 3 6 2 3 13" xfId="7481"/>
    <cellStyle name="Финансовый 3 6 2 3 2" xfId="11127"/>
    <cellStyle name="Финансовый 3 6 2 3 2 2" xfId="14358"/>
    <cellStyle name="Финансовый 3 6 2 3 2 2 2" xfId="41746"/>
    <cellStyle name="Финансовый 3 6 2 3 2 2 3" xfId="46566"/>
    <cellStyle name="Финансовый 3 6 2 3 2 2 4" xfId="27442"/>
    <cellStyle name="Финансовый 3 6 2 3 2 3" xfId="30704"/>
    <cellStyle name="Финансовый 3 6 2 3 2 3 2" xfId="42486"/>
    <cellStyle name="Финансовый 3 6 2 3 2 3 3" xfId="47306"/>
    <cellStyle name="Финансовый 3 6 2 3 2 4" xfId="33965"/>
    <cellStyle name="Финансовый 3 6 2 3 2 4 2" xfId="43226"/>
    <cellStyle name="Финансовый 3 6 2 3 2 4 3" xfId="48046"/>
    <cellStyle name="Финансовый 3 6 2 3 2 5" xfId="37218"/>
    <cellStyle name="Финансовый 3 6 2 3 2 5 2" xfId="43968"/>
    <cellStyle name="Финансовый 3 6 2 3 2 5 3" xfId="48788"/>
    <cellStyle name="Финансовый 3 6 2 3 2 6" xfId="39896"/>
    <cellStyle name="Финансовый 3 6 2 3 2 7" xfId="44716"/>
    <cellStyle name="Финансовый 3 6 2 3 2 8" xfId="18625"/>
    <cellStyle name="Финансовый 3 6 2 3 3" xfId="9653"/>
    <cellStyle name="Финансовый 3 6 2 3 3 2" xfId="40266"/>
    <cellStyle name="Финансовый 3 6 2 3 3 3" xfId="45086"/>
    <cellStyle name="Финансовый 3 6 2 3 3 4" xfId="20479"/>
    <cellStyle name="Финансовый 3 6 2 3 4" xfId="12721"/>
    <cellStyle name="Финансовый 3 6 2 3 4 2" xfId="40636"/>
    <cellStyle name="Финансовый 3 6 2 3 4 3" xfId="45456"/>
    <cellStyle name="Финансовый 3 6 2 3 4 4" xfId="22526"/>
    <cellStyle name="Финансовый 3 6 2 3 5" xfId="24176"/>
    <cellStyle name="Финансовый 3 6 2 3 5 2" xfId="41006"/>
    <cellStyle name="Финансовый 3 6 2 3 5 3" xfId="45826"/>
    <cellStyle name="Финансовый 3 6 2 3 6" xfId="25802"/>
    <cellStyle name="Финансовый 3 6 2 3 6 2" xfId="41375"/>
    <cellStyle name="Финансовый 3 6 2 3 6 3" xfId="46195"/>
    <cellStyle name="Финансовый 3 6 2 3 7" xfId="29067"/>
    <cellStyle name="Финансовый 3 6 2 3 7 2" xfId="42115"/>
    <cellStyle name="Финансовый 3 6 2 3 7 3" xfId="46935"/>
    <cellStyle name="Финансовый 3 6 2 3 8" xfId="32328"/>
    <cellStyle name="Финансовый 3 6 2 3 8 2" xfId="42855"/>
    <cellStyle name="Финансовый 3 6 2 3 8 3" xfId="47675"/>
    <cellStyle name="Финансовый 3 6 2 3 9" xfId="35581"/>
    <cellStyle name="Финансовый 3 6 2 3 9 2" xfId="43597"/>
    <cellStyle name="Финансовый 3 6 2 3 9 3" xfId="48417"/>
    <cellStyle name="Финансовый 3 6 2 4" xfId="10481"/>
    <cellStyle name="Финансовый 3 6 2 4 2" xfId="13639"/>
    <cellStyle name="Финансовый 3 6 2 4 2 2" xfId="41566"/>
    <cellStyle name="Финансовый 3 6 2 4 2 3" xfId="46386"/>
    <cellStyle name="Финансовый 3 6 2 4 2 4" xfId="26723"/>
    <cellStyle name="Финансовый 3 6 2 4 3" xfId="29985"/>
    <cellStyle name="Финансовый 3 6 2 4 3 2" xfId="42306"/>
    <cellStyle name="Финансовый 3 6 2 4 3 3" xfId="47126"/>
    <cellStyle name="Финансовый 3 6 2 4 4" xfId="33246"/>
    <cellStyle name="Финансовый 3 6 2 4 4 2" xfId="43046"/>
    <cellStyle name="Финансовый 3 6 2 4 4 3" xfId="47866"/>
    <cellStyle name="Финансовый 3 6 2 4 5" xfId="36499"/>
    <cellStyle name="Финансовый 3 6 2 4 5 2" xfId="43788"/>
    <cellStyle name="Финансовый 3 6 2 4 5 3" xfId="48608"/>
    <cellStyle name="Финансовый 3 6 2 4 6" xfId="39716"/>
    <cellStyle name="Финансовый 3 6 2 4 7" xfId="44536"/>
    <cellStyle name="Финансовый 3 6 2 4 8" xfId="17876"/>
    <cellStyle name="Финансовый 3 6 2 5" xfId="8909"/>
    <cellStyle name="Финансовый 3 6 2 5 2" xfId="40086"/>
    <cellStyle name="Финансовый 3 6 2 5 3" xfId="44906"/>
    <cellStyle name="Финансовый 3 6 2 5 4" xfId="19749"/>
    <cellStyle name="Финансовый 3 6 2 6" xfId="11979"/>
    <cellStyle name="Финансовый 3 6 2 6 2" xfId="40456"/>
    <cellStyle name="Финансовый 3 6 2 6 3" xfId="45276"/>
    <cellStyle name="Финансовый 3 6 2 6 4" xfId="21777"/>
    <cellStyle name="Финансовый 3 6 2 7" xfId="23457"/>
    <cellStyle name="Финансовый 3 6 2 7 2" xfId="40826"/>
    <cellStyle name="Финансовый 3 6 2 7 3" xfId="45646"/>
    <cellStyle name="Финансовый 3 6 2 8" xfId="25058"/>
    <cellStyle name="Финансовый 3 6 2 8 2" xfId="41195"/>
    <cellStyle name="Финансовый 3 6 2 8 3" xfId="46015"/>
    <cellStyle name="Финансовый 3 6 2 9" xfId="28323"/>
    <cellStyle name="Финансовый 3 6 2 9 2" xfId="41935"/>
    <cellStyle name="Финансовый 3 6 2 9 3" xfId="46755"/>
    <cellStyle name="Финансовый 3 6 3" xfId="3789"/>
    <cellStyle name="Финансовый 3 6 3 10" xfId="35181"/>
    <cellStyle name="Финансовый 3 6 3 10 2" xfId="43491"/>
    <cellStyle name="Финансовый 3 6 3 10 3" xfId="48311"/>
    <cellStyle name="Финансовый 3 6 3 11" xfId="39420"/>
    <cellStyle name="Финансовый 3 6 3 12" xfId="44240"/>
    <cellStyle name="Финансовый 3 6 3 13" xfId="15837"/>
    <cellStyle name="Финансовый 3 6 3 14" xfId="6779"/>
    <cellStyle name="Финансовый 3 6 3 2" xfId="4535"/>
    <cellStyle name="Финансовый 3 6 3 2 10" xfId="39600"/>
    <cellStyle name="Финансовый 3 6 3 2 11" xfId="44420"/>
    <cellStyle name="Финансовый 3 6 3 2 12" xfId="16579"/>
    <cellStyle name="Финансовый 3 6 3 2 13" xfId="7569"/>
    <cellStyle name="Финансовый 3 6 3 2 2" xfId="11450"/>
    <cellStyle name="Финансовый 3 6 3 2 2 2" xfId="14700"/>
    <cellStyle name="Финансовый 3 6 3 2 2 2 2" xfId="41820"/>
    <cellStyle name="Финансовый 3 6 3 2 2 2 3" xfId="46640"/>
    <cellStyle name="Финансовый 3 6 3 2 2 2 4" xfId="27784"/>
    <cellStyle name="Финансовый 3 6 3 2 2 3" xfId="31046"/>
    <cellStyle name="Финансовый 3 6 3 2 2 3 2" xfId="42560"/>
    <cellStyle name="Финансовый 3 6 3 2 2 3 3" xfId="47380"/>
    <cellStyle name="Финансовый 3 6 3 2 2 4" xfId="34307"/>
    <cellStyle name="Финансовый 3 6 3 2 2 4 2" xfId="43300"/>
    <cellStyle name="Финансовый 3 6 3 2 2 4 3" xfId="48120"/>
    <cellStyle name="Финансовый 3 6 3 2 2 5" xfId="37560"/>
    <cellStyle name="Финансовый 3 6 3 2 2 5 2" xfId="44042"/>
    <cellStyle name="Финансовый 3 6 3 2 2 5 3" xfId="48862"/>
    <cellStyle name="Финансовый 3 6 3 2 2 6" xfId="39970"/>
    <cellStyle name="Финансовый 3 6 3 2 2 7" xfId="44790"/>
    <cellStyle name="Финансовый 3 6 3 2 2 8" xfId="18967"/>
    <cellStyle name="Финансовый 3 6 3 2 3" xfId="9995"/>
    <cellStyle name="Финансовый 3 6 3 2 3 2" xfId="40340"/>
    <cellStyle name="Финансовый 3 6 3 2 3 3" xfId="45160"/>
    <cellStyle name="Финансовый 3 6 3 2 3 4" xfId="20821"/>
    <cellStyle name="Финансовый 3 6 3 2 4" xfId="13063"/>
    <cellStyle name="Финансовый 3 6 3 2 4 2" xfId="40710"/>
    <cellStyle name="Финансовый 3 6 3 2 4 3" xfId="45530"/>
    <cellStyle name="Финансовый 3 6 3 2 4 4" xfId="22868"/>
    <cellStyle name="Финансовый 3 6 3 2 5" xfId="24518"/>
    <cellStyle name="Финансовый 3 6 3 2 5 2" xfId="41080"/>
    <cellStyle name="Финансовый 3 6 3 2 5 3" xfId="45900"/>
    <cellStyle name="Финансовый 3 6 3 2 6" xfId="26144"/>
    <cellStyle name="Финансовый 3 6 3 2 6 2" xfId="41449"/>
    <cellStyle name="Финансовый 3 6 3 2 6 3" xfId="46269"/>
    <cellStyle name="Финансовый 3 6 3 2 7" xfId="29409"/>
    <cellStyle name="Финансовый 3 6 3 2 7 2" xfId="42189"/>
    <cellStyle name="Финансовый 3 6 3 2 7 3" xfId="47009"/>
    <cellStyle name="Финансовый 3 6 3 2 8" xfId="32670"/>
    <cellStyle name="Финансовый 3 6 3 2 8 2" xfId="42929"/>
    <cellStyle name="Финансовый 3 6 3 2 8 3" xfId="47749"/>
    <cellStyle name="Финансовый 3 6 3 2 9" xfId="35923"/>
    <cellStyle name="Финансовый 3 6 3 2 9 2" xfId="43671"/>
    <cellStyle name="Финансовый 3 6 3 2 9 3" xfId="48491"/>
    <cellStyle name="Финансовый 3 6 3 3" xfId="10733"/>
    <cellStyle name="Финансовый 3 6 3 3 2" xfId="13958"/>
    <cellStyle name="Финансовый 3 6 3 3 2 2" xfId="41640"/>
    <cellStyle name="Финансовый 3 6 3 3 2 3" xfId="46460"/>
    <cellStyle name="Финансовый 3 6 3 3 2 4" xfId="27042"/>
    <cellStyle name="Финансовый 3 6 3 3 3" xfId="30304"/>
    <cellStyle name="Финансовый 3 6 3 3 3 2" xfId="42380"/>
    <cellStyle name="Финансовый 3 6 3 3 3 3" xfId="47200"/>
    <cellStyle name="Финансовый 3 6 3 3 4" xfId="33565"/>
    <cellStyle name="Финансовый 3 6 3 3 4 2" xfId="43120"/>
    <cellStyle name="Финансовый 3 6 3 3 4 3" xfId="47940"/>
    <cellStyle name="Финансовый 3 6 3 3 5" xfId="36818"/>
    <cellStyle name="Финансовый 3 6 3 3 5 2" xfId="43862"/>
    <cellStyle name="Финансовый 3 6 3 3 5 3" xfId="48682"/>
    <cellStyle name="Финансовый 3 6 3 3 6" xfId="39790"/>
    <cellStyle name="Финансовый 3 6 3 3 7" xfId="44610"/>
    <cellStyle name="Финансовый 3 6 3 3 8" xfId="18225"/>
    <cellStyle name="Финансовый 3 6 3 4" xfId="9253"/>
    <cellStyle name="Финансовый 3 6 3 4 2" xfId="40160"/>
    <cellStyle name="Финансовый 3 6 3 4 3" xfId="44980"/>
    <cellStyle name="Финансовый 3 6 3 4 4" xfId="20079"/>
    <cellStyle name="Финансовый 3 6 3 5" xfId="12321"/>
    <cellStyle name="Финансовый 3 6 3 5 2" xfId="40530"/>
    <cellStyle name="Финансовый 3 6 3 5 3" xfId="45350"/>
    <cellStyle name="Финансовый 3 6 3 5 4" xfId="22126"/>
    <cellStyle name="Финансовый 3 6 3 6" xfId="23776"/>
    <cellStyle name="Финансовый 3 6 3 6 2" xfId="40900"/>
    <cellStyle name="Финансовый 3 6 3 6 3" xfId="45720"/>
    <cellStyle name="Финансовый 3 6 3 7" xfId="25402"/>
    <cellStyle name="Финансовый 3 6 3 7 2" xfId="41269"/>
    <cellStyle name="Финансовый 3 6 3 7 3" xfId="46089"/>
    <cellStyle name="Финансовый 3 6 3 8" xfId="28667"/>
    <cellStyle name="Финансовый 3 6 3 8 2" xfId="42009"/>
    <cellStyle name="Финансовый 3 6 3 8 3" xfId="46829"/>
    <cellStyle name="Финансовый 3 6 3 9" xfId="31928"/>
    <cellStyle name="Финансовый 3 6 3 9 2" xfId="42749"/>
    <cellStyle name="Финансовый 3 6 3 9 3" xfId="47569"/>
    <cellStyle name="Финансовый 3 6 4" xfId="4141"/>
    <cellStyle name="Финансовый 3 6 4 10" xfId="39509"/>
    <cellStyle name="Финансовый 3 6 4 11" xfId="44329"/>
    <cellStyle name="Финансовый 3 6 4 12" xfId="16184"/>
    <cellStyle name="Финансовый 3 6 4 13" xfId="7463"/>
    <cellStyle name="Финансовый 3 6 4 2" xfId="11074"/>
    <cellStyle name="Финансовый 3 6 4 2 2" xfId="14305"/>
    <cellStyle name="Финансовый 3 6 4 2 2 2" xfId="41729"/>
    <cellStyle name="Финансовый 3 6 4 2 2 3" xfId="46549"/>
    <cellStyle name="Финансовый 3 6 4 2 2 4" xfId="27389"/>
    <cellStyle name="Финансовый 3 6 4 2 3" xfId="30651"/>
    <cellStyle name="Финансовый 3 6 4 2 3 2" xfId="42469"/>
    <cellStyle name="Финансовый 3 6 4 2 3 3" xfId="47289"/>
    <cellStyle name="Финансовый 3 6 4 2 4" xfId="33912"/>
    <cellStyle name="Финансовый 3 6 4 2 4 2" xfId="43209"/>
    <cellStyle name="Финансовый 3 6 4 2 4 3" xfId="48029"/>
    <cellStyle name="Финансовый 3 6 4 2 5" xfId="37165"/>
    <cellStyle name="Финансовый 3 6 4 2 5 2" xfId="43951"/>
    <cellStyle name="Финансовый 3 6 4 2 5 3" xfId="48771"/>
    <cellStyle name="Финансовый 3 6 4 2 6" xfId="39879"/>
    <cellStyle name="Финансовый 3 6 4 2 7" xfId="44699"/>
    <cellStyle name="Финансовый 3 6 4 2 8" xfId="18572"/>
    <cellStyle name="Финансовый 3 6 4 3" xfId="9600"/>
    <cellStyle name="Финансовый 3 6 4 3 2" xfId="40249"/>
    <cellStyle name="Финансовый 3 6 4 3 3" xfId="45069"/>
    <cellStyle name="Финансовый 3 6 4 3 4" xfId="20426"/>
    <cellStyle name="Финансовый 3 6 4 4" xfId="12668"/>
    <cellStyle name="Финансовый 3 6 4 4 2" xfId="40619"/>
    <cellStyle name="Финансовый 3 6 4 4 3" xfId="45439"/>
    <cellStyle name="Финансовый 3 6 4 4 4" xfId="22473"/>
    <cellStyle name="Финансовый 3 6 4 5" xfId="24123"/>
    <cellStyle name="Финансовый 3 6 4 5 2" xfId="40989"/>
    <cellStyle name="Финансовый 3 6 4 5 3" xfId="45809"/>
    <cellStyle name="Финансовый 3 6 4 6" xfId="25749"/>
    <cellStyle name="Финансовый 3 6 4 6 2" xfId="41358"/>
    <cellStyle name="Финансовый 3 6 4 6 3" xfId="46178"/>
    <cellStyle name="Финансовый 3 6 4 7" xfId="29014"/>
    <cellStyle name="Финансовый 3 6 4 7 2" xfId="42098"/>
    <cellStyle name="Финансовый 3 6 4 7 3" xfId="46918"/>
    <cellStyle name="Финансовый 3 6 4 8" xfId="32275"/>
    <cellStyle name="Финансовый 3 6 4 8 2" xfId="42838"/>
    <cellStyle name="Финансовый 3 6 4 8 3" xfId="47658"/>
    <cellStyle name="Финансовый 3 6 4 9" xfId="35528"/>
    <cellStyle name="Финансовый 3 6 4 9 2" xfId="43580"/>
    <cellStyle name="Финансовый 3 6 4 9 3" xfId="48400"/>
    <cellStyle name="Финансовый 3 6 5" xfId="10434"/>
    <cellStyle name="Финансовый 3 6 5 2" xfId="13589"/>
    <cellStyle name="Финансовый 3 6 5 2 2" xfId="41550"/>
    <cellStyle name="Финансовый 3 6 5 2 3" xfId="46370"/>
    <cellStyle name="Финансовый 3 6 5 2 4" xfId="26673"/>
    <cellStyle name="Финансовый 3 6 5 3" xfId="29935"/>
    <cellStyle name="Финансовый 3 6 5 3 2" xfId="42290"/>
    <cellStyle name="Финансовый 3 6 5 3 3" xfId="47110"/>
    <cellStyle name="Финансовый 3 6 5 4" xfId="33196"/>
    <cellStyle name="Финансовый 3 6 5 4 2" xfId="43030"/>
    <cellStyle name="Финансовый 3 6 5 4 3" xfId="47850"/>
    <cellStyle name="Финансовый 3 6 5 5" xfId="36449"/>
    <cellStyle name="Финансовый 3 6 5 5 2" xfId="43772"/>
    <cellStyle name="Финансовый 3 6 5 5 3" xfId="48592"/>
    <cellStyle name="Финансовый 3 6 5 6" xfId="39701"/>
    <cellStyle name="Финансовый 3 6 5 7" xfId="44521"/>
    <cellStyle name="Финансовый 3 6 5 8" xfId="17823"/>
    <cellStyle name="Финансовый 3 6 6" xfId="8856"/>
    <cellStyle name="Финансовый 3 6 6 2" xfId="40071"/>
    <cellStyle name="Финансовый 3 6 6 3" xfId="44891"/>
    <cellStyle name="Финансовый 3 6 6 4" xfId="19699"/>
    <cellStyle name="Финансовый 3 6 7" xfId="11926"/>
    <cellStyle name="Финансовый 3 6 7 2" xfId="40441"/>
    <cellStyle name="Финансовый 3 6 7 3" xfId="45261"/>
    <cellStyle name="Финансовый 3 6 7 4" xfId="21724"/>
    <cellStyle name="Финансовый 3 6 8" xfId="23408"/>
    <cellStyle name="Финансовый 3 6 8 2" xfId="40811"/>
    <cellStyle name="Финансовый 3 6 8 3" xfId="45631"/>
    <cellStyle name="Финансовый 3 6 9" xfId="25005"/>
    <cellStyle name="Финансовый 3 6 9 2" xfId="41178"/>
    <cellStyle name="Финансовый 3 6 9 3" xfId="45998"/>
    <cellStyle name="Финансовый 3 7" xfId="2974"/>
    <cellStyle name="Финансовый 3 8" xfId="2982"/>
    <cellStyle name="Финансовый 3 8 10" xfId="28285"/>
    <cellStyle name="Финансовый 3 8 10 2" xfId="41922"/>
    <cellStyle name="Финансовый 3 8 10 3" xfId="46742"/>
    <cellStyle name="Финансовый 3 8 11" xfId="31546"/>
    <cellStyle name="Финансовый 3 8 11 2" xfId="42662"/>
    <cellStyle name="Финансовый 3 8 11 3" xfId="47482"/>
    <cellStyle name="Финансовый 3 8 12" xfId="34801"/>
    <cellStyle name="Финансовый 3 8 12 2" xfId="43404"/>
    <cellStyle name="Финансовый 3 8 12 3" xfId="48224"/>
    <cellStyle name="Финансовый 3 8 13" xfId="39335"/>
    <cellStyle name="Финансовый 3 8 14" xfId="44155"/>
    <cellStyle name="Финансовый 3 8 15" xfId="15483"/>
    <cellStyle name="Финансовый 3 8 16" xfId="6681"/>
    <cellStyle name="Финансовый 3 8 2" xfId="3301"/>
    <cellStyle name="Финансовый 3 8 2 10" xfId="31700"/>
    <cellStyle name="Финансовый 3 8 2 10 2" xfId="42702"/>
    <cellStyle name="Финансовый 3 8 2 10 3" xfId="47522"/>
    <cellStyle name="Финансовый 3 8 2 11" xfId="34955"/>
    <cellStyle name="Финансовый 3 8 2 11 2" xfId="43444"/>
    <cellStyle name="Финансовый 3 8 2 11 3" xfId="48264"/>
    <cellStyle name="Финансовый 3 8 2 12" xfId="39373"/>
    <cellStyle name="Финансовый 3 8 2 13" xfId="44193"/>
    <cellStyle name="Финансовый 3 8 2 14" xfId="15630"/>
    <cellStyle name="Финансовый 3 8 2 15" xfId="6721"/>
    <cellStyle name="Финансовый 3 8 2 2" xfId="3958"/>
    <cellStyle name="Финансовый 3 8 2 2 10" xfId="35350"/>
    <cellStyle name="Финансовый 3 8 2 2 10 2" xfId="43535"/>
    <cellStyle name="Финансовый 3 8 2 2 10 3" xfId="48355"/>
    <cellStyle name="Финансовый 3 8 2 2 11" xfId="39464"/>
    <cellStyle name="Финансовый 3 8 2 2 12" xfId="44284"/>
    <cellStyle name="Финансовый 3 8 2 2 13" xfId="16006"/>
    <cellStyle name="Финансовый 3 8 2 2 14" xfId="6823"/>
    <cellStyle name="Финансовый 3 8 2 2 2" xfId="4704"/>
    <cellStyle name="Финансовый 3 8 2 2 2 10" xfId="39644"/>
    <cellStyle name="Финансовый 3 8 2 2 2 11" xfId="44464"/>
    <cellStyle name="Финансовый 3 8 2 2 2 12" xfId="16748"/>
    <cellStyle name="Финансовый 3 8 2 2 2 13" xfId="7613"/>
    <cellStyle name="Финансовый 3 8 2 2 2 2" xfId="11619"/>
    <cellStyle name="Финансовый 3 8 2 2 2 2 2" xfId="14869"/>
    <cellStyle name="Финансовый 3 8 2 2 2 2 2 2" xfId="41864"/>
    <cellStyle name="Финансовый 3 8 2 2 2 2 2 3" xfId="46684"/>
    <cellStyle name="Финансовый 3 8 2 2 2 2 2 4" xfId="27953"/>
    <cellStyle name="Финансовый 3 8 2 2 2 2 3" xfId="31215"/>
    <cellStyle name="Финансовый 3 8 2 2 2 2 3 2" xfId="42604"/>
    <cellStyle name="Финансовый 3 8 2 2 2 2 3 3" xfId="47424"/>
    <cellStyle name="Финансовый 3 8 2 2 2 2 4" xfId="34476"/>
    <cellStyle name="Финансовый 3 8 2 2 2 2 4 2" xfId="43344"/>
    <cellStyle name="Финансовый 3 8 2 2 2 2 4 3" xfId="48164"/>
    <cellStyle name="Финансовый 3 8 2 2 2 2 5" xfId="37729"/>
    <cellStyle name="Финансовый 3 8 2 2 2 2 5 2" xfId="44086"/>
    <cellStyle name="Финансовый 3 8 2 2 2 2 5 3" xfId="48906"/>
    <cellStyle name="Финансовый 3 8 2 2 2 2 6" xfId="40014"/>
    <cellStyle name="Финансовый 3 8 2 2 2 2 7" xfId="44834"/>
    <cellStyle name="Финансовый 3 8 2 2 2 2 8" xfId="19136"/>
    <cellStyle name="Финансовый 3 8 2 2 2 3" xfId="10164"/>
    <cellStyle name="Финансовый 3 8 2 2 2 3 2" xfId="40384"/>
    <cellStyle name="Финансовый 3 8 2 2 2 3 3" xfId="45204"/>
    <cellStyle name="Финансовый 3 8 2 2 2 3 4" xfId="20990"/>
    <cellStyle name="Финансовый 3 8 2 2 2 4" xfId="13232"/>
    <cellStyle name="Финансовый 3 8 2 2 2 4 2" xfId="40754"/>
    <cellStyle name="Финансовый 3 8 2 2 2 4 3" xfId="45574"/>
    <cellStyle name="Финансовый 3 8 2 2 2 4 4" xfId="23037"/>
    <cellStyle name="Финансовый 3 8 2 2 2 5" xfId="24687"/>
    <cellStyle name="Финансовый 3 8 2 2 2 5 2" xfId="41124"/>
    <cellStyle name="Финансовый 3 8 2 2 2 5 3" xfId="45944"/>
    <cellStyle name="Финансовый 3 8 2 2 2 6" xfId="26313"/>
    <cellStyle name="Финансовый 3 8 2 2 2 6 2" xfId="41493"/>
    <cellStyle name="Финансовый 3 8 2 2 2 6 3" xfId="46313"/>
    <cellStyle name="Финансовый 3 8 2 2 2 7" xfId="29578"/>
    <cellStyle name="Финансовый 3 8 2 2 2 7 2" xfId="42233"/>
    <cellStyle name="Финансовый 3 8 2 2 2 7 3" xfId="47053"/>
    <cellStyle name="Финансовый 3 8 2 2 2 8" xfId="32839"/>
    <cellStyle name="Финансовый 3 8 2 2 2 8 2" xfId="42973"/>
    <cellStyle name="Финансовый 3 8 2 2 2 8 3" xfId="47793"/>
    <cellStyle name="Финансовый 3 8 2 2 2 9" xfId="36092"/>
    <cellStyle name="Финансовый 3 8 2 2 2 9 2" xfId="43715"/>
    <cellStyle name="Финансовый 3 8 2 2 2 9 3" xfId="48535"/>
    <cellStyle name="Финансовый 3 8 2 2 3" xfId="10897"/>
    <cellStyle name="Финансовый 3 8 2 2 3 2" xfId="14127"/>
    <cellStyle name="Финансовый 3 8 2 2 3 2 2" xfId="41684"/>
    <cellStyle name="Финансовый 3 8 2 2 3 2 3" xfId="46504"/>
    <cellStyle name="Финансовый 3 8 2 2 3 2 4" xfId="27211"/>
    <cellStyle name="Финансовый 3 8 2 2 3 3" xfId="30473"/>
    <cellStyle name="Финансовый 3 8 2 2 3 3 2" xfId="42424"/>
    <cellStyle name="Финансовый 3 8 2 2 3 3 3" xfId="47244"/>
    <cellStyle name="Финансовый 3 8 2 2 3 4" xfId="33734"/>
    <cellStyle name="Финансовый 3 8 2 2 3 4 2" xfId="43164"/>
    <cellStyle name="Финансовый 3 8 2 2 3 4 3" xfId="47984"/>
    <cellStyle name="Финансовый 3 8 2 2 3 5" xfId="36987"/>
    <cellStyle name="Финансовый 3 8 2 2 3 5 2" xfId="43906"/>
    <cellStyle name="Финансовый 3 8 2 2 3 5 3" xfId="48726"/>
    <cellStyle name="Финансовый 3 8 2 2 3 6" xfId="39834"/>
    <cellStyle name="Финансовый 3 8 2 2 3 7" xfId="44654"/>
    <cellStyle name="Финансовый 3 8 2 2 3 8" xfId="18394"/>
    <cellStyle name="Финансовый 3 8 2 2 4" xfId="9422"/>
    <cellStyle name="Финансовый 3 8 2 2 4 2" xfId="40204"/>
    <cellStyle name="Финансовый 3 8 2 2 4 3" xfId="45024"/>
    <cellStyle name="Финансовый 3 8 2 2 4 4" xfId="20248"/>
    <cellStyle name="Финансовый 3 8 2 2 5" xfId="12490"/>
    <cellStyle name="Финансовый 3 8 2 2 5 2" xfId="40574"/>
    <cellStyle name="Финансовый 3 8 2 2 5 3" xfId="45394"/>
    <cellStyle name="Финансовый 3 8 2 2 5 4" xfId="22295"/>
    <cellStyle name="Финансовый 3 8 2 2 6" xfId="23945"/>
    <cellStyle name="Финансовый 3 8 2 2 6 2" xfId="40944"/>
    <cellStyle name="Финансовый 3 8 2 2 6 3" xfId="45764"/>
    <cellStyle name="Финансовый 3 8 2 2 7" xfId="25571"/>
    <cellStyle name="Финансовый 3 8 2 2 7 2" xfId="41313"/>
    <cellStyle name="Финансовый 3 8 2 2 7 3" xfId="46133"/>
    <cellStyle name="Финансовый 3 8 2 2 8" xfId="28836"/>
    <cellStyle name="Финансовый 3 8 2 2 8 2" xfId="42053"/>
    <cellStyle name="Финансовый 3 8 2 2 8 3" xfId="46873"/>
    <cellStyle name="Финансовый 3 8 2 2 9" xfId="32097"/>
    <cellStyle name="Финансовый 3 8 2 2 9 2" xfId="42793"/>
    <cellStyle name="Финансовый 3 8 2 2 9 3" xfId="47613"/>
    <cellStyle name="Финансовый 3 8 2 3" xfId="4309"/>
    <cellStyle name="Финансовый 3 8 2 3 10" xfId="39553"/>
    <cellStyle name="Финансовый 3 8 2 3 11" xfId="44373"/>
    <cellStyle name="Финансовый 3 8 2 3 12" xfId="16353"/>
    <cellStyle name="Финансовый 3 8 2 3 13" xfId="7509"/>
    <cellStyle name="Финансовый 3 8 2 3 2" xfId="11243"/>
    <cellStyle name="Финансовый 3 8 2 3 2 2" xfId="14474"/>
    <cellStyle name="Финансовый 3 8 2 3 2 2 2" xfId="41773"/>
    <cellStyle name="Финансовый 3 8 2 3 2 2 3" xfId="46593"/>
    <cellStyle name="Финансовый 3 8 2 3 2 2 4" xfId="27558"/>
    <cellStyle name="Финансовый 3 8 2 3 2 3" xfId="30820"/>
    <cellStyle name="Финансовый 3 8 2 3 2 3 2" xfId="42513"/>
    <cellStyle name="Финансовый 3 8 2 3 2 3 3" xfId="47333"/>
    <cellStyle name="Финансовый 3 8 2 3 2 4" xfId="34081"/>
    <cellStyle name="Финансовый 3 8 2 3 2 4 2" xfId="43253"/>
    <cellStyle name="Финансовый 3 8 2 3 2 4 3" xfId="48073"/>
    <cellStyle name="Финансовый 3 8 2 3 2 5" xfId="37334"/>
    <cellStyle name="Финансовый 3 8 2 3 2 5 2" xfId="43995"/>
    <cellStyle name="Финансовый 3 8 2 3 2 5 3" xfId="48815"/>
    <cellStyle name="Финансовый 3 8 2 3 2 6" xfId="39923"/>
    <cellStyle name="Финансовый 3 8 2 3 2 7" xfId="44743"/>
    <cellStyle name="Финансовый 3 8 2 3 2 8" xfId="18741"/>
    <cellStyle name="Финансовый 3 8 2 3 3" xfId="9769"/>
    <cellStyle name="Финансовый 3 8 2 3 3 2" xfId="40293"/>
    <cellStyle name="Финансовый 3 8 2 3 3 3" xfId="45113"/>
    <cellStyle name="Финансовый 3 8 2 3 3 4" xfId="20595"/>
    <cellStyle name="Финансовый 3 8 2 3 4" xfId="12837"/>
    <cellStyle name="Финансовый 3 8 2 3 4 2" xfId="40663"/>
    <cellStyle name="Финансовый 3 8 2 3 4 3" xfId="45483"/>
    <cellStyle name="Финансовый 3 8 2 3 4 4" xfId="22642"/>
    <cellStyle name="Финансовый 3 8 2 3 5" xfId="24292"/>
    <cellStyle name="Финансовый 3 8 2 3 5 2" xfId="41033"/>
    <cellStyle name="Финансовый 3 8 2 3 5 3" xfId="45853"/>
    <cellStyle name="Финансовый 3 8 2 3 6" xfId="25918"/>
    <cellStyle name="Финансовый 3 8 2 3 6 2" xfId="41402"/>
    <cellStyle name="Финансовый 3 8 2 3 6 3" xfId="46222"/>
    <cellStyle name="Финансовый 3 8 2 3 7" xfId="29183"/>
    <cellStyle name="Финансовый 3 8 2 3 7 2" xfId="42142"/>
    <cellStyle name="Финансовый 3 8 2 3 7 3" xfId="46962"/>
    <cellStyle name="Финансовый 3 8 2 3 8" xfId="32444"/>
    <cellStyle name="Финансовый 3 8 2 3 8 2" xfId="42882"/>
    <cellStyle name="Финансовый 3 8 2 3 8 3" xfId="47702"/>
    <cellStyle name="Финансовый 3 8 2 3 9" xfId="35697"/>
    <cellStyle name="Финансовый 3 8 2 3 9 2" xfId="43624"/>
    <cellStyle name="Финансовый 3 8 2 3 9 3" xfId="48444"/>
    <cellStyle name="Финансовый 3 8 2 4" xfId="10588"/>
    <cellStyle name="Финансовый 3 8 2 4 2" xfId="13752"/>
    <cellStyle name="Финансовый 3 8 2 4 2 2" xfId="41593"/>
    <cellStyle name="Финансовый 3 8 2 4 2 3" xfId="46413"/>
    <cellStyle name="Финансовый 3 8 2 4 2 4" xfId="26836"/>
    <cellStyle name="Финансовый 3 8 2 4 3" xfId="30098"/>
    <cellStyle name="Финансовый 3 8 2 4 3 2" xfId="42333"/>
    <cellStyle name="Финансовый 3 8 2 4 3 3" xfId="47153"/>
    <cellStyle name="Финансовый 3 8 2 4 4" xfId="33359"/>
    <cellStyle name="Финансовый 3 8 2 4 4 2" xfId="43073"/>
    <cellStyle name="Финансовый 3 8 2 4 4 3" xfId="47893"/>
    <cellStyle name="Финансовый 3 8 2 4 5" xfId="36612"/>
    <cellStyle name="Финансовый 3 8 2 4 5 2" xfId="43815"/>
    <cellStyle name="Финансовый 3 8 2 4 5 3" xfId="48635"/>
    <cellStyle name="Финансовый 3 8 2 4 6" xfId="39743"/>
    <cellStyle name="Финансовый 3 8 2 4 7" xfId="44563"/>
    <cellStyle name="Финансовый 3 8 2 4 8" xfId="17994"/>
    <cellStyle name="Финансовый 3 8 2 5" xfId="9025"/>
    <cellStyle name="Финансовый 3 8 2 5 2" xfId="40113"/>
    <cellStyle name="Финансовый 3 8 2 5 3" xfId="44933"/>
    <cellStyle name="Финансовый 3 8 2 5 4" xfId="19862"/>
    <cellStyle name="Финансовый 3 8 2 6" xfId="12095"/>
    <cellStyle name="Финансовый 3 8 2 6 2" xfId="40483"/>
    <cellStyle name="Финансовый 3 8 2 6 3" xfId="45303"/>
    <cellStyle name="Финансовый 3 8 2 6 4" xfId="21895"/>
    <cellStyle name="Финансовый 3 8 2 7" xfId="23570"/>
    <cellStyle name="Финансовый 3 8 2 7 2" xfId="40853"/>
    <cellStyle name="Финансовый 3 8 2 7 3" xfId="45673"/>
    <cellStyle name="Финансовый 3 8 2 8" xfId="25174"/>
    <cellStyle name="Финансовый 3 8 2 8 2" xfId="41222"/>
    <cellStyle name="Финансовый 3 8 2 8 3" xfId="46042"/>
    <cellStyle name="Финансовый 3 8 2 9" xfId="28439"/>
    <cellStyle name="Финансовый 3 8 2 9 2" xfId="41962"/>
    <cellStyle name="Финансовый 3 8 2 9 3" xfId="46782"/>
    <cellStyle name="Финансовый 3 8 3" xfId="3804"/>
    <cellStyle name="Финансовый 3 8 3 10" xfId="35196"/>
    <cellStyle name="Финансовый 3 8 3 10 2" xfId="43495"/>
    <cellStyle name="Финансовый 3 8 3 10 3" xfId="48315"/>
    <cellStyle name="Финансовый 3 8 3 11" xfId="39424"/>
    <cellStyle name="Финансовый 3 8 3 12" xfId="44244"/>
    <cellStyle name="Финансовый 3 8 3 13" xfId="15852"/>
    <cellStyle name="Финансовый 3 8 3 14" xfId="6783"/>
    <cellStyle name="Финансовый 3 8 3 2" xfId="4550"/>
    <cellStyle name="Финансовый 3 8 3 2 10" xfId="39604"/>
    <cellStyle name="Финансовый 3 8 3 2 11" xfId="44424"/>
    <cellStyle name="Финансовый 3 8 3 2 12" xfId="16594"/>
    <cellStyle name="Финансовый 3 8 3 2 13" xfId="7573"/>
    <cellStyle name="Финансовый 3 8 3 2 2" xfId="11465"/>
    <cellStyle name="Финансовый 3 8 3 2 2 2" xfId="14715"/>
    <cellStyle name="Финансовый 3 8 3 2 2 2 2" xfId="41824"/>
    <cellStyle name="Финансовый 3 8 3 2 2 2 3" xfId="46644"/>
    <cellStyle name="Финансовый 3 8 3 2 2 2 4" xfId="27799"/>
    <cellStyle name="Финансовый 3 8 3 2 2 3" xfId="31061"/>
    <cellStyle name="Финансовый 3 8 3 2 2 3 2" xfId="42564"/>
    <cellStyle name="Финансовый 3 8 3 2 2 3 3" xfId="47384"/>
    <cellStyle name="Финансовый 3 8 3 2 2 4" xfId="34322"/>
    <cellStyle name="Финансовый 3 8 3 2 2 4 2" xfId="43304"/>
    <cellStyle name="Финансовый 3 8 3 2 2 4 3" xfId="48124"/>
    <cellStyle name="Финансовый 3 8 3 2 2 5" xfId="37575"/>
    <cellStyle name="Финансовый 3 8 3 2 2 5 2" xfId="44046"/>
    <cellStyle name="Финансовый 3 8 3 2 2 5 3" xfId="48866"/>
    <cellStyle name="Финансовый 3 8 3 2 2 6" xfId="39974"/>
    <cellStyle name="Финансовый 3 8 3 2 2 7" xfId="44794"/>
    <cellStyle name="Финансовый 3 8 3 2 2 8" xfId="18982"/>
    <cellStyle name="Финансовый 3 8 3 2 3" xfId="10010"/>
    <cellStyle name="Финансовый 3 8 3 2 3 2" xfId="40344"/>
    <cellStyle name="Финансовый 3 8 3 2 3 3" xfId="45164"/>
    <cellStyle name="Финансовый 3 8 3 2 3 4" xfId="20836"/>
    <cellStyle name="Финансовый 3 8 3 2 4" xfId="13078"/>
    <cellStyle name="Финансовый 3 8 3 2 4 2" xfId="40714"/>
    <cellStyle name="Финансовый 3 8 3 2 4 3" xfId="45534"/>
    <cellStyle name="Финансовый 3 8 3 2 4 4" xfId="22883"/>
    <cellStyle name="Финансовый 3 8 3 2 5" xfId="24533"/>
    <cellStyle name="Финансовый 3 8 3 2 5 2" xfId="41084"/>
    <cellStyle name="Финансовый 3 8 3 2 5 3" xfId="45904"/>
    <cellStyle name="Финансовый 3 8 3 2 6" xfId="26159"/>
    <cellStyle name="Финансовый 3 8 3 2 6 2" xfId="41453"/>
    <cellStyle name="Финансовый 3 8 3 2 6 3" xfId="46273"/>
    <cellStyle name="Финансовый 3 8 3 2 7" xfId="29424"/>
    <cellStyle name="Финансовый 3 8 3 2 7 2" xfId="42193"/>
    <cellStyle name="Финансовый 3 8 3 2 7 3" xfId="47013"/>
    <cellStyle name="Финансовый 3 8 3 2 8" xfId="32685"/>
    <cellStyle name="Финансовый 3 8 3 2 8 2" xfId="42933"/>
    <cellStyle name="Финансовый 3 8 3 2 8 3" xfId="47753"/>
    <cellStyle name="Финансовый 3 8 3 2 9" xfId="35938"/>
    <cellStyle name="Финансовый 3 8 3 2 9 2" xfId="43675"/>
    <cellStyle name="Финансовый 3 8 3 2 9 3" xfId="48495"/>
    <cellStyle name="Финансовый 3 8 3 3" xfId="10748"/>
    <cellStyle name="Финансовый 3 8 3 3 2" xfId="13973"/>
    <cellStyle name="Финансовый 3 8 3 3 2 2" xfId="41644"/>
    <cellStyle name="Финансовый 3 8 3 3 2 3" xfId="46464"/>
    <cellStyle name="Финансовый 3 8 3 3 2 4" xfId="27057"/>
    <cellStyle name="Финансовый 3 8 3 3 3" xfId="30319"/>
    <cellStyle name="Финансовый 3 8 3 3 3 2" xfId="42384"/>
    <cellStyle name="Финансовый 3 8 3 3 3 3" xfId="47204"/>
    <cellStyle name="Финансовый 3 8 3 3 4" xfId="33580"/>
    <cellStyle name="Финансовый 3 8 3 3 4 2" xfId="43124"/>
    <cellStyle name="Финансовый 3 8 3 3 4 3" xfId="47944"/>
    <cellStyle name="Финансовый 3 8 3 3 5" xfId="36833"/>
    <cellStyle name="Финансовый 3 8 3 3 5 2" xfId="43866"/>
    <cellStyle name="Финансовый 3 8 3 3 5 3" xfId="48686"/>
    <cellStyle name="Финансовый 3 8 3 3 6" xfId="39794"/>
    <cellStyle name="Финансовый 3 8 3 3 7" xfId="44614"/>
    <cellStyle name="Финансовый 3 8 3 3 8" xfId="18240"/>
    <cellStyle name="Финансовый 3 8 3 4" xfId="9268"/>
    <cellStyle name="Финансовый 3 8 3 4 2" xfId="40164"/>
    <cellStyle name="Финансовый 3 8 3 4 3" xfId="44984"/>
    <cellStyle name="Финансовый 3 8 3 4 4" xfId="20094"/>
    <cellStyle name="Финансовый 3 8 3 5" xfId="12336"/>
    <cellStyle name="Финансовый 3 8 3 5 2" xfId="40534"/>
    <cellStyle name="Финансовый 3 8 3 5 3" xfId="45354"/>
    <cellStyle name="Финансовый 3 8 3 5 4" xfId="22141"/>
    <cellStyle name="Финансовый 3 8 3 6" xfId="23791"/>
    <cellStyle name="Финансовый 3 8 3 6 2" xfId="40904"/>
    <cellStyle name="Финансовый 3 8 3 6 3" xfId="45724"/>
    <cellStyle name="Финансовый 3 8 3 7" xfId="25417"/>
    <cellStyle name="Финансовый 3 8 3 7 2" xfId="41273"/>
    <cellStyle name="Финансовый 3 8 3 7 3" xfId="46093"/>
    <cellStyle name="Финансовый 3 8 3 8" xfId="28682"/>
    <cellStyle name="Финансовый 3 8 3 8 2" xfId="42013"/>
    <cellStyle name="Финансовый 3 8 3 8 3" xfId="46833"/>
    <cellStyle name="Финансовый 3 8 3 9" xfId="31943"/>
    <cellStyle name="Финансовый 3 8 3 9 2" xfId="42753"/>
    <cellStyle name="Финансовый 3 8 3 9 3" xfId="47573"/>
    <cellStyle name="Финансовый 3 8 4" xfId="4156"/>
    <cellStyle name="Финансовый 3 8 4 10" xfId="39513"/>
    <cellStyle name="Финансовый 3 8 4 11" xfId="44333"/>
    <cellStyle name="Финансовый 3 8 4 12" xfId="16199"/>
    <cellStyle name="Финансовый 3 8 4 13" xfId="7468"/>
    <cellStyle name="Финансовый 3 8 4 2" xfId="11089"/>
    <cellStyle name="Финансовый 3 8 4 2 2" xfId="14320"/>
    <cellStyle name="Финансовый 3 8 4 2 2 2" xfId="41733"/>
    <cellStyle name="Финансовый 3 8 4 2 2 3" xfId="46553"/>
    <cellStyle name="Финансовый 3 8 4 2 2 4" xfId="27404"/>
    <cellStyle name="Финансовый 3 8 4 2 3" xfId="30666"/>
    <cellStyle name="Финансовый 3 8 4 2 3 2" xfId="42473"/>
    <cellStyle name="Финансовый 3 8 4 2 3 3" xfId="47293"/>
    <cellStyle name="Финансовый 3 8 4 2 4" xfId="33927"/>
    <cellStyle name="Финансовый 3 8 4 2 4 2" xfId="43213"/>
    <cellStyle name="Финансовый 3 8 4 2 4 3" xfId="48033"/>
    <cellStyle name="Финансовый 3 8 4 2 5" xfId="37180"/>
    <cellStyle name="Финансовый 3 8 4 2 5 2" xfId="43955"/>
    <cellStyle name="Финансовый 3 8 4 2 5 3" xfId="48775"/>
    <cellStyle name="Финансовый 3 8 4 2 6" xfId="39883"/>
    <cellStyle name="Финансовый 3 8 4 2 7" xfId="44703"/>
    <cellStyle name="Финансовый 3 8 4 2 8" xfId="18587"/>
    <cellStyle name="Финансовый 3 8 4 3" xfId="9615"/>
    <cellStyle name="Финансовый 3 8 4 3 2" xfId="40253"/>
    <cellStyle name="Финансовый 3 8 4 3 3" xfId="45073"/>
    <cellStyle name="Финансовый 3 8 4 3 4" xfId="20441"/>
    <cellStyle name="Финансовый 3 8 4 4" xfId="12683"/>
    <cellStyle name="Финансовый 3 8 4 4 2" xfId="40623"/>
    <cellStyle name="Финансовый 3 8 4 4 3" xfId="45443"/>
    <cellStyle name="Финансовый 3 8 4 4 4" xfId="22488"/>
    <cellStyle name="Финансовый 3 8 4 5" xfId="24138"/>
    <cellStyle name="Финансовый 3 8 4 5 2" xfId="40993"/>
    <cellStyle name="Финансовый 3 8 4 5 3" xfId="45813"/>
    <cellStyle name="Финансовый 3 8 4 6" xfId="25764"/>
    <cellStyle name="Финансовый 3 8 4 6 2" xfId="41362"/>
    <cellStyle name="Финансовый 3 8 4 6 3" xfId="46182"/>
    <cellStyle name="Финансовый 3 8 4 7" xfId="29029"/>
    <cellStyle name="Финансовый 3 8 4 7 2" xfId="42102"/>
    <cellStyle name="Финансовый 3 8 4 7 3" xfId="46922"/>
    <cellStyle name="Финансовый 3 8 4 8" xfId="32290"/>
    <cellStyle name="Финансовый 3 8 4 8 2" xfId="42842"/>
    <cellStyle name="Финансовый 3 8 4 8 3" xfId="47662"/>
    <cellStyle name="Финансовый 3 8 4 9" xfId="35543"/>
    <cellStyle name="Финансовый 3 8 4 9 2" xfId="43584"/>
    <cellStyle name="Финансовый 3 8 4 9 3" xfId="48404"/>
    <cellStyle name="Финансовый 3 8 5" xfId="10449"/>
    <cellStyle name="Финансовый 3 8 5 2" xfId="13604"/>
    <cellStyle name="Финансовый 3 8 5 2 2" xfId="41554"/>
    <cellStyle name="Финансовый 3 8 5 2 3" xfId="46374"/>
    <cellStyle name="Финансовый 3 8 5 2 4" xfId="26688"/>
    <cellStyle name="Финансовый 3 8 5 3" xfId="29950"/>
    <cellStyle name="Финансовый 3 8 5 3 2" xfId="42294"/>
    <cellStyle name="Финансовый 3 8 5 3 3" xfId="47114"/>
    <cellStyle name="Финансовый 3 8 5 4" xfId="33211"/>
    <cellStyle name="Финансовый 3 8 5 4 2" xfId="43034"/>
    <cellStyle name="Финансовый 3 8 5 4 3" xfId="47854"/>
    <cellStyle name="Финансовый 3 8 5 5" xfId="36464"/>
    <cellStyle name="Финансовый 3 8 5 5 2" xfId="43776"/>
    <cellStyle name="Финансовый 3 8 5 5 3" xfId="48596"/>
    <cellStyle name="Финансовый 3 8 5 6" xfId="39705"/>
    <cellStyle name="Финансовый 3 8 5 7" xfId="44525"/>
    <cellStyle name="Финансовый 3 8 5 8" xfId="17840"/>
    <cellStyle name="Финансовый 3 8 6" xfId="8871"/>
    <cellStyle name="Финансовый 3 8 6 2" xfId="40075"/>
    <cellStyle name="Финансовый 3 8 6 3" xfId="44895"/>
    <cellStyle name="Финансовый 3 8 6 4" xfId="19715"/>
    <cellStyle name="Финансовый 3 8 7" xfId="11941"/>
    <cellStyle name="Финансовый 3 8 7 2" xfId="40445"/>
    <cellStyle name="Финансовый 3 8 7 3" xfId="45265"/>
    <cellStyle name="Финансовый 3 8 7 4" xfId="21741"/>
    <cellStyle name="Финансовый 3 8 8" xfId="23423"/>
    <cellStyle name="Финансовый 3 8 8 2" xfId="40815"/>
    <cellStyle name="Финансовый 3 8 8 3" xfId="45635"/>
    <cellStyle name="Финансовый 3 8 9" xfId="25020"/>
    <cellStyle name="Финансовый 3 8 9 2" xfId="41182"/>
    <cellStyle name="Финансовый 3 8 9 3" xfId="46002"/>
    <cellStyle name="Финансовый 3 9" xfId="2985"/>
    <cellStyle name="Финансовый 3 9 10" xfId="28291"/>
    <cellStyle name="Финансовый 3 9 10 2" xfId="41926"/>
    <cellStyle name="Финансовый 3 9 10 3" xfId="46746"/>
    <cellStyle name="Финансовый 3 9 11" xfId="31552"/>
    <cellStyle name="Финансовый 3 9 11 2" xfId="42666"/>
    <cellStyle name="Финансовый 3 9 11 3" xfId="47486"/>
    <cellStyle name="Финансовый 3 9 12" xfId="34807"/>
    <cellStyle name="Финансовый 3 9 12 2" xfId="43408"/>
    <cellStyle name="Финансовый 3 9 12 3" xfId="48228"/>
    <cellStyle name="Финансовый 3 9 13" xfId="39337"/>
    <cellStyle name="Финансовый 3 9 14" xfId="44157"/>
    <cellStyle name="Финансовый 3 9 15" xfId="15487"/>
    <cellStyle name="Финансовый 3 9 16" xfId="6685"/>
    <cellStyle name="Финансовый 3 9 2" xfId="3307"/>
    <cellStyle name="Финансовый 3 9 2 10" xfId="31706"/>
    <cellStyle name="Финансовый 3 9 2 10 2" xfId="42706"/>
    <cellStyle name="Финансовый 3 9 2 10 3" xfId="47526"/>
    <cellStyle name="Финансовый 3 9 2 11" xfId="34961"/>
    <cellStyle name="Финансовый 3 9 2 11 2" xfId="43448"/>
    <cellStyle name="Финансовый 3 9 2 11 3" xfId="48268"/>
    <cellStyle name="Финансовый 3 9 2 12" xfId="39377"/>
    <cellStyle name="Финансовый 3 9 2 13" xfId="44197"/>
    <cellStyle name="Финансовый 3 9 2 14" xfId="15636"/>
    <cellStyle name="Финансовый 3 9 2 15" xfId="6725"/>
    <cellStyle name="Финансовый 3 9 2 2" xfId="3964"/>
    <cellStyle name="Финансовый 3 9 2 2 10" xfId="35356"/>
    <cellStyle name="Финансовый 3 9 2 2 10 2" xfId="43539"/>
    <cellStyle name="Финансовый 3 9 2 2 10 3" xfId="48359"/>
    <cellStyle name="Финансовый 3 9 2 2 11" xfId="39468"/>
    <cellStyle name="Финансовый 3 9 2 2 12" xfId="44288"/>
    <cellStyle name="Финансовый 3 9 2 2 13" xfId="16012"/>
    <cellStyle name="Финансовый 3 9 2 2 14" xfId="6827"/>
    <cellStyle name="Финансовый 3 9 2 2 2" xfId="4710"/>
    <cellStyle name="Финансовый 3 9 2 2 2 10" xfId="39648"/>
    <cellStyle name="Финансовый 3 9 2 2 2 11" xfId="44468"/>
    <cellStyle name="Финансовый 3 9 2 2 2 12" xfId="16754"/>
    <cellStyle name="Финансовый 3 9 2 2 2 13" xfId="7617"/>
    <cellStyle name="Финансовый 3 9 2 2 2 2" xfId="11625"/>
    <cellStyle name="Финансовый 3 9 2 2 2 2 2" xfId="14875"/>
    <cellStyle name="Финансовый 3 9 2 2 2 2 2 2" xfId="41868"/>
    <cellStyle name="Финансовый 3 9 2 2 2 2 2 3" xfId="46688"/>
    <cellStyle name="Финансовый 3 9 2 2 2 2 2 4" xfId="27959"/>
    <cellStyle name="Финансовый 3 9 2 2 2 2 3" xfId="31221"/>
    <cellStyle name="Финансовый 3 9 2 2 2 2 3 2" xfId="42608"/>
    <cellStyle name="Финансовый 3 9 2 2 2 2 3 3" xfId="47428"/>
    <cellStyle name="Финансовый 3 9 2 2 2 2 4" xfId="34482"/>
    <cellStyle name="Финансовый 3 9 2 2 2 2 4 2" xfId="43348"/>
    <cellStyle name="Финансовый 3 9 2 2 2 2 4 3" xfId="48168"/>
    <cellStyle name="Финансовый 3 9 2 2 2 2 5" xfId="37735"/>
    <cellStyle name="Финансовый 3 9 2 2 2 2 5 2" xfId="44090"/>
    <cellStyle name="Финансовый 3 9 2 2 2 2 5 3" xfId="48910"/>
    <cellStyle name="Финансовый 3 9 2 2 2 2 6" xfId="40018"/>
    <cellStyle name="Финансовый 3 9 2 2 2 2 7" xfId="44838"/>
    <cellStyle name="Финансовый 3 9 2 2 2 2 8" xfId="19142"/>
    <cellStyle name="Финансовый 3 9 2 2 2 3" xfId="10170"/>
    <cellStyle name="Финансовый 3 9 2 2 2 3 2" xfId="40388"/>
    <cellStyle name="Финансовый 3 9 2 2 2 3 3" xfId="45208"/>
    <cellStyle name="Финансовый 3 9 2 2 2 3 4" xfId="20996"/>
    <cellStyle name="Финансовый 3 9 2 2 2 4" xfId="13238"/>
    <cellStyle name="Финансовый 3 9 2 2 2 4 2" xfId="40758"/>
    <cellStyle name="Финансовый 3 9 2 2 2 4 3" xfId="45578"/>
    <cellStyle name="Финансовый 3 9 2 2 2 4 4" xfId="23043"/>
    <cellStyle name="Финансовый 3 9 2 2 2 5" xfId="24693"/>
    <cellStyle name="Финансовый 3 9 2 2 2 5 2" xfId="41128"/>
    <cellStyle name="Финансовый 3 9 2 2 2 5 3" xfId="45948"/>
    <cellStyle name="Финансовый 3 9 2 2 2 6" xfId="26319"/>
    <cellStyle name="Финансовый 3 9 2 2 2 6 2" xfId="41497"/>
    <cellStyle name="Финансовый 3 9 2 2 2 6 3" xfId="46317"/>
    <cellStyle name="Финансовый 3 9 2 2 2 7" xfId="29584"/>
    <cellStyle name="Финансовый 3 9 2 2 2 7 2" xfId="42237"/>
    <cellStyle name="Финансовый 3 9 2 2 2 7 3" xfId="47057"/>
    <cellStyle name="Финансовый 3 9 2 2 2 8" xfId="32845"/>
    <cellStyle name="Финансовый 3 9 2 2 2 8 2" xfId="42977"/>
    <cellStyle name="Финансовый 3 9 2 2 2 8 3" xfId="47797"/>
    <cellStyle name="Финансовый 3 9 2 2 2 9" xfId="36098"/>
    <cellStyle name="Финансовый 3 9 2 2 2 9 2" xfId="43719"/>
    <cellStyle name="Финансовый 3 9 2 2 2 9 3" xfId="48539"/>
    <cellStyle name="Финансовый 3 9 2 2 3" xfId="10903"/>
    <cellStyle name="Финансовый 3 9 2 2 3 2" xfId="14133"/>
    <cellStyle name="Финансовый 3 9 2 2 3 2 2" xfId="41688"/>
    <cellStyle name="Финансовый 3 9 2 2 3 2 3" xfId="46508"/>
    <cellStyle name="Финансовый 3 9 2 2 3 2 4" xfId="27217"/>
    <cellStyle name="Финансовый 3 9 2 2 3 3" xfId="30479"/>
    <cellStyle name="Финансовый 3 9 2 2 3 3 2" xfId="42428"/>
    <cellStyle name="Финансовый 3 9 2 2 3 3 3" xfId="47248"/>
    <cellStyle name="Финансовый 3 9 2 2 3 4" xfId="33740"/>
    <cellStyle name="Финансовый 3 9 2 2 3 4 2" xfId="43168"/>
    <cellStyle name="Финансовый 3 9 2 2 3 4 3" xfId="47988"/>
    <cellStyle name="Финансовый 3 9 2 2 3 5" xfId="36993"/>
    <cellStyle name="Финансовый 3 9 2 2 3 5 2" xfId="43910"/>
    <cellStyle name="Финансовый 3 9 2 2 3 5 3" xfId="48730"/>
    <cellStyle name="Финансовый 3 9 2 2 3 6" xfId="39838"/>
    <cellStyle name="Финансовый 3 9 2 2 3 7" xfId="44658"/>
    <cellStyle name="Финансовый 3 9 2 2 3 8" xfId="18400"/>
    <cellStyle name="Финансовый 3 9 2 2 4" xfId="9428"/>
    <cellStyle name="Финансовый 3 9 2 2 4 2" xfId="40208"/>
    <cellStyle name="Финансовый 3 9 2 2 4 3" xfId="45028"/>
    <cellStyle name="Финансовый 3 9 2 2 4 4" xfId="20254"/>
    <cellStyle name="Финансовый 3 9 2 2 5" xfId="12496"/>
    <cellStyle name="Финансовый 3 9 2 2 5 2" xfId="40578"/>
    <cellStyle name="Финансовый 3 9 2 2 5 3" xfId="45398"/>
    <cellStyle name="Финансовый 3 9 2 2 5 4" xfId="22301"/>
    <cellStyle name="Финансовый 3 9 2 2 6" xfId="23951"/>
    <cellStyle name="Финансовый 3 9 2 2 6 2" xfId="40948"/>
    <cellStyle name="Финансовый 3 9 2 2 6 3" xfId="45768"/>
    <cellStyle name="Финансовый 3 9 2 2 7" xfId="25577"/>
    <cellStyle name="Финансовый 3 9 2 2 7 2" xfId="41317"/>
    <cellStyle name="Финансовый 3 9 2 2 7 3" xfId="46137"/>
    <cellStyle name="Финансовый 3 9 2 2 8" xfId="28842"/>
    <cellStyle name="Финансовый 3 9 2 2 8 2" xfId="42057"/>
    <cellStyle name="Финансовый 3 9 2 2 8 3" xfId="46877"/>
    <cellStyle name="Финансовый 3 9 2 2 9" xfId="32103"/>
    <cellStyle name="Финансовый 3 9 2 2 9 2" xfId="42797"/>
    <cellStyle name="Финансовый 3 9 2 2 9 3" xfId="47617"/>
    <cellStyle name="Финансовый 3 9 2 3" xfId="4315"/>
    <cellStyle name="Финансовый 3 9 2 3 10" xfId="39557"/>
    <cellStyle name="Финансовый 3 9 2 3 11" xfId="44377"/>
    <cellStyle name="Финансовый 3 9 2 3 12" xfId="16359"/>
    <cellStyle name="Финансовый 3 9 2 3 13" xfId="7513"/>
    <cellStyle name="Финансовый 3 9 2 3 2" xfId="11249"/>
    <cellStyle name="Финансовый 3 9 2 3 2 2" xfId="14480"/>
    <cellStyle name="Финансовый 3 9 2 3 2 2 2" xfId="41777"/>
    <cellStyle name="Финансовый 3 9 2 3 2 2 3" xfId="46597"/>
    <cellStyle name="Финансовый 3 9 2 3 2 2 4" xfId="27564"/>
    <cellStyle name="Финансовый 3 9 2 3 2 3" xfId="30826"/>
    <cellStyle name="Финансовый 3 9 2 3 2 3 2" xfId="42517"/>
    <cellStyle name="Финансовый 3 9 2 3 2 3 3" xfId="47337"/>
    <cellStyle name="Финансовый 3 9 2 3 2 4" xfId="34087"/>
    <cellStyle name="Финансовый 3 9 2 3 2 4 2" xfId="43257"/>
    <cellStyle name="Финансовый 3 9 2 3 2 4 3" xfId="48077"/>
    <cellStyle name="Финансовый 3 9 2 3 2 5" xfId="37340"/>
    <cellStyle name="Финансовый 3 9 2 3 2 5 2" xfId="43999"/>
    <cellStyle name="Финансовый 3 9 2 3 2 5 3" xfId="48819"/>
    <cellStyle name="Финансовый 3 9 2 3 2 6" xfId="39927"/>
    <cellStyle name="Финансовый 3 9 2 3 2 7" xfId="44747"/>
    <cellStyle name="Финансовый 3 9 2 3 2 8" xfId="18747"/>
    <cellStyle name="Финансовый 3 9 2 3 3" xfId="9775"/>
    <cellStyle name="Финансовый 3 9 2 3 3 2" xfId="40297"/>
    <cellStyle name="Финансовый 3 9 2 3 3 3" xfId="45117"/>
    <cellStyle name="Финансовый 3 9 2 3 3 4" xfId="20601"/>
    <cellStyle name="Финансовый 3 9 2 3 4" xfId="12843"/>
    <cellStyle name="Финансовый 3 9 2 3 4 2" xfId="40667"/>
    <cellStyle name="Финансовый 3 9 2 3 4 3" xfId="45487"/>
    <cellStyle name="Финансовый 3 9 2 3 4 4" xfId="22648"/>
    <cellStyle name="Финансовый 3 9 2 3 5" xfId="24298"/>
    <cellStyle name="Финансовый 3 9 2 3 5 2" xfId="41037"/>
    <cellStyle name="Финансовый 3 9 2 3 5 3" xfId="45857"/>
    <cellStyle name="Финансовый 3 9 2 3 6" xfId="25924"/>
    <cellStyle name="Финансовый 3 9 2 3 6 2" xfId="41406"/>
    <cellStyle name="Финансовый 3 9 2 3 6 3" xfId="46226"/>
    <cellStyle name="Финансовый 3 9 2 3 7" xfId="29189"/>
    <cellStyle name="Финансовый 3 9 2 3 7 2" xfId="42146"/>
    <cellStyle name="Финансовый 3 9 2 3 7 3" xfId="46966"/>
    <cellStyle name="Финансовый 3 9 2 3 8" xfId="32450"/>
    <cellStyle name="Финансовый 3 9 2 3 8 2" xfId="42886"/>
    <cellStyle name="Финансовый 3 9 2 3 8 3" xfId="47706"/>
    <cellStyle name="Финансовый 3 9 2 3 9" xfId="35703"/>
    <cellStyle name="Финансовый 3 9 2 3 9 2" xfId="43628"/>
    <cellStyle name="Финансовый 3 9 2 3 9 3" xfId="48448"/>
    <cellStyle name="Финансовый 3 9 2 4" xfId="10594"/>
    <cellStyle name="Финансовый 3 9 2 4 2" xfId="13758"/>
    <cellStyle name="Финансовый 3 9 2 4 2 2" xfId="41597"/>
    <cellStyle name="Финансовый 3 9 2 4 2 3" xfId="46417"/>
    <cellStyle name="Финансовый 3 9 2 4 2 4" xfId="26842"/>
    <cellStyle name="Финансовый 3 9 2 4 3" xfId="30104"/>
    <cellStyle name="Финансовый 3 9 2 4 3 2" xfId="42337"/>
    <cellStyle name="Финансовый 3 9 2 4 3 3" xfId="47157"/>
    <cellStyle name="Финансовый 3 9 2 4 4" xfId="33365"/>
    <cellStyle name="Финансовый 3 9 2 4 4 2" xfId="43077"/>
    <cellStyle name="Финансовый 3 9 2 4 4 3" xfId="47897"/>
    <cellStyle name="Финансовый 3 9 2 4 5" xfId="36618"/>
    <cellStyle name="Финансовый 3 9 2 4 5 2" xfId="43819"/>
    <cellStyle name="Финансовый 3 9 2 4 5 3" xfId="48639"/>
    <cellStyle name="Финансовый 3 9 2 4 6" xfId="39747"/>
    <cellStyle name="Финансовый 3 9 2 4 7" xfId="44567"/>
    <cellStyle name="Финансовый 3 9 2 4 8" xfId="18000"/>
    <cellStyle name="Финансовый 3 9 2 5" xfId="9031"/>
    <cellStyle name="Финансовый 3 9 2 5 2" xfId="40117"/>
    <cellStyle name="Финансовый 3 9 2 5 3" xfId="44937"/>
    <cellStyle name="Финансовый 3 9 2 5 4" xfId="19868"/>
    <cellStyle name="Финансовый 3 9 2 6" xfId="12101"/>
    <cellStyle name="Финансовый 3 9 2 6 2" xfId="40487"/>
    <cellStyle name="Финансовый 3 9 2 6 3" xfId="45307"/>
    <cellStyle name="Финансовый 3 9 2 6 4" xfId="21901"/>
    <cellStyle name="Финансовый 3 9 2 7" xfId="23576"/>
    <cellStyle name="Финансовый 3 9 2 7 2" xfId="40857"/>
    <cellStyle name="Финансовый 3 9 2 7 3" xfId="45677"/>
    <cellStyle name="Финансовый 3 9 2 8" xfId="25180"/>
    <cellStyle name="Финансовый 3 9 2 8 2" xfId="41226"/>
    <cellStyle name="Финансовый 3 9 2 8 3" xfId="46046"/>
    <cellStyle name="Финансовый 3 9 2 9" xfId="28445"/>
    <cellStyle name="Финансовый 3 9 2 9 2" xfId="41966"/>
    <cellStyle name="Финансовый 3 9 2 9 3" xfId="46786"/>
    <cellStyle name="Финансовый 3 9 3" xfId="3810"/>
    <cellStyle name="Финансовый 3 9 3 10" xfId="35202"/>
    <cellStyle name="Финансовый 3 9 3 10 2" xfId="43499"/>
    <cellStyle name="Финансовый 3 9 3 10 3" xfId="48319"/>
    <cellStyle name="Финансовый 3 9 3 11" xfId="39428"/>
    <cellStyle name="Финансовый 3 9 3 12" xfId="44248"/>
    <cellStyle name="Финансовый 3 9 3 13" xfId="15858"/>
    <cellStyle name="Финансовый 3 9 3 14" xfId="6787"/>
    <cellStyle name="Финансовый 3 9 3 2" xfId="4556"/>
    <cellStyle name="Финансовый 3 9 3 2 10" xfId="39608"/>
    <cellStyle name="Финансовый 3 9 3 2 11" xfId="44428"/>
    <cellStyle name="Финансовый 3 9 3 2 12" xfId="16600"/>
    <cellStyle name="Финансовый 3 9 3 2 13" xfId="7577"/>
    <cellStyle name="Финансовый 3 9 3 2 2" xfId="11471"/>
    <cellStyle name="Финансовый 3 9 3 2 2 2" xfId="14721"/>
    <cellStyle name="Финансовый 3 9 3 2 2 2 2" xfId="41828"/>
    <cellStyle name="Финансовый 3 9 3 2 2 2 3" xfId="46648"/>
    <cellStyle name="Финансовый 3 9 3 2 2 2 4" xfId="27805"/>
    <cellStyle name="Финансовый 3 9 3 2 2 3" xfId="31067"/>
    <cellStyle name="Финансовый 3 9 3 2 2 3 2" xfId="42568"/>
    <cellStyle name="Финансовый 3 9 3 2 2 3 3" xfId="47388"/>
    <cellStyle name="Финансовый 3 9 3 2 2 4" xfId="34328"/>
    <cellStyle name="Финансовый 3 9 3 2 2 4 2" xfId="43308"/>
    <cellStyle name="Финансовый 3 9 3 2 2 4 3" xfId="48128"/>
    <cellStyle name="Финансовый 3 9 3 2 2 5" xfId="37581"/>
    <cellStyle name="Финансовый 3 9 3 2 2 5 2" xfId="44050"/>
    <cellStyle name="Финансовый 3 9 3 2 2 5 3" xfId="48870"/>
    <cellStyle name="Финансовый 3 9 3 2 2 6" xfId="39978"/>
    <cellStyle name="Финансовый 3 9 3 2 2 7" xfId="44798"/>
    <cellStyle name="Финансовый 3 9 3 2 2 8" xfId="18988"/>
    <cellStyle name="Финансовый 3 9 3 2 3" xfId="10016"/>
    <cellStyle name="Финансовый 3 9 3 2 3 2" xfId="40348"/>
    <cellStyle name="Финансовый 3 9 3 2 3 3" xfId="45168"/>
    <cellStyle name="Финансовый 3 9 3 2 3 4" xfId="20842"/>
    <cellStyle name="Финансовый 3 9 3 2 4" xfId="13084"/>
    <cellStyle name="Финансовый 3 9 3 2 4 2" xfId="40718"/>
    <cellStyle name="Финансовый 3 9 3 2 4 3" xfId="45538"/>
    <cellStyle name="Финансовый 3 9 3 2 4 4" xfId="22889"/>
    <cellStyle name="Финансовый 3 9 3 2 5" xfId="24539"/>
    <cellStyle name="Финансовый 3 9 3 2 5 2" xfId="41088"/>
    <cellStyle name="Финансовый 3 9 3 2 5 3" xfId="45908"/>
    <cellStyle name="Финансовый 3 9 3 2 6" xfId="26165"/>
    <cellStyle name="Финансовый 3 9 3 2 6 2" xfId="41457"/>
    <cellStyle name="Финансовый 3 9 3 2 6 3" xfId="46277"/>
    <cellStyle name="Финансовый 3 9 3 2 7" xfId="29430"/>
    <cellStyle name="Финансовый 3 9 3 2 7 2" xfId="42197"/>
    <cellStyle name="Финансовый 3 9 3 2 7 3" xfId="47017"/>
    <cellStyle name="Финансовый 3 9 3 2 8" xfId="32691"/>
    <cellStyle name="Финансовый 3 9 3 2 8 2" xfId="42937"/>
    <cellStyle name="Финансовый 3 9 3 2 8 3" xfId="47757"/>
    <cellStyle name="Финансовый 3 9 3 2 9" xfId="35944"/>
    <cellStyle name="Финансовый 3 9 3 2 9 2" xfId="43679"/>
    <cellStyle name="Финансовый 3 9 3 2 9 3" xfId="48499"/>
    <cellStyle name="Финансовый 3 9 3 3" xfId="10754"/>
    <cellStyle name="Финансовый 3 9 3 3 2" xfId="13979"/>
    <cellStyle name="Финансовый 3 9 3 3 2 2" xfId="41648"/>
    <cellStyle name="Финансовый 3 9 3 3 2 3" xfId="46468"/>
    <cellStyle name="Финансовый 3 9 3 3 2 4" xfId="27063"/>
    <cellStyle name="Финансовый 3 9 3 3 3" xfId="30325"/>
    <cellStyle name="Финансовый 3 9 3 3 3 2" xfId="42388"/>
    <cellStyle name="Финансовый 3 9 3 3 3 3" xfId="47208"/>
    <cellStyle name="Финансовый 3 9 3 3 4" xfId="33586"/>
    <cellStyle name="Финансовый 3 9 3 3 4 2" xfId="43128"/>
    <cellStyle name="Финансовый 3 9 3 3 4 3" xfId="47948"/>
    <cellStyle name="Финансовый 3 9 3 3 5" xfId="36839"/>
    <cellStyle name="Финансовый 3 9 3 3 5 2" xfId="43870"/>
    <cellStyle name="Финансовый 3 9 3 3 5 3" xfId="48690"/>
    <cellStyle name="Финансовый 3 9 3 3 6" xfId="39798"/>
    <cellStyle name="Финансовый 3 9 3 3 7" xfId="44618"/>
    <cellStyle name="Финансовый 3 9 3 3 8" xfId="18246"/>
    <cellStyle name="Финансовый 3 9 3 4" xfId="9274"/>
    <cellStyle name="Финансовый 3 9 3 4 2" xfId="40168"/>
    <cellStyle name="Финансовый 3 9 3 4 3" xfId="44988"/>
    <cellStyle name="Финансовый 3 9 3 4 4" xfId="20100"/>
    <cellStyle name="Финансовый 3 9 3 5" xfId="12342"/>
    <cellStyle name="Финансовый 3 9 3 5 2" xfId="40538"/>
    <cellStyle name="Финансовый 3 9 3 5 3" xfId="45358"/>
    <cellStyle name="Финансовый 3 9 3 5 4" xfId="22147"/>
    <cellStyle name="Финансовый 3 9 3 6" xfId="23797"/>
    <cellStyle name="Финансовый 3 9 3 6 2" xfId="40908"/>
    <cellStyle name="Финансовый 3 9 3 6 3" xfId="45728"/>
    <cellStyle name="Финансовый 3 9 3 7" xfId="25423"/>
    <cellStyle name="Финансовый 3 9 3 7 2" xfId="41277"/>
    <cellStyle name="Финансовый 3 9 3 7 3" xfId="46097"/>
    <cellStyle name="Финансовый 3 9 3 8" xfId="28688"/>
    <cellStyle name="Финансовый 3 9 3 8 2" xfId="42017"/>
    <cellStyle name="Финансовый 3 9 3 8 3" xfId="46837"/>
    <cellStyle name="Финансовый 3 9 3 9" xfId="31949"/>
    <cellStyle name="Финансовый 3 9 3 9 2" xfId="42757"/>
    <cellStyle name="Финансовый 3 9 3 9 3" xfId="47577"/>
    <cellStyle name="Финансовый 3 9 4" xfId="4161"/>
    <cellStyle name="Финансовый 3 9 4 10" xfId="39517"/>
    <cellStyle name="Финансовый 3 9 4 11" xfId="44337"/>
    <cellStyle name="Финансовый 3 9 4 12" xfId="16205"/>
    <cellStyle name="Финансовый 3 9 4 13" xfId="7472"/>
    <cellStyle name="Финансовый 3 9 4 2" xfId="11095"/>
    <cellStyle name="Финансовый 3 9 4 2 2" xfId="14326"/>
    <cellStyle name="Финансовый 3 9 4 2 2 2" xfId="41737"/>
    <cellStyle name="Финансовый 3 9 4 2 2 3" xfId="46557"/>
    <cellStyle name="Финансовый 3 9 4 2 2 4" xfId="27410"/>
    <cellStyle name="Финансовый 3 9 4 2 3" xfId="30672"/>
    <cellStyle name="Финансовый 3 9 4 2 3 2" xfId="42477"/>
    <cellStyle name="Финансовый 3 9 4 2 3 3" xfId="47297"/>
    <cellStyle name="Финансовый 3 9 4 2 4" xfId="33933"/>
    <cellStyle name="Финансовый 3 9 4 2 4 2" xfId="43217"/>
    <cellStyle name="Финансовый 3 9 4 2 4 3" xfId="48037"/>
    <cellStyle name="Финансовый 3 9 4 2 5" xfId="37186"/>
    <cellStyle name="Финансовый 3 9 4 2 5 2" xfId="43959"/>
    <cellStyle name="Финансовый 3 9 4 2 5 3" xfId="48779"/>
    <cellStyle name="Финансовый 3 9 4 2 6" xfId="39887"/>
    <cellStyle name="Финансовый 3 9 4 2 7" xfId="44707"/>
    <cellStyle name="Финансовый 3 9 4 2 8" xfId="18593"/>
    <cellStyle name="Финансовый 3 9 4 3" xfId="9621"/>
    <cellStyle name="Финансовый 3 9 4 3 2" xfId="40257"/>
    <cellStyle name="Финансовый 3 9 4 3 3" xfId="45077"/>
    <cellStyle name="Финансовый 3 9 4 3 4" xfId="20447"/>
    <cellStyle name="Финансовый 3 9 4 4" xfId="12689"/>
    <cellStyle name="Финансовый 3 9 4 4 2" xfId="40627"/>
    <cellStyle name="Финансовый 3 9 4 4 3" xfId="45447"/>
    <cellStyle name="Финансовый 3 9 4 4 4" xfId="22494"/>
    <cellStyle name="Финансовый 3 9 4 5" xfId="24144"/>
    <cellStyle name="Финансовый 3 9 4 5 2" xfId="40997"/>
    <cellStyle name="Финансовый 3 9 4 5 3" xfId="45817"/>
    <cellStyle name="Финансовый 3 9 4 6" xfId="25770"/>
    <cellStyle name="Финансовый 3 9 4 6 2" xfId="41366"/>
    <cellStyle name="Финансовый 3 9 4 6 3" xfId="46186"/>
    <cellStyle name="Финансовый 3 9 4 7" xfId="29035"/>
    <cellStyle name="Финансовый 3 9 4 7 2" xfId="42106"/>
    <cellStyle name="Финансовый 3 9 4 7 3" xfId="46926"/>
    <cellStyle name="Финансовый 3 9 4 8" xfId="32296"/>
    <cellStyle name="Финансовый 3 9 4 8 2" xfId="42846"/>
    <cellStyle name="Финансовый 3 9 4 8 3" xfId="47666"/>
    <cellStyle name="Финансовый 3 9 4 9" xfId="35549"/>
    <cellStyle name="Финансовый 3 9 4 9 2" xfId="43588"/>
    <cellStyle name="Финансовый 3 9 4 9 3" xfId="48408"/>
    <cellStyle name="Финансовый 3 9 5" xfId="10454"/>
    <cellStyle name="Финансовый 3 9 5 2" xfId="13609"/>
    <cellStyle name="Финансовый 3 9 5 2 2" xfId="41557"/>
    <cellStyle name="Финансовый 3 9 5 2 3" xfId="46377"/>
    <cellStyle name="Финансовый 3 9 5 2 4" xfId="26693"/>
    <cellStyle name="Финансовый 3 9 5 3" xfId="29955"/>
    <cellStyle name="Финансовый 3 9 5 3 2" xfId="42297"/>
    <cellStyle name="Финансовый 3 9 5 3 3" xfId="47117"/>
    <cellStyle name="Финансовый 3 9 5 4" xfId="33216"/>
    <cellStyle name="Финансовый 3 9 5 4 2" xfId="43037"/>
    <cellStyle name="Финансовый 3 9 5 4 3" xfId="47857"/>
    <cellStyle name="Финансовый 3 9 5 5" xfId="36469"/>
    <cellStyle name="Финансовый 3 9 5 5 2" xfId="43779"/>
    <cellStyle name="Финансовый 3 9 5 5 3" xfId="48599"/>
    <cellStyle name="Финансовый 3 9 5 6" xfId="39707"/>
    <cellStyle name="Финансовый 3 9 5 7" xfId="44527"/>
    <cellStyle name="Финансовый 3 9 5 8" xfId="17844"/>
    <cellStyle name="Финансовый 3 9 6" xfId="8877"/>
    <cellStyle name="Финансовый 3 9 6 2" xfId="40077"/>
    <cellStyle name="Финансовый 3 9 6 3" xfId="44897"/>
    <cellStyle name="Финансовый 3 9 6 4" xfId="19719"/>
    <cellStyle name="Финансовый 3 9 7" xfId="11947"/>
    <cellStyle name="Финансовый 3 9 7 2" xfId="40447"/>
    <cellStyle name="Финансовый 3 9 7 3" xfId="45267"/>
    <cellStyle name="Финансовый 3 9 7 4" xfId="21745"/>
    <cellStyle name="Финансовый 3 9 8" xfId="23427"/>
    <cellStyle name="Финансовый 3 9 8 2" xfId="40817"/>
    <cellStyle name="Финансовый 3 9 8 3" xfId="45637"/>
    <cellStyle name="Финансовый 3 9 9" xfId="25026"/>
    <cellStyle name="Финансовый 3 9 9 2" xfId="41186"/>
    <cellStyle name="Финансовый 3 9 9 3" xfId="46006"/>
    <cellStyle name="Финансовый 30" xfId="3202"/>
    <cellStyle name="Финансовый 30 10" xfId="31648"/>
    <cellStyle name="Финансовый 30 10 2" xfId="42691"/>
    <cellStyle name="Финансовый 30 10 3" xfId="47511"/>
    <cellStyle name="Финансовый 30 11" xfId="34903"/>
    <cellStyle name="Финансовый 30 11 2" xfId="43433"/>
    <cellStyle name="Финансовый 30 11 3" xfId="48253"/>
    <cellStyle name="Финансовый 30 12" xfId="39362"/>
    <cellStyle name="Финансовый 30 13" xfId="44182"/>
    <cellStyle name="Финансовый 30 14" xfId="15578"/>
    <cellStyle name="Финансовый 30 15" xfId="6710"/>
    <cellStyle name="Финансовый 30 2" xfId="3906"/>
    <cellStyle name="Финансовый 30 2 10" xfId="35298"/>
    <cellStyle name="Финансовый 30 2 10 2" xfId="43524"/>
    <cellStyle name="Финансовый 30 2 10 3" xfId="48344"/>
    <cellStyle name="Финансовый 30 2 11" xfId="39453"/>
    <cellStyle name="Финансовый 30 2 12" xfId="44273"/>
    <cellStyle name="Финансовый 30 2 13" xfId="15954"/>
    <cellStyle name="Финансовый 30 2 14" xfId="6812"/>
    <cellStyle name="Финансовый 30 2 2" xfId="4652"/>
    <cellStyle name="Финансовый 30 2 2 10" xfId="39633"/>
    <cellStyle name="Финансовый 30 2 2 11" xfId="44453"/>
    <cellStyle name="Финансовый 30 2 2 12" xfId="16696"/>
    <cellStyle name="Финансовый 30 2 2 13" xfId="7602"/>
    <cellStyle name="Финансовый 30 2 2 2" xfId="11567"/>
    <cellStyle name="Финансовый 30 2 2 2 2" xfId="14817"/>
    <cellStyle name="Финансовый 30 2 2 2 2 2" xfId="41853"/>
    <cellStyle name="Финансовый 30 2 2 2 2 3" xfId="46673"/>
    <cellStyle name="Финансовый 30 2 2 2 2 4" xfId="27901"/>
    <cellStyle name="Финансовый 30 2 2 2 3" xfId="31163"/>
    <cellStyle name="Финансовый 30 2 2 2 3 2" xfId="42593"/>
    <cellStyle name="Финансовый 30 2 2 2 3 3" xfId="47413"/>
    <cellStyle name="Финансовый 30 2 2 2 4" xfId="34424"/>
    <cellStyle name="Финансовый 30 2 2 2 4 2" xfId="43333"/>
    <cellStyle name="Финансовый 30 2 2 2 4 3" xfId="48153"/>
    <cellStyle name="Финансовый 30 2 2 2 5" xfId="37677"/>
    <cellStyle name="Финансовый 30 2 2 2 5 2" xfId="44075"/>
    <cellStyle name="Финансовый 30 2 2 2 5 3" xfId="48895"/>
    <cellStyle name="Финансовый 30 2 2 2 6" xfId="40003"/>
    <cellStyle name="Финансовый 30 2 2 2 7" xfId="44823"/>
    <cellStyle name="Финансовый 30 2 2 2 8" xfId="19084"/>
    <cellStyle name="Финансовый 30 2 2 3" xfId="10112"/>
    <cellStyle name="Финансовый 30 2 2 3 2" xfId="40373"/>
    <cellStyle name="Финансовый 30 2 2 3 3" xfId="45193"/>
    <cellStyle name="Финансовый 30 2 2 3 4" xfId="20938"/>
    <cellStyle name="Финансовый 30 2 2 4" xfId="13180"/>
    <cellStyle name="Финансовый 30 2 2 4 2" xfId="40743"/>
    <cellStyle name="Финансовый 30 2 2 4 3" xfId="45563"/>
    <cellStyle name="Финансовый 30 2 2 4 4" xfId="22985"/>
    <cellStyle name="Финансовый 30 2 2 5" xfId="24635"/>
    <cellStyle name="Финансовый 30 2 2 5 2" xfId="41113"/>
    <cellStyle name="Финансовый 30 2 2 5 3" xfId="45933"/>
    <cellStyle name="Финансовый 30 2 2 6" xfId="26261"/>
    <cellStyle name="Финансовый 30 2 2 6 2" xfId="41482"/>
    <cellStyle name="Финансовый 30 2 2 6 3" xfId="46302"/>
    <cellStyle name="Финансовый 30 2 2 7" xfId="29526"/>
    <cellStyle name="Финансовый 30 2 2 7 2" xfId="42222"/>
    <cellStyle name="Финансовый 30 2 2 7 3" xfId="47042"/>
    <cellStyle name="Финансовый 30 2 2 8" xfId="32787"/>
    <cellStyle name="Финансовый 30 2 2 8 2" xfId="42962"/>
    <cellStyle name="Финансовый 30 2 2 8 3" xfId="47782"/>
    <cellStyle name="Финансовый 30 2 2 9" xfId="36040"/>
    <cellStyle name="Финансовый 30 2 2 9 2" xfId="43704"/>
    <cellStyle name="Финансовый 30 2 2 9 3" xfId="48524"/>
    <cellStyle name="Финансовый 30 2 3" xfId="10845"/>
    <cellStyle name="Финансовый 30 2 3 2" xfId="14075"/>
    <cellStyle name="Финансовый 30 2 3 2 2" xfId="41673"/>
    <cellStyle name="Финансовый 30 2 3 2 3" xfId="46493"/>
    <cellStyle name="Финансовый 30 2 3 2 4" xfId="27159"/>
    <cellStyle name="Финансовый 30 2 3 3" xfId="30421"/>
    <cellStyle name="Финансовый 30 2 3 3 2" xfId="42413"/>
    <cellStyle name="Финансовый 30 2 3 3 3" xfId="47233"/>
    <cellStyle name="Финансовый 30 2 3 4" xfId="33682"/>
    <cellStyle name="Финансовый 30 2 3 4 2" xfId="43153"/>
    <cellStyle name="Финансовый 30 2 3 4 3" xfId="47973"/>
    <cellStyle name="Финансовый 30 2 3 5" xfId="36935"/>
    <cellStyle name="Финансовый 30 2 3 5 2" xfId="43895"/>
    <cellStyle name="Финансовый 30 2 3 5 3" xfId="48715"/>
    <cellStyle name="Финансовый 30 2 3 6" xfId="39823"/>
    <cellStyle name="Финансовый 30 2 3 7" xfId="44643"/>
    <cellStyle name="Финансовый 30 2 3 8" xfId="18342"/>
    <cellStyle name="Финансовый 30 2 4" xfId="9370"/>
    <cellStyle name="Финансовый 30 2 4 2" xfId="40193"/>
    <cellStyle name="Финансовый 30 2 4 3" xfId="45013"/>
    <cellStyle name="Финансовый 30 2 4 4" xfId="20196"/>
    <cellStyle name="Финансовый 30 2 5" xfId="12438"/>
    <cellStyle name="Финансовый 30 2 5 2" xfId="40563"/>
    <cellStyle name="Финансовый 30 2 5 3" xfId="45383"/>
    <cellStyle name="Финансовый 30 2 5 4" xfId="22243"/>
    <cellStyle name="Финансовый 30 2 6" xfId="23893"/>
    <cellStyle name="Финансовый 30 2 6 2" xfId="40933"/>
    <cellStyle name="Финансовый 30 2 6 3" xfId="45753"/>
    <cellStyle name="Финансовый 30 2 7" xfId="25519"/>
    <cellStyle name="Финансовый 30 2 7 2" xfId="41302"/>
    <cellStyle name="Финансовый 30 2 7 3" xfId="46122"/>
    <cellStyle name="Финансовый 30 2 8" xfId="28784"/>
    <cellStyle name="Финансовый 30 2 8 2" xfId="42042"/>
    <cellStyle name="Финансовый 30 2 8 3" xfId="46862"/>
    <cellStyle name="Финансовый 30 2 9" xfId="32045"/>
    <cellStyle name="Финансовый 30 2 9 2" xfId="42782"/>
    <cellStyle name="Финансовый 30 2 9 3" xfId="47602"/>
    <cellStyle name="Финансовый 30 3" xfId="4257"/>
    <cellStyle name="Финансовый 30 3 10" xfId="39542"/>
    <cellStyle name="Финансовый 30 3 11" xfId="44362"/>
    <cellStyle name="Финансовый 30 3 12" xfId="16301"/>
    <cellStyle name="Финансовый 30 3 13" xfId="7497"/>
    <cellStyle name="Финансовый 30 3 2" xfId="11191"/>
    <cellStyle name="Финансовый 30 3 2 2" xfId="14422"/>
    <cellStyle name="Финансовый 30 3 2 2 2" xfId="41762"/>
    <cellStyle name="Финансовый 30 3 2 2 3" xfId="46582"/>
    <cellStyle name="Финансовый 30 3 2 2 4" xfId="27506"/>
    <cellStyle name="Финансовый 30 3 2 3" xfId="30768"/>
    <cellStyle name="Финансовый 30 3 2 3 2" xfId="42502"/>
    <cellStyle name="Финансовый 30 3 2 3 3" xfId="47322"/>
    <cellStyle name="Финансовый 30 3 2 4" xfId="34029"/>
    <cellStyle name="Финансовый 30 3 2 4 2" xfId="43242"/>
    <cellStyle name="Финансовый 30 3 2 4 3" xfId="48062"/>
    <cellStyle name="Финансовый 30 3 2 5" xfId="37282"/>
    <cellStyle name="Финансовый 30 3 2 5 2" xfId="43984"/>
    <cellStyle name="Финансовый 30 3 2 5 3" xfId="48804"/>
    <cellStyle name="Финансовый 30 3 2 6" xfId="39912"/>
    <cellStyle name="Финансовый 30 3 2 7" xfId="44732"/>
    <cellStyle name="Финансовый 30 3 2 8" xfId="18689"/>
    <cellStyle name="Финансовый 30 3 3" xfId="9717"/>
    <cellStyle name="Финансовый 30 3 3 2" xfId="40282"/>
    <cellStyle name="Финансовый 30 3 3 3" xfId="45102"/>
    <cellStyle name="Финансовый 30 3 3 4" xfId="20543"/>
    <cellStyle name="Финансовый 30 3 4" xfId="12785"/>
    <cellStyle name="Финансовый 30 3 4 2" xfId="40652"/>
    <cellStyle name="Финансовый 30 3 4 3" xfId="45472"/>
    <cellStyle name="Финансовый 30 3 4 4" xfId="22590"/>
    <cellStyle name="Финансовый 30 3 5" xfId="24240"/>
    <cellStyle name="Финансовый 30 3 5 2" xfId="41022"/>
    <cellStyle name="Финансовый 30 3 5 3" xfId="45842"/>
    <cellStyle name="Финансовый 30 3 6" xfId="25866"/>
    <cellStyle name="Финансовый 30 3 6 2" xfId="41391"/>
    <cellStyle name="Финансовый 30 3 6 3" xfId="46211"/>
    <cellStyle name="Финансовый 30 3 7" xfId="29131"/>
    <cellStyle name="Финансовый 30 3 7 2" xfId="42131"/>
    <cellStyle name="Финансовый 30 3 7 3" xfId="46951"/>
    <cellStyle name="Финансовый 30 3 8" xfId="32392"/>
    <cellStyle name="Финансовый 30 3 8 2" xfId="42871"/>
    <cellStyle name="Финансовый 30 3 8 3" xfId="47691"/>
    <cellStyle name="Финансовый 30 3 9" xfId="35645"/>
    <cellStyle name="Финансовый 30 3 9 2" xfId="43613"/>
    <cellStyle name="Финансовый 30 3 9 3" xfId="48433"/>
    <cellStyle name="Финансовый 30 4" xfId="10537"/>
    <cellStyle name="Финансовый 30 4 2" xfId="13700"/>
    <cellStyle name="Финансовый 30 4 2 2" xfId="41582"/>
    <cellStyle name="Финансовый 30 4 2 3" xfId="46402"/>
    <cellStyle name="Финансовый 30 4 2 4" xfId="26784"/>
    <cellStyle name="Финансовый 30 4 3" xfId="30046"/>
    <cellStyle name="Финансовый 30 4 3 2" xfId="42322"/>
    <cellStyle name="Финансовый 30 4 3 3" xfId="47142"/>
    <cellStyle name="Финансовый 30 4 4" xfId="33307"/>
    <cellStyle name="Финансовый 30 4 4 2" xfId="43062"/>
    <cellStyle name="Финансовый 30 4 4 3" xfId="47882"/>
    <cellStyle name="Финансовый 30 4 5" xfId="36560"/>
    <cellStyle name="Финансовый 30 4 5 2" xfId="43804"/>
    <cellStyle name="Финансовый 30 4 5 3" xfId="48624"/>
    <cellStyle name="Финансовый 30 4 6" xfId="39732"/>
    <cellStyle name="Финансовый 30 4 7" xfId="44552"/>
    <cellStyle name="Финансовый 30 4 8" xfId="17941"/>
    <cellStyle name="Финансовый 30 5" xfId="8973"/>
    <cellStyle name="Финансовый 30 5 2" xfId="40102"/>
    <cellStyle name="Финансовый 30 5 3" xfId="44922"/>
    <cellStyle name="Финансовый 30 5 4" xfId="19810"/>
    <cellStyle name="Финансовый 30 6" xfId="12043"/>
    <cellStyle name="Финансовый 30 6 2" xfId="40472"/>
    <cellStyle name="Финансовый 30 6 3" xfId="45292"/>
    <cellStyle name="Финансовый 30 6 4" xfId="21842"/>
    <cellStyle name="Финансовый 30 7" xfId="23518"/>
    <cellStyle name="Финансовый 30 7 2" xfId="40842"/>
    <cellStyle name="Финансовый 30 7 3" xfId="45662"/>
    <cellStyle name="Финансовый 30 8" xfId="25122"/>
    <cellStyle name="Финансовый 30 8 2" xfId="41211"/>
    <cellStyle name="Финансовый 30 8 3" xfId="46031"/>
    <cellStyle name="Финансовый 30 9" xfId="28387"/>
    <cellStyle name="Финансовый 30 9 2" xfId="41951"/>
    <cellStyle name="Финансовый 30 9 3" xfId="46771"/>
    <cellStyle name="Финансовый 31" xfId="7"/>
    <cellStyle name="Финансовый 31 10" xfId="31577"/>
    <cellStyle name="Финансовый 31 10 2" xfId="42673"/>
    <cellStyle name="Финансовый 31 10 3" xfId="47493"/>
    <cellStyle name="Финансовый 31 11" xfId="34832"/>
    <cellStyle name="Финансовый 31 11 2" xfId="43415"/>
    <cellStyle name="Финансовый 31 11 3" xfId="48235"/>
    <cellStyle name="Финансовый 31 12" xfId="39344"/>
    <cellStyle name="Финансовый 31 13" xfId="44164"/>
    <cellStyle name="Финансовый 31 14" xfId="15511"/>
    <cellStyle name="Финансовый 31 15" xfId="6692"/>
    <cellStyle name="Финансовый 31 2" xfId="3835"/>
    <cellStyle name="Финансовый 31 2 10" xfId="35227"/>
    <cellStyle name="Финансовый 31 2 10 2" xfId="43506"/>
    <cellStyle name="Финансовый 31 2 10 3" xfId="48326"/>
    <cellStyle name="Финансовый 31 2 11" xfId="39435"/>
    <cellStyle name="Финансовый 31 2 12" xfId="44255"/>
    <cellStyle name="Финансовый 31 2 13" xfId="15883"/>
    <cellStyle name="Финансовый 31 2 14" xfId="6794"/>
    <cellStyle name="Финансовый 31 2 2" xfId="4581"/>
    <cellStyle name="Финансовый 31 2 2 10" xfId="39615"/>
    <cellStyle name="Финансовый 31 2 2 11" xfId="44435"/>
    <cellStyle name="Финансовый 31 2 2 12" xfId="16625"/>
    <cellStyle name="Финансовый 31 2 2 13" xfId="7584"/>
    <cellStyle name="Финансовый 31 2 2 2" xfId="11496"/>
    <cellStyle name="Финансовый 31 2 2 2 2" xfId="14746"/>
    <cellStyle name="Финансовый 31 2 2 2 2 2" xfId="41835"/>
    <cellStyle name="Финансовый 31 2 2 2 2 3" xfId="46655"/>
    <cellStyle name="Финансовый 31 2 2 2 2 4" xfId="27830"/>
    <cellStyle name="Финансовый 31 2 2 2 3" xfId="31092"/>
    <cellStyle name="Финансовый 31 2 2 2 3 2" xfId="42575"/>
    <cellStyle name="Финансовый 31 2 2 2 3 3" xfId="47395"/>
    <cellStyle name="Финансовый 31 2 2 2 4" xfId="34353"/>
    <cellStyle name="Финансовый 31 2 2 2 4 2" xfId="43315"/>
    <cellStyle name="Финансовый 31 2 2 2 4 3" xfId="48135"/>
    <cellStyle name="Финансовый 31 2 2 2 5" xfId="37606"/>
    <cellStyle name="Финансовый 31 2 2 2 5 2" xfId="44057"/>
    <cellStyle name="Финансовый 31 2 2 2 5 3" xfId="48877"/>
    <cellStyle name="Финансовый 31 2 2 2 6" xfId="39985"/>
    <cellStyle name="Финансовый 31 2 2 2 7" xfId="44805"/>
    <cellStyle name="Финансовый 31 2 2 2 8" xfId="19013"/>
    <cellStyle name="Финансовый 31 2 2 3" xfId="10041"/>
    <cellStyle name="Финансовый 31 2 2 3 2" xfId="40355"/>
    <cellStyle name="Финансовый 31 2 2 3 3" xfId="45175"/>
    <cellStyle name="Финансовый 31 2 2 3 4" xfId="20867"/>
    <cellStyle name="Финансовый 31 2 2 4" xfId="13109"/>
    <cellStyle name="Финансовый 31 2 2 4 2" xfId="40725"/>
    <cellStyle name="Финансовый 31 2 2 4 3" xfId="45545"/>
    <cellStyle name="Финансовый 31 2 2 4 4" xfId="22914"/>
    <cellStyle name="Финансовый 31 2 2 5" xfId="24564"/>
    <cellStyle name="Финансовый 31 2 2 5 2" xfId="41095"/>
    <cellStyle name="Финансовый 31 2 2 5 3" xfId="45915"/>
    <cellStyle name="Финансовый 31 2 2 6" xfId="26190"/>
    <cellStyle name="Финансовый 31 2 2 6 2" xfId="41464"/>
    <cellStyle name="Финансовый 31 2 2 6 3" xfId="46284"/>
    <cellStyle name="Финансовый 31 2 2 7" xfId="29455"/>
    <cellStyle name="Финансовый 31 2 2 7 2" xfId="42204"/>
    <cellStyle name="Финансовый 31 2 2 7 3" xfId="47024"/>
    <cellStyle name="Финансовый 31 2 2 8" xfId="32716"/>
    <cellStyle name="Финансовый 31 2 2 8 2" xfId="42944"/>
    <cellStyle name="Финансовый 31 2 2 8 3" xfId="47764"/>
    <cellStyle name="Финансовый 31 2 2 9" xfId="35969"/>
    <cellStyle name="Финансовый 31 2 2 9 2" xfId="43686"/>
    <cellStyle name="Финансовый 31 2 2 9 3" xfId="48506"/>
    <cellStyle name="Финансовый 31 2 3" xfId="10778"/>
    <cellStyle name="Финансовый 31 2 3 2" xfId="14004"/>
    <cellStyle name="Финансовый 31 2 3 2 2" xfId="41655"/>
    <cellStyle name="Финансовый 31 2 3 2 3" xfId="46475"/>
    <cellStyle name="Финансовый 31 2 3 2 4" xfId="27088"/>
    <cellStyle name="Финансовый 31 2 3 3" xfId="30350"/>
    <cellStyle name="Финансовый 31 2 3 3 2" xfId="42395"/>
    <cellStyle name="Финансовый 31 2 3 3 3" xfId="47215"/>
    <cellStyle name="Финансовый 31 2 3 4" xfId="33611"/>
    <cellStyle name="Финансовый 31 2 3 4 2" xfId="43135"/>
    <cellStyle name="Финансовый 31 2 3 4 3" xfId="47955"/>
    <cellStyle name="Финансовый 31 2 3 5" xfId="36864"/>
    <cellStyle name="Финансовый 31 2 3 5 2" xfId="43877"/>
    <cellStyle name="Финансовый 31 2 3 5 3" xfId="48697"/>
    <cellStyle name="Финансовый 31 2 3 6" xfId="39805"/>
    <cellStyle name="Финансовый 31 2 3 7" xfId="44625"/>
    <cellStyle name="Финансовый 31 2 3 8" xfId="18271"/>
    <cellStyle name="Финансовый 31 2 4" xfId="9299"/>
    <cellStyle name="Финансовый 31 2 4 2" xfId="40175"/>
    <cellStyle name="Финансовый 31 2 4 3" xfId="44995"/>
    <cellStyle name="Финансовый 31 2 4 4" xfId="20125"/>
    <cellStyle name="Финансовый 31 2 5" xfId="12367"/>
    <cellStyle name="Финансовый 31 2 5 2" xfId="40545"/>
    <cellStyle name="Финансовый 31 2 5 3" xfId="45365"/>
    <cellStyle name="Финансовый 31 2 5 4" xfId="22172"/>
    <cellStyle name="Финансовый 31 2 6" xfId="23822"/>
    <cellStyle name="Финансовый 31 2 6 2" xfId="40915"/>
    <cellStyle name="Финансовый 31 2 6 3" xfId="45735"/>
    <cellStyle name="Финансовый 31 2 7" xfId="25448"/>
    <cellStyle name="Финансовый 31 2 7 2" xfId="41284"/>
    <cellStyle name="Финансовый 31 2 7 3" xfId="46104"/>
    <cellStyle name="Финансовый 31 2 8" xfId="28713"/>
    <cellStyle name="Финансовый 31 2 8 2" xfId="42024"/>
    <cellStyle name="Финансовый 31 2 8 3" xfId="46844"/>
    <cellStyle name="Финансовый 31 2 9" xfId="31974"/>
    <cellStyle name="Финансовый 31 2 9 2" xfId="42764"/>
    <cellStyle name="Финансовый 31 2 9 3" xfId="47584"/>
    <cellStyle name="Финансовый 31 3" xfId="4186"/>
    <cellStyle name="Финансовый 31 3 10" xfId="39524"/>
    <cellStyle name="Финансовый 31 3 11" xfId="44344"/>
    <cellStyle name="Финансовый 31 3 12" xfId="16230"/>
    <cellStyle name="Финансовый 31 3 13" xfId="7479"/>
    <cellStyle name="Финансовый 31 3 2" xfId="11120"/>
    <cellStyle name="Финансовый 31 3 2 2" xfId="14351"/>
    <cellStyle name="Финансовый 31 3 2 2 2" xfId="41744"/>
    <cellStyle name="Финансовый 31 3 2 2 3" xfId="46564"/>
    <cellStyle name="Финансовый 31 3 2 2 4" xfId="27435"/>
    <cellStyle name="Финансовый 31 3 2 3" xfId="30697"/>
    <cellStyle name="Финансовый 31 3 2 3 2" xfId="42484"/>
    <cellStyle name="Финансовый 31 3 2 3 3" xfId="47304"/>
    <cellStyle name="Финансовый 31 3 2 4" xfId="33958"/>
    <cellStyle name="Финансовый 31 3 2 4 2" xfId="43224"/>
    <cellStyle name="Финансовый 31 3 2 4 3" xfId="48044"/>
    <cellStyle name="Финансовый 31 3 2 5" xfId="37211"/>
    <cellStyle name="Финансовый 31 3 2 5 2" xfId="43966"/>
    <cellStyle name="Финансовый 31 3 2 5 3" xfId="48786"/>
    <cellStyle name="Финансовый 31 3 2 6" xfId="39894"/>
    <cellStyle name="Финансовый 31 3 2 7" xfId="44714"/>
    <cellStyle name="Финансовый 31 3 2 8" xfId="18618"/>
    <cellStyle name="Финансовый 31 3 3" xfId="9646"/>
    <cellStyle name="Финансовый 31 3 3 2" xfId="40264"/>
    <cellStyle name="Финансовый 31 3 3 3" xfId="45084"/>
    <cellStyle name="Финансовый 31 3 3 4" xfId="20472"/>
    <cellStyle name="Финансовый 31 3 4" xfId="12714"/>
    <cellStyle name="Финансовый 31 3 4 2" xfId="40634"/>
    <cellStyle name="Финансовый 31 3 4 3" xfId="45454"/>
    <cellStyle name="Финансовый 31 3 4 4" xfId="22519"/>
    <cellStyle name="Финансовый 31 3 5" xfId="24169"/>
    <cellStyle name="Финансовый 31 3 5 2" xfId="41004"/>
    <cellStyle name="Финансовый 31 3 5 3" xfId="45824"/>
    <cellStyle name="Финансовый 31 3 6" xfId="25795"/>
    <cellStyle name="Финансовый 31 3 6 2" xfId="41373"/>
    <cellStyle name="Финансовый 31 3 6 3" xfId="46193"/>
    <cellStyle name="Финансовый 31 3 7" xfId="29060"/>
    <cellStyle name="Финансовый 31 3 7 2" xfId="42113"/>
    <cellStyle name="Финансовый 31 3 7 3" xfId="46933"/>
    <cellStyle name="Финансовый 31 3 8" xfId="32321"/>
    <cellStyle name="Финансовый 31 3 8 2" xfId="42853"/>
    <cellStyle name="Финансовый 31 3 8 3" xfId="47673"/>
    <cellStyle name="Финансовый 31 3 9" xfId="35574"/>
    <cellStyle name="Финансовый 31 3 9 2" xfId="43595"/>
    <cellStyle name="Финансовый 31 3 9 3" xfId="48415"/>
    <cellStyle name="Финансовый 31 4" xfId="3032"/>
    <cellStyle name="Финансовый 31 4 2" xfId="13633"/>
    <cellStyle name="Финансовый 31 4 2 2" xfId="41564"/>
    <cellStyle name="Финансовый 31 4 2 3" xfId="46384"/>
    <cellStyle name="Финансовый 31 4 2 4" xfId="26717"/>
    <cellStyle name="Финансовый 31 4 3" xfId="29979"/>
    <cellStyle name="Финансовый 31 4 3 2" xfId="42304"/>
    <cellStyle name="Финансовый 31 4 3 3" xfId="47124"/>
    <cellStyle name="Финансовый 31 4 4" xfId="33240"/>
    <cellStyle name="Финансовый 31 4 4 2" xfId="43044"/>
    <cellStyle name="Финансовый 31 4 4 3" xfId="47864"/>
    <cellStyle name="Финансовый 31 4 5" xfId="36493"/>
    <cellStyle name="Финансовый 31 4 5 2" xfId="43786"/>
    <cellStyle name="Финансовый 31 4 5 3" xfId="48606"/>
    <cellStyle name="Финансовый 31 4 6" xfId="39714"/>
    <cellStyle name="Финансовый 31 4 7" xfId="44534"/>
    <cellStyle name="Финансовый 31 4 8" xfId="17870"/>
    <cellStyle name="Финансовый 31 4 9" xfId="10475"/>
    <cellStyle name="Финансовый 31 5" xfId="8902"/>
    <cellStyle name="Финансовый 31 5 2" xfId="40084"/>
    <cellStyle name="Финансовый 31 5 3" xfId="44904"/>
    <cellStyle name="Финансовый 31 5 4" xfId="19743"/>
    <cellStyle name="Финансовый 31 6" xfId="11972"/>
    <cellStyle name="Финансовый 31 6 2" xfId="40454"/>
    <cellStyle name="Финансовый 31 6 3" xfId="45274"/>
    <cellStyle name="Финансовый 31 6 4" xfId="21771"/>
    <cellStyle name="Финансовый 31 7" xfId="23451"/>
    <cellStyle name="Финансовый 31 7 2" xfId="40824"/>
    <cellStyle name="Финансовый 31 7 3" xfId="45644"/>
    <cellStyle name="Финансовый 31 8" xfId="25051"/>
    <cellStyle name="Финансовый 31 8 2" xfId="41193"/>
    <cellStyle name="Финансовый 31 8 3" xfId="46013"/>
    <cellStyle name="Финансовый 31 9" xfId="28316"/>
    <cellStyle name="Финансовый 31 9 2" xfId="41933"/>
    <cellStyle name="Финансовый 31 9 3" xfId="46753"/>
    <cellStyle name="Финансовый 32" xfId="3249"/>
    <cellStyle name="Финансовый 32 10" xfId="31667"/>
    <cellStyle name="Финансовый 32 10 2" xfId="42695"/>
    <cellStyle name="Финансовый 32 10 3" xfId="47515"/>
    <cellStyle name="Финансовый 32 11" xfId="34922"/>
    <cellStyle name="Финансовый 32 11 2" xfId="43437"/>
    <cellStyle name="Финансовый 32 11 3" xfId="48257"/>
    <cellStyle name="Финансовый 32 12" xfId="39366"/>
    <cellStyle name="Финансовый 32 13" xfId="44186"/>
    <cellStyle name="Финансовый 32 14" xfId="15597"/>
    <cellStyle name="Финансовый 32 15" xfId="6714"/>
    <cellStyle name="Финансовый 32 2" xfId="3925"/>
    <cellStyle name="Финансовый 32 2 10" xfId="35317"/>
    <cellStyle name="Финансовый 32 2 10 2" xfId="43528"/>
    <cellStyle name="Финансовый 32 2 10 3" xfId="48348"/>
    <cellStyle name="Финансовый 32 2 11" xfId="39457"/>
    <cellStyle name="Финансовый 32 2 12" xfId="44277"/>
    <cellStyle name="Финансовый 32 2 13" xfId="15973"/>
    <cellStyle name="Финансовый 32 2 14" xfId="6816"/>
    <cellStyle name="Финансовый 32 2 2" xfId="4671"/>
    <cellStyle name="Финансовый 32 2 2 10" xfId="39637"/>
    <cellStyle name="Финансовый 32 2 2 11" xfId="44457"/>
    <cellStyle name="Финансовый 32 2 2 12" xfId="16715"/>
    <cellStyle name="Финансовый 32 2 2 13" xfId="7606"/>
    <cellStyle name="Финансовый 32 2 2 2" xfId="11586"/>
    <cellStyle name="Финансовый 32 2 2 2 2" xfId="14836"/>
    <cellStyle name="Финансовый 32 2 2 2 2 2" xfId="41857"/>
    <cellStyle name="Финансовый 32 2 2 2 2 3" xfId="46677"/>
    <cellStyle name="Финансовый 32 2 2 2 2 4" xfId="27920"/>
    <cellStyle name="Финансовый 32 2 2 2 3" xfId="31182"/>
    <cellStyle name="Финансовый 32 2 2 2 3 2" xfId="42597"/>
    <cellStyle name="Финансовый 32 2 2 2 3 3" xfId="47417"/>
    <cellStyle name="Финансовый 32 2 2 2 4" xfId="34443"/>
    <cellStyle name="Финансовый 32 2 2 2 4 2" xfId="43337"/>
    <cellStyle name="Финансовый 32 2 2 2 4 3" xfId="48157"/>
    <cellStyle name="Финансовый 32 2 2 2 5" xfId="37696"/>
    <cellStyle name="Финансовый 32 2 2 2 5 2" xfId="44079"/>
    <cellStyle name="Финансовый 32 2 2 2 5 3" xfId="48899"/>
    <cellStyle name="Финансовый 32 2 2 2 6" xfId="40007"/>
    <cellStyle name="Финансовый 32 2 2 2 7" xfId="44827"/>
    <cellStyle name="Финансовый 32 2 2 2 8" xfId="19103"/>
    <cellStyle name="Финансовый 32 2 2 3" xfId="10131"/>
    <cellStyle name="Финансовый 32 2 2 3 2" xfId="40377"/>
    <cellStyle name="Финансовый 32 2 2 3 3" xfId="45197"/>
    <cellStyle name="Финансовый 32 2 2 3 4" xfId="20957"/>
    <cellStyle name="Финансовый 32 2 2 4" xfId="13199"/>
    <cellStyle name="Финансовый 32 2 2 4 2" xfId="40747"/>
    <cellStyle name="Финансовый 32 2 2 4 3" xfId="45567"/>
    <cellStyle name="Финансовый 32 2 2 4 4" xfId="23004"/>
    <cellStyle name="Финансовый 32 2 2 5" xfId="24654"/>
    <cellStyle name="Финансовый 32 2 2 5 2" xfId="41117"/>
    <cellStyle name="Финансовый 32 2 2 5 3" xfId="45937"/>
    <cellStyle name="Финансовый 32 2 2 6" xfId="26280"/>
    <cellStyle name="Финансовый 32 2 2 6 2" xfId="41486"/>
    <cellStyle name="Финансовый 32 2 2 6 3" xfId="46306"/>
    <cellStyle name="Финансовый 32 2 2 7" xfId="29545"/>
    <cellStyle name="Финансовый 32 2 2 7 2" xfId="42226"/>
    <cellStyle name="Финансовый 32 2 2 7 3" xfId="47046"/>
    <cellStyle name="Финансовый 32 2 2 8" xfId="32806"/>
    <cellStyle name="Финансовый 32 2 2 8 2" xfId="42966"/>
    <cellStyle name="Финансовый 32 2 2 8 3" xfId="47786"/>
    <cellStyle name="Финансовый 32 2 2 9" xfId="36059"/>
    <cellStyle name="Финансовый 32 2 2 9 2" xfId="43708"/>
    <cellStyle name="Финансовый 32 2 2 9 3" xfId="48528"/>
    <cellStyle name="Финансовый 32 2 3" xfId="10864"/>
    <cellStyle name="Финансовый 32 2 3 2" xfId="14094"/>
    <cellStyle name="Финансовый 32 2 3 2 2" xfId="41677"/>
    <cellStyle name="Финансовый 32 2 3 2 3" xfId="46497"/>
    <cellStyle name="Финансовый 32 2 3 2 4" xfId="27178"/>
    <cellStyle name="Финансовый 32 2 3 3" xfId="30440"/>
    <cellStyle name="Финансовый 32 2 3 3 2" xfId="42417"/>
    <cellStyle name="Финансовый 32 2 3 3 3" xfId="47237"/>
    <cellStyle name="Финансовый 32 2 3 4" xfId="33701"/>
    <cellStyle name="Финансовый 32 2 3 4 2" xfId="43157"/>
    <cellStyle name="Финансовый 32 2 3 4 3" xfId="47977"/>
    <cellStyle name="Финансовый 32 2 3 5" xfId="36954"/>
    <cellStyle name="Финансовый 32 2 3 5 2" xfId="43899"/>
    <cellStyle name="Финансовый 32 2 3 5 3" xfId="48719"/>
    <cellStyle name="Финансовый 32 2 3 6" xfId="39827"/>
    <cellStyle name="Финансовый 32 2 3 7" xfId="44647"/>
    <cellStyle name="Финансовый 32 2 3 8" xfId="18361"/>
    <cellStyle name="Финансовый 32 2 4" xfId="9389"/>
    <cellStyle name="Финансовый 32 2 4 2" xfId="40197"/>
    <cellStyle name="Финансовый 32 2 4 3" xfId="45017"/>
    <cellStyle name="Финансовый 32 2 4 4" xfId="20215"/>
    <cellStyle name="Финансовый 32 2 5" xfId="12457"/>
    <cellStyle name="Финансовый 32 2 5 2" xfId="40567"/>
    <cellStyle name="Финансовый 32 2 5 3" xfId="45387"/>
    <cellStyle name="Финансовый 32 2 5 4" xfId="22262"/>
    <cellStyle name="Финансовый 32 2 6" xfId="23912"/>
    <cellStyle name="Финансовый 32 2 6 2" xfId="40937"/>
    <cellStyle name="Финансовый 32 2 6 3" xfId="45757"/>
    <cellStyle name="Финансовый 32 2 7" xfId="25538"/>
    <cellStyle name="Финансовый 32 2 7 2" xfId="41306"/>
    <cellStyle name="Финансовый 32 2 7 3" xfId="46126"/>
    <cellStyle name="Финансовый 32 2 8" xfId="28803"/>
    <cellStyle name="Финансовый 32 2 8 2" xfId="42046"/>
    <cellStyle name="Финансовый 32 2 8 3" xfId="46866"/>
    <cellStyle name="Финансовый 32 2 9" xfId="32064"/>
    <cellStyle name="Финансовый 32 2 9 2" xfId="42786"/>
    <cellStyle name="Финансовый 32 2 9 3" xfId="47606"/>
    <cellStyle name="Финансовый 32 3" xfId="4276"/>
    <cellStyle name="Финансовый 32 3 10" xfId="39546"/>
    <cellStyle name="Финансовый 32 3 11" xfId="44366"/>
    <cellStyle name="Финансовый 32 3 12" xfId="16320"/>
    <cellStyle name="Финансовый 32 3 13" xfId="7502"/>
    <cellStyle name="Финансовый 32 3 2" xfId="11210"/>
    <cellStyle name="Финансовый 32 3 2 2" xfId="14441"/>
    <cellStyle name="Финансовый 32 3 2 2 2" xfId="41766"/>
    <cellStyle name="Финансовый 32 3 2 2 3" xfId="46586"/>
    <cellStyle name="Финансовый 32 3 2 2 4" xfId="27525"/>
    <cellStyle name="Финансовый 32 3 2 3" xfId="30787"/>
    <cellStyle name="Финансовый 32 3 2 3 2" xfId="42506"/>
    <cellStyle name="Финансовый 32 3 2 3 3" xfId="47326"/>
    <cellStyle name="Финансовый 32 3 2 4" xfId="34048"/>
    <cellStyle name="Финансовый 32 3 2 4 2" xfId="43246"/>
    <cellStyle name="Финансовый 32 3 2 4 3" xfId="48066"/>
    <cellStyle name="Финансовый 32 3 2 5" xfId="37301"/>
    <cellStyle name="Финансовый 32 3 2 5 2" xfId="43988"/>
    <cellStyle name="Финансовый 32 3 2 5 3" xfId="48808"/>
    <cellStyle name="Финансовый 32 3 2 6" xfId="39916"/>
    <cellStyle name="Финансовый 32 3 2 7" xfId="44736"/>
    <cellStyle name="Финансовый 32 3 2 8" xfId="18708"/>
    <cellStyle name="Финансовый 32 3 3" xfId="9736"/>
    <cellStyle name="Финансовый 32 3 3 2" xfId="40286"/>
    <cellStyle name="Финансовый 32 3 3 3" xfId="45106"/>
    <cellStyle name="Финансовый 32 3 3 4" xfId="20562"/>
    <cellStyle name="Финансовый 32 3 4" xfId="12804"/>
    <cellStyle name="Финансовый 32 3 4 2" xfId="40656"/>
    <cellStyle name="Финансовый 32 3 4 3" xfId="45476"/>
    <cellStyle name="Финансовый 32 3 4 4" xfId="22609"/>
    <cellStyle name="Финансовый 32 3 5" xfId="24259"/>
    <cellStyle name="Финансовый 32 3 5 2" xfId="41026"/>
    <cellStyle name="Финансовый 32 3 5 3" xfId="45846"/>
    <cellStyle name="Финансовый 32 3 6" xfId="25885"/>
    <cellStyle name="Финансовый 32 3 6 2" xfId="41395"/>
    <cellStyle name="Финансовый 32 3 6 3" xfId="46215"/>
    <cellStyle name="Финансовый 32 3 7" xfId="29150"/>
    <cellStyle name="Финансовый 32 3 7 2" xfId="42135"/>
    <cellStyle name="Финансовый 32 3 7 3" xfId="46955"/>
    <cellStyle name="Финансовый 32 3 8" xfId="32411"/>
    <cellStyle name="Финансовый 32 3 8 2" xfId="42875"/>
    <cellStyle name="Финансовый 32 3 8 3" xfId="47695"/>
    <cellStyle name="Финансовый 32 3 9" xfId="35664"/>
    <cellStyle name="Финансовый 32 3 9 2" xfId="43617"/>
    <cellStyle name="Финансовый 32 3 9 3" xfId="48437"/>
    <cellStyle name="Финансовый 32 4" xfId="10555"/>
    <cellStyle name="Финансовый 32 4 2" xfId="13719"/>
    <cellStyle name="Финансовый 32 4 2 2" xfId="41586"/>
    <cellStyle name="Финансовый 32 4 2 3" xfId="46406"/>
    <cellStyle name="Финансовый 32 4 2 4" xfId="26803"/>
    <cellStyle name="Финансовый 32 4 3" xfId="30065"/>
    <cellStyle name="Финансовый 32 4 3 2" xfId="42326"/>
    <cellStyle name="Финансовый 32 4 3 3" xfId="47146"/>
    <cellStyle name="Финансовый 32 4 4" xfId="33326"/>
    <cellStyle name="Финансовый 32 4 4 2" xfId="43066"/>
    <cellStyle name="Финансовый 32 4 4 3" xfId="47886"/>
    <cellStyle name="Финансовый 32 4 5" xfId="36579"/>
    <cellStyle name="Финансовый 32 4 5 2" xfId="43808"/>
    <cellStyle name="Финансовый 32 4 5 3" xfId="48628"/>
    <cellStyle name="Финансовый 32 4 6" xfId="39736"/>
    <cellStyle name="Финансовый 32 4 7" xfId="44556"/>
    <cellStyle name="Финансовый 32 4 8" xfId="17961"/>
    <cellStyle name="Финансовый 32 5" xfId="8992"/>
    <cellStyle name="Финансовый 32 5 2" xfId="40106"/>
    <cellStyle name="Финансовый 32 5 3" xfId="44926"/>
    <cellStyle name="Финансовый 32 5 4" xfId="19829"/>
    <cellStyle name="Финансовый 32 6" xfId="12062"/>
    <cellStyle name="Финансовый 32 6 2" xfId="40476"/>
    <cellStyle name="Финансовый 32 6 3" xfId="45296"/>
    <cellStyle name="Финансовый 32 6 4" xfId="21862"/>
    <cellStyle name="Финансовый 32 7" xfId="23537"/>
    <cellStyle name="Финансовый 32 7 2" xfId="40846"/>
    <cellStyle name="Финансовый 32 7 3" xfId="45666"/>
    <cellStyle name="Финансовый 32 8" xfId="25141"/>
    <cellStyle name="Финансовый 32 8 2" xfId="41215"/>
    <cellStyle name="Финансовый 32 8 3" xfId="46035"/>
    <cellStyle name="Финансовый 32 9" xfId="28406"/>
    <cellStyle name="Финансовый 32 9 2" xfId="41955"/>
    <cellStyle name="Финансовый 32 9 3" xfId="46775"/>
    <cellStyle name="Финансовый 33" xfId="3172"/>
    <cellStyle name="Финансовый 33 10" xfId="31636"/>
    <cellStyle name="Финансовый 33 10 2" xfId="42688"/>
    <cellStyle name="Финансовый 33 10 3" xfId="47508"/>
    <cellStyle name="Финансовый 33 11" xfId="34891"/>
    <cellStyle name="Финансовый 33 11 2" xfId="43430"/>
    <cellStyle name="Финансовый 33 11 3" xfId="48250"/>
    <cellStyle name="Финансовый 33 12" xfId="39359"/>
    <cellStyle name="Финансовый 33 13" xfId="44179"/>
    <cellStyle name="Финансовый 33 14" xfId="15566"/>
    <cellStyle name="Финансовый 33 15" xfId="6707"/>
    <cellStyle name="Финансовый 33 2" xfId="3894"/>
    <cellStyle name="Финансовый 33 2 10" xfId="35286"/>
    <cellStyle name="Финансовый 33 2 10 2" xfId="43521"/>
    <cellStyle name="Финансовый 33 2 10 3" xfId="48341"/>
    <cellStyle name="Финансовый 33 2 11" xfId="39450"/>
    <cellStyle name="Финансовый 33 2 12" xfId="44270"/>
    <cellStyle name="Финансовый 33 2 13" xfId="15942"/>
    <cellStyle name="Финансовый 33 2 14" xfId="6809"/>
    <cellStyle name="Финансовый 33 2 2" xfId="4640"/>
    <cellStyle name="Финансовый 33 2 2 10" xfId="39630"/>
    <cellStyle name="Финансовый 33 2 2 11" xfId="44450"/>
    <cellStyle name="Финансовый 33 2 2 12" xfId="16684"/>
    <cellStyle name="Финансовый 33 2 2 13" xfId="7599"/>
    <cellStyle name="Финансовый 33 2 2 2" xfId="11555"/>
    <cellStyle name="Финансовый 33 2 2 2 2" xfId="14805"/>
    <cellStyle name="Финансовый 33 2 2 2 2 2" xfId="41850"/>
    <cellStyle name="Финансовый 33 2 2 2 2 3" xfId="46670"/>
    <cellStyle name="Финансовый 33 2 2 2 2 4" xfId="27889"/>
    <cellStyle name="Финансовый 33 2 2 2 3" xfId="31151"/>
    <cellStyle name="Финансовый 33 2 2 2 3 2" xfId="42590"/>
    <cellStyle name="Финансовый 33 2 2 2 3 3" xfId="47410"/>
    <cellStyle name="Финансовый 33 2 2 2 4" xfId="34412"/>
    <cellStyle name="Финансовый 33 2 2 2 4 2" xfId="43330"/>
    <cellStyle name="Финансовый 33 2 2 2 4 3" xfId="48150"/>
    <cellStyle name="Финансовый 33 2 2 2 5" xfId="37665"/>
    <cellStyle name="Финансовый 33 2 2 2 5 2" xfId="44072"/>
    <cellStyle name="Финансовый 33 2 2 2 5 3" xfId="48892"/>
    <cellStyle name="Финансовый 33 2 2 2 6" xfId="40000"/>
    <cellStyle name="Финансовый 33 2 2 2 7" xfId="44820"/>
    <cellStyle name="Финансовый 33 2 2 2 8" xfId="19072"/>
    <cellStyle name="Финансовый 33 2 2 3" xfId="10100"/>
    <cellStyle name="Финансовый 33 2 2 3 2" xfId="40370"/>
    <cellStyle name="Финансовый 33 2 2 3 3" xfId="45190"/>
    <cellStyle name="Финансовый 33 2 2 3 4" xfId="20926"/>
    <cellStyle name="Финансовый 33 2 2 4" xfId="13168"/>
    <cellStyle name="Финансовый 33 2 2 4 2" xfId="40740"/>
    <cellStyle name="Финансовый 33 2 2 4 3" xfId="45560"/>
    <cellStyle name="Финансовый 33 2 2 4 4" xfId="22973"/>
    <cellStyle name="Финансовый 33 2 2 5" xfId="24623"/>
    <cellStyle name="Финансовый 33 2 2 5 2" xfId="41110"/>
    <cellStyle name="Финансовый 33 2 2 5 3" xfId="45930"/>
    <cellStyle name="Финансовый 33 2 2 6" xfId="26249"/>
    <cellStyle name="Финансовый 33 2 2 6 2" xfId="41479"/>
    <cellStyle name="Финансовый 33 2 2 6 3" xfId="46299"/>
    <cellStyle name="Финансовый 33 2 2 7" xfId="29514"/>
    <cellStyle name="Финансовый 33 2 2 7 2" xfId="42219"/>
    <cellStyle name="Финансовый 33 2 2 7 3" xfId="47039"/>
    <cellStyle name="Финансовый 33 2 2 8" xfId="32775"/>
    <cellStyle name="Финансовый 33 2 2 8 2" xfId="42959"/>
    <cellStyle name="Финансовый 33 2 2 8 3" xfId="47779"/>
    <cellStyle name="Финансовый 33 2 2 9" xfId="36028"/>
    <cellStyle name="Финансовый 33 2 2 9 2" xfId="43701"/>
    <cellStyle name="Финансовый 33 2 2 9 3" xfId="48521"/>
    <cellStyle name="Финансовый 33 2 3" xfId="10833"/>
    <cellStyle name="Финансовый 33 2 3 2" xfId="14063"/>
    <cellStyle name="Финансовый 33 2 3 2 2" xfId="41670"/>
    <cellStyle name="Финансовый 33 2 3 2 3" xfId="46490"/>
    <cellStyle name="Финансовый 33 2 3 2 4" xfId="27147"/>
    <cellStyle name="Финансовый 33 2 3 3" xfId="30409"/>
    <cellStyle name="Финансовый 33 2 3 3 2" xfId="42410"/>
    <cellStyle name="Финансовый 33 2 3 3 3" xfId="47230"/>
    <cellStyle name="Финансовый 33 2 3 4" xfId="33670"/>
    <cellStyle name="Финансовый 33 2 3 4 2" xfId="43150"/>
    <cellStyle name="Финансовый 33 2 3 4 3" xfId="47970"/>
    <cellStyle name="Финансовый 33 2 3 5" xfId="36923"/>
    <cellStyle name="Финансовый 33 2 3 5 2" xfId="43892"/>
    <cellStyle name="Финансовый 33 2 3 5 3" xfId="48712"/>
    <cellStyle name="Финансовый 33 2 3 6" xfId="39820"/>
    <cellStyle name="Финансовый 33 2 3 7" xfId="44640"/>
    <cellStyle name="Финансовый 33 2 3 8" xfId="18330"/>
    <cellStyle name="Финансовый 33 2 4" xfId="9358"/>
    <cellStyle name="Финансовый 33 2 4 2" xfId="40190"/>
    <cellStyle name="Финансовый 33 2 4 3" xfId="45010"/>
    <cellStyle name="Финансовый 33 2 4 4" xfId="20184"/>
    <cellStyle name="Финансовый 33 2 5" xfId="12426"/>
    <cellStyle name="Финансовый 33 2 5 2" xfId="40560"/>
    <cellStyle name="Финансовый 33 2 5 3" xfId="45380"/>
    <cellStyle name="Финансовый 33 2 5 4" xfId="22231"/>
    <cellStyle name="Финансовый 33 2 6" xfId="23881"/>
    <cellStyle name="Финансовый 33 2 6 2" xfId="40930"/>
    <cellStyle name="Финансовый 33 2 6 3" xfId="45750"/>
    <cellStyle name="Финансовый 33 2 7" xfId="25507"/>
    <cellStyle name="Финансовый 33 2 7 2" xfId="41299"/>
    <cellStyle name="Финансовый 33 2 7 3" xfId="46119"/>
    <cellStyle name="Финансовый 33 2 8" xfId="28772"/>
    <cellStyle name="Финансовый 33 2 8 2" xfId="42039"/>
    <cellStyle name="Финансовый 33 2 8 3" xfId="46859"/>
    <cellStyle name="Финансовый 33 2 9" xfId="32033"/>
    <cellStyle name="Финансовый 33 2 9 2" xfId="42779"/>
    <cellStyle name="Финансовый 33 2 9 3" xfId="47599"/>
    <cellStyle name="Финансовый 33 3" xfId="4245"/>
    <cellStyle name="Финансовый 33 3 10" xfId="39539"/>
    <cellStyle name="Финансовый 33 3 11" xfId="44359"/>
    <cellStyle name="Финансовый 33 3 12" xfId="16289"/>
    <cellStyle name="Финансовый 33 3 13" xfId="7494"/>
    <cellStyle name="Финансовый 33 3 2" xfId="11179"/>
    <cellStyle name="Финансовый 33 3 2 2" xfId="14410"/>
    <cellStyle name="Финансовый 33 3 2 2 2" xfId="41759"/>
    <cellStyle name="Финансовый 33 3 2 2 3" xfId="46579"/>
    <cellStyle name="Финансовый 33 3 2 2 4" xfId="27494"/>
    <cellStyle name="Финансовый 33 3 2 3" xfId="30756"/>
    <cellStyle name="Финансовый 33 3 2 3 2" xfId="42499"/>
    <cellStyle name="Финансовый 33 3 2 3 3" xfId="47319"/>
    <cellStyle name="Финансовый 33 3 2 4" xfId="34017"/>
    <cellStyle name="Финансовый 33 3 2 4 2" xfId="43239"/>
    <cellStyle name="Финансовый 33 3 2 4 3" xfId="48059"/>
    <cellStyle name="Финансовый 33 3 2 5" xfId="37270"/>
    <cellStyle name="Финансовый 33 3 2 5 2" xfId="43981"/>
    <cellStyle name="Финансовый 33 3 2 5 3" xfId="48801"/>
    <cellStyle name="Финансовый 33 3 2 6" xfId="39909"/>
    <cellStyle name="Финансовый 33 3 2 7" xfId="44729"/>
    <cellStyle name="Финансовый 33 3 2 8" xfId="18677"/>
    <cellStyle name="Финансовый 33 3 3" xfId="9705"/>
    <cellStyle name="Финансовый 33 3 3 2" xfId="40279"/>
    <cellStyle name="Финансовый 33 3 3 3" xfId="45099"/>
    <cellStyle name="Финансовый 33 3 3 4" xfId="20531"/>
    <cellStyle name="Финансовый 33 3 4" xfId="12773"/>
    <cellStyle name="Финансовый 33 3 4 2" xfId="40649"/>
    <cellStyle name="Финансовый 33 3 4 3" xfId="45469"/>
    <cellStyle name="Финансовый 33 3 4 4" xfId="22578"/>
    <cellStyle name="Финансовый 33 3 5" xfId="24228"/>
    <cellStyle name="Финансовый 33 3 5 2" xfId="41019"/>
    <cellStyle name="Финансовый 33 3 5 3" xfId="45839"/>
    <cellStyle name="Финансовый 33 3 6" xfId="25854"/>
    <cellStyle name="Финансовый 33 3 6 2" xfId="41388"/>
    <cellStyle name="Финансовый 33 3 6 3" xfId="46208"/>
    <cellStyle name="Финансовый 33 3 7" xfId="29119"/>
    <cellStyle name="Финансовый 33 3 7 2" xfId="42128"/>
    <cellStyle name="Финансовый 33 3 7 3" xfId="46948"/>
    <cellStyle name="Финансовый 33 3 8" xfId="32380"/>
    <cellStyle name="Финансовый 33 3 8 2" xfId="42868"/>
    <cellStyle name="Финансовый 33 3 8 3" xfId="47688"/>
    <cellStyle name="Финансовый 33 3 9" xfId="35633"/>
    <cellStyle name="Финансовый 33 3 9 2" xfId="43610"/>
    <cellStyle name="Финансовый 33 3 9 3" xfId="48430"/>
    <cellStyle name="Финансовый 33 4" xfId="10525"/>
    <cellStyle name="Финансовый 33 4 2" xfId="13688"/>
    <cellStyle name="Финансовый 33 4 2 2" xfId="41579"/>
    <cellStyle name="Финансовый 33 4 2 3" xfId="46399"/>
    <cellStyle name="Финансовый 33 4 2 4" xfId="26772"/>
    <cellStyle name="Финансовый 33 4 3" xfId="30034"/>
    <cellStyle name="Финансовый 33 4 3 2" xfId="42319"/>
    <cellStyle name="Финансовый 33 4 3 3" xfId="47139"/>
    <cellStyle name="Финансовый 33 4 4" xfId="33295"/>
    <cellStyle name="Финансовый 33 4 4 2" xfId="43059"/>
    <cellStyle name="Финансовый 33 4 4 3" xfId="47879"/>
    <cellStyle name="Финансовый 33 4 5" xfId="36548"/>
    <cellStyle name="Финансовый 33 4 5 2" xfId="43801"/>
    <cellStyle name="Финансовый 33 4 5 3" xfId="48621"/>
    <cellStyle name="Финансовый 33 4 6" xfId="39729"/>
    <cellStyle name="Финансовый 33 4 7" xfId="44549"/>
    <cellStyle name="Финансовый 33 4 8" xfId="17928"/>
    <cellStyle name="Финансовый 33 5" xfId="8961"/>
    <cellStyle name="Финансовый 33 5 2" xfId="40099"/>
    <cellStyle name="Финансовый 33 5 3" xfId="44919"/>
    <cellStyle name="Финансовый 33 5 4" xfId="19798"/>
    <cellStyle name="Финансовый 33 6" xfId="12031"/>
    <cellStyle name="Финансовый 33 6 2" xfId="40469"/>
    <cellStyle name="Финансовый 33 6 3" xfId="45289"/>
    <cellStyle name="Финансовый 33 6 4" xfId="21829"/>
    <cellStyle name="Финансовый 33 7" xfId="23506"/>
    <cellStyle name="Финансовый 33 7 2" xfId="40839"/>
    <cellStyle name="Финансовый 33 7 3" xfId="45659"/>
    <cellStyle name="Финансовый 33 8" xfId="25110"/>
    <cellStyle name="Финансовый 33 8 2" xfId="41208"/>
    <cellStyle name="Финансовый 33 8 3" xfId="46028"/>
    <cellStyle name="Финансовый 33 9" xfId="28375"/>
    <cellStyle name="Финансовый 33 9 2" xfId="41948"/>
    <cellStyle name="Финансовый 33 9 3" xfId="46768"/>
    <cellStyle name="Финансовый 34" xfId="3326"/>
    <cellStyle name="Финансовый 34 10" xfId="31716"/>
    <cellStyle name="Финансовый 34 10 2" xfId="42710"/>
    <cellStyle name="Финансовый 34 10 3" xfId="47530"/>
    <cellStyle name="Финансовый 34 11" xfId="34971"/>
    <cellStyle name="Финансовый 34 11 2" xfId="43452"/>
    <cellStyle name="Финансовый 34 11 3" xfId="48272"/>
    <cellStyle name="Финансовый 34 12" xfId="39381"/>
    <cellStyle name="Финансовый 34 13" xfId="44201"/>
    <cellStyle name="Финансовый 34 14" xfId="15646"/>
    <cellStyle name="Финансовый 34 15" xfId="6729"/>
    <cellStyle name="Финансовый 34 2" xfId="3974"/>
    <cellStyle name="Финансовый 34 2 10" xfId="35366"/>
    <cellStyle name="Финансовый 34 2 10 2" xfId="43543"/>
    <cellStyle name="Финансовый 34 2 10 3" xfId="48363"/>
    <cellStyle name="Финансовый 34 2 11" xfId="39472"/>
    <cellStyle name="Финансовый 34 2 12" xfId="44292"/>
    <cellStyle name="Финансовый 34 2 13" xfId="16022"/>
    <cellStyle name="Финансовый 34 2 14" xfId="6831"/>
    <cellStyle name="Финансовый 34 2 2" xfId="4720"/>
    <cellStyle name="Финансовый 34 2 2 10" xfId="39652"/>
    <cellStyle name="Финансовый 34 2 2 11" xfId="44472"/>
    <cellStyle name="Финансовый 34 2 2 12" xfId="16764"/>
    <cellStyle name="Финансовый 34 2 2 13" xfId="7621"/>
    <cellStyle name="Финансовый 34 2 2 2" xfId="11635"/>
    <cellStyle name="Финансовый 34 2 2 2 2" xfId="14885"/>
    <cellStyle name="Финансовый 34 2 2 2 2 2" xfId="41872"/>
    <cellStyle name="Финансовый 34 2 2 2 2 3" xfId="46692"/>
    <cellStyle name="Финансовый 34 2 2 2 2 4" xfId="27969"/>
    <cellStyle name="Финансовый 34 2 2 2 3" xfId="31231"/>
    <cellStyle name="Финансовый 34 2 2 2 3 2" xfId="42612"/>
    <cellStyle name="Финансовый 34 2 2 2 3 3" xfId="47432"/>
    <cellStyle name="Финансовый 34 2 2 2 4" xfId="34492"/>
    <cellStyle name="Финансовый 34 2 2 2 4 2" xfId="43352"/>
    <cellStyle name="Финансовый 34 2 2 2 4 3" xfId="48172"/>
    <cellStyle name="Финансовый 34 2 2 2 5" xfId="37745"/>
    <cellStyle name="Финансовый 34 2 2 2 5 2" xfId="44094"/>
    <cellStyle name="Финансовый 34 2 2 2 5 3" xfId="48914"/>
    <cellStyle name="Финансовый 34 2 2 2 6" xfId="40022"/>
    <cellStyle name="Финансовый 34 2 2 2 7" xfId="44842"/>
    <cellStyle name="Финансовый 34 2 2 2 8" xfId="19152"/>
    <cellStyle name="Финансовый 34 2 2 3" xfId="10180"/>
    <cellStyle name="Финансовый 34 2 2 3 2" xfId="40392"/>
    <cellStyle name="Финансовый 34 2 2 3 3" xfId="45212"/>
    <cellStyle name="Финансовый 34 2 2 3 4" xfId="21006"/>
    <cellStyle name="Финансовый 34 2 2 4" xfId="13248"/>
    <cellStyle name="Финансовый 34 2 2 4 2" xfId="40762"/>
    <cellStyle name="Финансовый 34 2 2 4 3" xfId="45582"/>
    <cellStyle name="Финансовый 34 2 2 4 4" xfId="23053"/>
    <cellStyle name="Финансовый 34 2 2 5" xfId="24703"/>
    <cellStyle name="Финансовый 34 2 2 5 2" xfId="41132"/>
    <cellStyle name="Финансовый 34 2 2 5 3" xfId="45952"/>
    <cellStyle name="Финансовый 34 2 2 6" xfId="26329"/>
    <cellStyle name="Финансовый 34 2 2 6 2" xfId="41501"/>
    <cellStyle name="Финансовый 34 2 2 6 3" xfId="46321"/>
    <cellStyle name="Финансовый 34 2 2 7" xfId="29594"/>
    <cellStyle name="Финансовый 34 2 2 7 2" xfId="42241"/>
    <cellStyle name="Финансовый 34 2 2 7 3" xfId="47061"/>
    <cellStyle name="Финансовый 34 2 2 8" xfId="32855"/>
    <cellStyle name="Финансовый 34 2 2 8 2" xfId="42981"/>
    <cellStyle name="Финансовый 34 2 2 8 3" xfId="47801"/>
    <cellStyle name="Финансовый 34 2 2 9" xfId="36108"/>
    <cellStyle name="Финансовый 34 2 2 9 2" xfId="43723"/>
    <cellStyle name="Финансовый 34 2 2 9 3" xfId="48543"/>
    <cellStyle name="Финансовый 34 2 3" xfId="10913"/>
    <cellStyle name="Финансовый 34 2 3 2" xfId="14143"/>
    <cellStyle name="Финансовый 34 2 3 2 2" xfId="41692"/>
    <cellStyle name="Финансовый 34 2 3 2 3" xfId="46512"/>
    <cellStyle name="Финансовый 34 2 3 2 4" xfId="27227"/>
    <cellStyle name="Финансовый 34 2 3 3" xfId="30489"/>
    <cellStyle name="Финансовый 34 2 3 3 2" xfId="42432"/>
    <cellStyle name="Финансовый 34 2 3 3 3" xfId="47252"/>
    <cellStyle name="Финансовый 34 2 3 4" xfId="33750"/>
    <cellStyle name="Финансовый 34 2 3 4 2" xfId="43172"/>
    <cellStyle name="Финансовый 34 2 3 4 3" xfId="47992"/>
    <cellStyle name="Финансовый 34 2 3 5" xfId="37003"/>
    <cellStyle name="Финансовый 34 2 3 5 2" xfId="43914"/>
    <cellStyle name="Финансовый 34 2 3 5 3" xfId="48734"/>
    <cellStyle name="Финансовый 34 2 3 6" xfId="39842"/>
    <cellStyle name="Финансовый 34 2 3 7" xfId="44662"/>
    <cellStyle name="Финансовый 34 2 3 8" xfId="18410"/>
    <cellStyle name="Финансовый 34 2 4" xfId="9438"/>
    <cellStyle name="Финансовый 34 2 4 2" xfId="40212"/>
    <cellStyle name="Финансовый 34 2 4 3" xfId="45032"/>
    <cellStyle name="Финансовый 34 2 4 4" xfId="20264"/>
    <cellStyle name="Финансовый 34 2 5" xfId="12506"/>
    <cellStyle name="Финансовый 34 2 5 2" xfId="40582"/>
    <cellStyle name="Финансовый 34 2 5 3" xfId="45402"/>
    <cellStyle name="Финансовый 34 2 5 4" xfId="22311"/>
    <cellStyle name="Финансовый 34 2 6" xfId="23961"/>
    <cellStyle name="Финансовый 34 2 6 2" xfId="40952"/>
    <cellStyle name="Финансовый 34 2 6 3" xfId="45772"/>
    <cellStyle name="Финансовый 34 2 7" xfId="25587"/>
    <cellStyle name="Финансовый 34 2 7 2" xfId="41321"/>
    <cellStyle name="Финансовый 34 2 7 3" xfId="46141"/>
    <cellStyle name="Финансовый 34 2 8" xfId="28852"/>
    <cellStyle name="Финансовый 34 2 8 2" xfId="42061"/>
    <cellStyle name="Финансовый 34 2 8 3" xfId="46881"/>
    <cellStyle name="Финансовый 34 2 9" xfId="32113"/>
    <cellStyle name="Финансовый 34 2 9 2" xfId="42801"/>
    <cellStyle name="Финансовый 34 2 9 3" xfId="47621"/>
    <cellStyle name="Финансовый 34 3" xfId="4325"/>
    <cellStyle name="Финансовый 34 3 10" xfId="39561"/>
    <cellStyle name="Финансовый 34 3 11" xfId="44381"/>
    <cellStyle name="Финансовый 34 3 12" xfId="16369"/>
    <cellStyle name="Финансовый 34 3 13" xfId="7517"/>
    <cellStyle name="Финансовый 34 3 2" xfId="11259"/>
    <cellStyle name="Финансовый 34 3 2 2" xfId="14490"/>
    <cellStyle name="Финансовый 34 3 2 2 2" xfId="41781"/>
    <cellStyle name="Финансовый 34 3 2 2 3" xfId="46601"/>
    <cellStyle name="Финансовый 34 3 2 2 4" xfId="27574"/>
    <cellStyle name="Финансовый 34 3 2 3" xfId="30836"/>
    <cellStyle name="Финансовый 34 3 2 3 2" xfId="42521"/>
    <cellStyle name="Финансовый 34 3 2 3 3" xfId="47341"/>
    <cellStyle name="Финансовый 34 3 2 4" xfId="34097"/>
    <cellStyle name="Финансовый 34 3 2 4 2" xfId="43261"/>
    <cellStyle name="Финансовый 34 3 2 4 3" xfId="48081"/>
    <cellStyle name="Финансовый 34 3 2 5" xfId="37350"/>
    <cellStyle name="Финансовый 34 3 2 5 2" xfId="44003"/>
    <cellStyle name="Финансовый 34 3 2 5 3" xfId="48823"/>
    <cellStyle name="Финансовый 34 3 2 6" xfId="39931"/>
    <cellStyle name="Финансовый 34 3 2 7" xfId="44751"/>
    <cellStyle name="Финансовый 34 3 2 8" xfId="18757"/>
    <cellStyle name="Финансовый 34 3 3" xfId="9785"/>
    <cellStyle name="Финансовый 34 3 3 2" xfId="40301"/>
    <cellStyle name="Финансовый 34 3 3 3" xfId="45121"/>
    <cellStyle name="Финансовый 34 3 3 4" xfId="20611"/>
    <cellStyle name="Финансовый 34 3 4" xfId="12853"/>
    <cellStyle name="Финансовый 34 3 4 2" xfId="40671"/>
    <cellStyle name="Финансовый 34 3 4 3" xfId="45491"/>
    <cellStyle name="Финансовый 34 3 4 4" xfId="22658"/>
    <cellStyle name="Финансовый 34 3 5" xfId="24308"/>
    <cellStyle name="Финансовый 34 3 5 2" xfId="41041"/>
    <cellStyle name="Финансовый 34 3 5 3" xfId="45861"/>
    <cellStyle name="Финансовый 34 3 6" xfId="25934"/>
    <cellStyle name="Финансовый 34 3 6 2" xfId="41410"/>
    <cellStyle name="Финансовый 34 3 6 3" xfId="46230"/>
    <cellStyle name="Финансовый 34 3 7" xfId="29199"/>
    <cellStyle name="Финансовый 34 3 7 2" xfId="42150"/>
    <cellStyle name="Финансовый 34 3 7 3" xfId="46970"/>
    <cellStyle name="Финансовый 34 3 8" xfId="32460"/>
    <cellStyle name="Финансовый 34 3 8 2" xfId="42890"/>
    <cellStyle name="Финансовый 34 3 8 3" xfId="47710"/>
    <cellStyle name="Финансовый 34 3 9" xfId="35713"/>
    <cellStyle name="Финансовый 34 3 9 2" xfId="43632"/>
    <cellStyle name="Финансовый 34 3 9 3" xfId="48452"/>
    <cellStyle name="Финансовый 34 4" xfId="10604"/>
    <cellStyle name="Финансовый 34 4 2" xfId="13768"/>
    <cellStyle name="Финансовый 34 4 2 2" xfId="41601"/>
    <cellStyle name="Финансовый 34 4 2 3" xfId="46421"/>
    <cellStyle name="Финансовый 34 4 2 4" xfId="26852"/>
    <cellStyle name="Финансовый 34 4 3" xfId="30114"/>
    <cellStyle name="Финансовый 34 4 3 2" xfId="42341"/>
    <cellStyle name="Финансовый 34 4 3 3" xfId="47161"/>
    <cellStyle name="Финансовый 34 4 4" xfId="33375"/>
    <cellStyle name="Финансовый 34 4 4 2" xfId="43081"/>
    <cellStyle name="Финансовый 34 4 4 3" xfId="47901"/>
    <cellStyle name="Финансовый 34 4 5" xfId="36628"/>
    <cellStyle name="Финансовый 34 4 5 2" xfId="43823"/>
    <cellStyle name="Финансовый 34 4 5 3" xfId="48643"/>
    <cellStyle name="Финансовый 34 4 6" xfId="39751"/>
    <cellStyle name="Финансовый 34 4 7" xfId="44571"/>
    <cellStyle name="Финансовый 34 4 8" xfId="18011"/>
    <cellStyle name="Финансовый 34 5" xfId="9041"/>
    <cellStyle name="Финансовый 34 5 2" xfId="40121"/>
    <cellStyle name="Финансовый 34 5 3" xfId="44941"/>
    <cellStyle name="Финансовый 34 5 4" xfId="19878"/>
    <cellStyle name="Финансовый 34 6" xfId="12111"/>
    <cellStyle name="Финансовый 34 6 2" xfId="40491"/>
    <cellStyle name="Финансовый 34 6 3" xfId="45311"/>
    <cellStyle name="Финансовый 34 6 4" xfId="21912"/>
    <cellStyle name="Финансовый 34 7" xfId="23586"/>
    <cellStyle name="Финансовый 34 7 2" xfId="40861"/>
    <cellStyle name="Финансовый 34 7 3" xfId="45681"/>
    <cellStyle name="Финансовый 34 8" xfId="25190"/>
    <cellStyle name="Финансовый 34 8 2" xfId="41230"/>
    <cellStyle name="Финансовый 34 8 3" xfId="46050"/>
    <cellStyle name="Финансовый 34 9" xfId="28455"/>
    <cellStyle name="Финансовый 34 9 2" xfId="41970"/>
    <cellStyle name="Финансовый 34 9 3" xfId="46790"/>
    <cellStyle name="Финансовый 35" xfId="3318"/>
    <cellStyle name="Финансовый 35 10" xfId="31712"/>
    <cellStyle name="Финансовый 35 10 2" xfId="42709"/>
    <cellStyle name="Финансовый 35 10 3" xfId="47529"/>
    <cellStyle name="Финансовый 35 11" xfId="34967"/>
    <cellStyle name="Финансовый 35 11 2" xfId="43451"/>
    <cellStyle name="Финансовый 35 11 3" xfId="48271"/>
    <cellStyle name="Финансовый 35 12" xfId="39380"/>
    <cellStyle name="Финансовый 35 13" xfId="44200"/>
    <cellStyle name="Финансовый 35 14" xfId="15642"/>
    <cellStyle name="Финансовый 35 15" xfId="6728"/>
    <cellStyle name="Финансовый 35 2" xfId="3970"/>
    <cellStyle name="Финансовый 35 2 10" xfId="35362"/>
    <cellStyle name="Финансовый 35 2 10 2" xfId="43542"/>
    <cellStyle name="Финансовый 35 2 10 3" xfId="48362"/>
    <cellStyle name="Финансовый 35 2 11" xfId="39471"/>
    <cellStyle name="Финансовый 35 2 12" xfId="44291"/>
    <cellStyle name="Финансовый 35 2 13" xfId="16018"/>
    <cellStyle name="Финансовый 35 2 14" xfId="6830"/>
    <cellStyle name="Финансовый 35 2 2" xfId="4716"/>
    <cellStyle name="Финансовый 35 2 2 10" xfId="39651"/>
    <cellStyle name="Финансовый 35 2 2 11" xfId="44471"/>
    <cellStyle name="Финансовый 35 2 2 12" xfId="16760"/>
    <cellStyle name="Финансовый 35 2 2 13" xfId="7620"/>
    <cellStyle name="Финансовый 35 2 2 2" xfId="11631"/>
    <cellStyle name="Финансовый 35 2 2 2 2" xfId="14881"/>
    <cellStyle name="Финансовый 35 2 2 2 2 2" xfId="41871"/>
    <cellStyle name="Финансовый 35 2 2 2 2 3" xfId="46691"/>
    <cellStyle name="Финансовый 35 2 2 2 2 4" xfId="27965"/>
    <cellStyle name="Финансовый 35 2 2 2 3" xfId="31227"/>
    <cellStyle name="Финансовый 35 2 2 2 3 2" xfId="42611"/>
    <cellStyle name="Финансовый 35 2 2 2 3 3" xfId="47431"/>
    <cellStyle name="Финансовый 35 2 2 2 4" xfId="34488"/>
    <cellStyle name="Финансовый 35 2 2 2 4 2" xfId="43351"/>
    <cellStyle name="Финансовый 35 2 2 2 4 3" xfId="48171"/>
    <cellStyle name="Финансовый 35 2 2 2 5" xfId="37741"/>
    <cellStyle name="Финансовый 35 2 2 2 5 2" xfId="44093"/>
    <cellStyle name="Финансовый 35 2 2 2 5 3" xfId="48913"/>
    <cellStyle name="Финансовый 35 2 2 2 6" xfId="40021"/>
    <cellStyle name="Финансовый 35 2 2 2 7" xfId="44841"/>
    <cellStyle name="Финансовый 35 2 2 2 8" xfId="19148"/>
    <cellStyle name="Финансовый 35 2 2 3" xfId="10176"/>
    <cellStyle name="Финансовый 35 2 2 3 2" xfId="40391"/>
    <cellStyle name="Финансовый 35 2 2 3 3" xfId="45211"/>
    <cellStyle name="Финансовый 35 2 2 3 4" xfId="21002"/>
    <cellStyle name="Финансовый 35 2 2 4" xfId="13244"/>
    <cellStyle name="Финансовый 35 2 2 4 2" xfId="40761"/>
    <cellStyle name="Финансовый 35 2 2 4 3" xfId="45581"/>
    <cellStyle name="Финансовый 35 2 2 4 4" xfId="23049"/>
    <cellStyle name="Финансовый 35 2 2 5" xfId="24699"/>
    <cellStyle name="Финансовый 35 2 2 5 2" xfId="41131"/>
    <cellStyle name="Финансовый 35 2 2 5 3" xfId="45951"/>
    <cellStyle name="Финансовый 35 2 2 6" xfId="26325"/>
    <cellStyle name="Финансовый 35 2 2 6 2" xfId="41500"/>
    <cellStyle name="Финансовый 35 2 2 6 3" xfId="46320"/>
    <cellStyle name="Финансовый 35 2 2 7" xfId="29590"/>
    <cellStyle name="Финансовый 35 2 2 7 2" xfId="42240"/>
    <cellStyle name="Финансовый 35 2 2 7 3" xfId="47060"/>
    <cellStyle name="Финансовый 35 2 2 8" xfId="32851"/>
    <cellStyle name="Финансовый 35 2 2 8 2" xfId="42980"/>
    <cellStyle name="Финансовый 35 2 2 8 3" xfId="47800"/>
    <cellStyle name="Финансовый 35 2 2 9" xfId="36104"/>
    <cellStyle name="Финансовый 35 2 2 9 2" xfId="43722"/>
    <cellStyle name="Финансовый 35 2 2 9 3" xfId="48542"/>
    <cellStyle name="Финансовый 35 2 3" xfId="10909"/>
    <cellStyle name="Финансовый 35 2 3 2" xfId="14139"/>
    <cellStyle name="Финансовый 35 2 3 2 2" xfId="41691"/>
    <cellStyle name="Финансовый 35 2 3 2 3" xfId="46511"/>
    <cellStyle name="Финансовый 35 2 3 2 4" xfId="27223"/>
    <cellStyle name="Финансовый 35 2 3 3" xfId="30485"/>
    <cellStyle name="Финансовый 35 2 3 3 2" xfId="42431"/>
    <cellStyle name="Финансовый 35 2 3 3 3" xfId="47251"/>
    <cellStyle name="Финансовый 35 2 3 4" xfId="33746"/>
    <cellStyle name="Финансовый 35 2 3 4 2" xfId="43171"/>
    <cellStyle name="Финансовый 35 2 3 4 3" xfId="47991"/>
    <cellStyle name="Финансовый 35 2 3 5" xfId="36999"/>
    <cellStyle name="Финансовый 35 2 3 5 2" xfId="43913"/>
    <cellStyle name="Финансовый 35 2 3 5 3" xfId="48733"/>
    <cellStyle name="Финансовый 35 2 3 6" xfId="39841"/>
    <cellStyle name="Финансовый 35 2 3 7" xfId="44661"/>
    <cellStyle name="Финансовый 35 2 3 8" xfId="18406"/>
    <cellStyle name="Финансовый 35 2 4" xfId="9434"/>
    <cellStyle name="Финансовый 35 2 4 2" xfId="40211"/>
    <cellStyle name="Финансовый 35 2 4 3" xfId="45031"/>
    <cellStyle name="Финансовый 35 2 4 4" xfId="20260"/>
    <cellStyle name="Финансовый 35 2 5" xfId="12502"/>
    <cellStyle name="Финансовый 35 2 5 2" xfId="40581"/>
    <cellStyle name="Финансовый 35 2 5 3" xfId="45401"/>
    <cellStyle name="Финансовый 35 2 5 4" xfId="22307"/>
    <cellStyle name="Финансовый 35 2 6" xfId="23957"/>
    <cellStyle name="Финансовый 35 2 6 2" xfId="40951"/>
    <cellStyle name="Финансовый 35 2 6 3" xfId="45771"/>
    <cellStyle name="Финансовый 35 2 7" xfId="25583"/>
    <cellStyle name="Финансовый 35 2 7 2" xfId="41320"/>
    <cellStyle name="Финансовый 35 2 7 3" xfId="46140"/>
    <cellStyle name="Финансовый 35 2 8" xfId="28848"/>
    <cellStyle name="Финансовый 35 2 8 2" xfId="42060"/>
    <cellStyle name="Финансовый 35 2 8 3" xfId="46880"/>
    <cellStyle name="Финансовый 35 2 9" xfId="32109"/>
    <cellStyle name="Финансовый 35 2 9 2" xfId="42800"/>
    <cellStyle name="Финансовый 35 2 9 3" xfId="47620"/>
    <cellStyle name="Финансовый 35 3" xfId="4321"/>
    <cellStyle name="Финансовый 35 3 10" xfId="39560"/>
    <cellStyle name="Финансовый 35 3 11" xfId="44380"/>
    <cellStyle name="Финансовый 35 3 12" xfId="16365"/>
    <cellStyle name="Финансовый 35 3 13" xfId="7516"/>
    <cellStyle name="Финансовый 35 3 2" xfId="11255"/>
    <cellStyle name="Финансовый 35 3 2 2" xfId="14486"/>
    <cellStyle name="Финансовый 35 3 2 2 2" xfId="41780"/>
    <cellStyle name="Финансовый 35 3 2 2 3" xfId="46600"/>
    <cellStyle name="Финансовый 35 3 2 2 4" xfId="27570"/>
    <cellStyle name="Финансовый 35 3 2 3" xfId="30832"/>
    <cellStyle name="Финансовый 35 3 2 3 2" xfId="42520"/>
    <cellStyle name="Финансовый 35 3 2 3 3" xfId="47340"/>
    <cellStyle name="Финансовый 35 3 2 4" xfId="34093"/>
    <cellStyle name="Финансовый 35 3 2 4 2" xfId="43260"/>
    <cellStyle name="Финансовый 35 3 2 4 3" xfId="48080"/>
    <cellStyle name="Финансовый 35 3 2 5" xfId="37346"/>
    <cellStyle name="Финансовый 35 3 2 5 2" xfId="44002"/>
    <cellStyle name="Финансовый 35 3 2 5 3" xfId="48822"/>
    <cellStyle name="Финансовый 35 3 2 6" xfId="39930"/>
    <cellStyle name="Финансовый 35 3 2 7" xfId="44750"/>
    <cellStyle name="Финансовый 35 3 2 8" xfId="18753"/>
    <cellStyle name="Финансовый 35 3 3" xfId="9781"/>
    <cellStyle name="Финансовый 35 3 3 2" xfId="40300"/>
    <cellStyle name="Финансовый 35 3 3 3" xfId="45120"/>
    <cellStyle name="Финансовый 35 3 3 4" xfId="20607"/>
    <cellStyle name="Финансовый 35 3 4" xfId="12849"/>
    <cellStyle name="Финансовый 35 3 4 2" xfId="40670"/>
    <cellStyle name="Финансовый 35 3 4 3" xfId="45490"/>
    <cellStyle name="Финансовый 35 3 4 4" xfId="22654"/>
    <cellStyle name="Финансовый 35 3 5" xfId="24304"/>
    <cellStyle name="Финансовый 35 3 5 2" xfId="41040"/>
    <cellStyle name="Финансовый 35 3 5 3" xfId="45860"/>
    <cellStyle name="Финансовый 35 3 6" xfId="25930"/>
    <cellStyle name="Финансовый 35 3 6 2" xfId="41409"/>
    <cellStyle name="Финансовый 35 3 6 3" xfId="46229"/>
    <cellStyle name="Финансовый 35 3 7" xfId="29195"/>
    <cellStyle name="Финансовый 35 3 7 2" xfId="42149"/>
    <cellStyle name="Финансовый 35 3 7 3" xfId="46969"/>
    <cellStyle name="Финансовый 35 3 8" xfId="32456"/>
    <cellStyle name="Финансовый 35 3 8 2" xfId="42889"/>
    <cellStyle name="Финансовый 35 3 8 3" xfId="47709"/>
    <cellStyle name="Финансовый 35 3 9" xfId="35709"/>
    <cellStyle name="Финансовый 35 3 9 2" xfId="43631"/>
    <cellStyle name="Финансовый 35 3 9 3" xfId="48451"/>
    <cellStyle name="Финансовый 35 4" xfId="10600"/>
    <cellStyle name="Финансовый 35 4 2" xfId="13764"/>
    <cellStyle name="Финансовый 35 4 2 2" xfId="41600"/>
    <cellStyle name="Финансовый 35 4 2 3" xfId="46420"/>
    <cellStyle name="Финансовый 35 4 2 4" xfId="26848"/>
    <cellStyle name="Финансовый 35 4 3" xfId="30110"/>
    <cellStyle name="Финансовый 35 4 3 2" xfId="42340"/>
    <cellStyle name="Финансовый 35 4 3 3" xfId="47160"/>
    <cellStyle name="Финансовый 35 4 4" xfId="33371"/>
    <cellStyle name="Финансовый 35 4 4 2" xfId="43080"/>
    <cellStyle name="Финансовый 35 4 4 3" xfId="47900"/>
    <cellStyle name="Финансовый 35 4 5" xfId="36624"/>
    <cellStyle name="Финансовый 35 4 5 2" xfId="43822"/>
    <cellStyle name="Финансовый 35 4 5 3" xfId="48642"/>
    <cellStyle name="Финансовый 35 4 6" xfId="39750"/>
    <cellStyle name="Финансовый 35 4 7" xfId="44570"/>
    <cellStyle name="Финансовый 35 4 8" xfId="18007"/>
    <cellStyle name="Финансовый 35 5" xfId="9037"/>
    <cellStyle name="Финансовый 35 5 2" xfId="40120"/>
    <cellStyle name="Финансовый 35 5 3" xfId="44940"/>
    <cellStyle name="Финансовый 35 5 4" xfId="19874"/>
    <cellStyle name="Финансовый 35 6" xfId="12107"/>
    <cellStyle name="Финансовый 35 6 2" xfId="40490"/>
    <cellStyle name="Финансовый 35 6 3" xfId="45310"/>
    <cellStyle name="Финансовый 35 6 4" xfId="21908"/>
    <cellStyle name="Финансовый 35 7" xfId="23582"/>
    <cellStyle name="Финансовый 35 7 2" xfId="40860"/>
    <cellStyle name="Финансовый 35 7 3" xfId="45680"/>
    <cellStyle name="Финансовый 35 8" xfId="25186"/>
    <cellStyle name="Финансовый 35 8 2" xfId="41229"/>
    <cellStyle name="Финансовый 35 8 3" xfId="46049"/>
    <cellStyle name="Финансовый 35 9" xfId="28451"/>
    <cellStyle name="Финансовый 35 9 2" xfId="41969"/>
    <cellStyle name="Финансовый 35 9 3" xfId="46789"/>
    <cellStyle name="Финансовый 36" xfId="2253"/>
    <cellStyle name="Финансовый 36 10" xfId="31468"/>
    <cellStyle name="Финансовый 36 10 2" xfId="42633"/>
    <cellStyle name="Финансовый 36 10 3" xfId="47453"/>
    <cellStyle name="Финансовый 36 11" xfId="34724"/>
    <cellStyle name="Финансовый 36 11 2" xfId="43375"/>
    <cellStyle name="Финансовый 36 11 3" xfId="48195"/>
    <cellStyle name="Финансовый 36 12" xfId="39306"/>
    <cellStyle name="Финансовый 36 13" xfId="44126"/>
    <cellStyle name="Финансовый 36 14" xfId="15396"/>
    <cellStyle name="Финансовый 36 15" xfId="6639"/>
    <cellStyle name="Финансовый 36 2" xfId="3727"/>
    <cellStyle name="Финансовый 36 2 10" xfId="35119"/>
    <cellStyle name="Финансовый 36 2 10 2" xfId="43466"/>
    <cellStyle name="Финансовый 36 2 10 3" xfId="48286"/>
    <cellStyle name="Финансовый 36 2 11" xfId="39395"/>
    <cellStyle name="Финансовый 36 2 12" xfId="44215"/>
    <cellStyle name="Финансовый 36 2 13" xfId="15775"/>
    <cellStyle name="Финансовый 36 2 14" xfId="6754"/>
    <cellStyle name="Финансовый 36 2 2" xfId="4473"/>
    <cellStyle name="Финансовый 36 2 2 10" xfId="39575"/>
    <cellStyle name="Финансовый 36 2 2 11" xfId="44395"/>
    <cellStyle name="Финансовый 36 2 2 12" xfId="16517"/>
    <cellStyle name="Финансовый 36 2 2 13" xfId="7544"/>
    <cellStyle name="Финансовый 36 2 2 2" xfId="11388"/>
    <cellStyle name="Финансовый 36 2 2 2 2" xfId="14638"/>
    <cellStyle name="Финансовый 36 2 2 2 2 2" xfId="41795"/>
    <cellStyle name="Финансовый 36 2 2 2 2 3" xfId="46615"/>
    <cellStyle name="Финансовый 36 2 2 2 2 4" xfId="27722"/>
    <cellStyle name="Финансовый 36 2 2 2 3" xfId="30984"/>
    <cellStyle name="Финансовый 36 2 2 2 3 2" xfId="42535"/>
    <cellStyle name="Финансовый 36 2 2 2 3 3" xfId="47355"/>
    <cellStyle name="Финансовый 36 2 2 2 4" xfId="34245"/>
    <cellStyle name="Финансовый 36 2 2 2 4 2" xfId="43275"/>
    <cellStyle name="Финансовый 36 2 2 2 4 3" xfId="48095"/>
    <cellStyle name="Финансовый 36 2 2 2 5" xfId="37498"/>
    <cellStyle name="Финансовый 36 2 2 2 5 2" xfId="44017"/>
    <cellStyle name="Финансовый 36 2 2 2 5 3" xfId="48837"/>
    <cellStyle name="Финансовый 36 2 2 2 6" xfId="39945"/>
    <cellStyle name="Финансовый 36 2 2 2 7" xfId="44765"/>
    <cellStyle name="Финансовый 36 2 2 2 8" xfId="18905"/>
    <cellStyle name="Финансовый 36 2 2 3" xfId="9933"/>
    <cellStyle name="Финансовый 36 2 2 3 2" xfId="40315"/>
    <cellStyle name="Финансовый 36 2 2 3 3" xfId="45135"/>
    <cellStyle name="Финансовый 36 2 2 3 4" xfId="20759"/>
    <cellStyle name="Финансовый 36 2 2 4" xfId="13001"/>
    <cellStyle name="Финансовый 36 2 2 4 2" xfId="40685"/>
    <cellStyle name="Финансовый 36 2 2 4 3" xfId="45505"/>
    <cellStyle name="Финансовый 36 2 2 4 4" xfId="22806"/>
    <cellStyle name="Финансовый 36 2 2 5" xfId="24456"/>
    <cellStyle name="Финансовый 36 2 2 5 2" xfId="41055"/>
    <cellStyle name="Финансовый 36 2 2 5 3" xfId="45875"/>
    <cellStyle name="Финансовый 36 2 2 6" xfId="26082"/>
    <cellStyle name="Финансовый 36 2 2 6 2" xfId="41424"/>
    <cellStyle name="Финансовый 36 2 2 6 3" xfId="46244"/>
    <cellStyle name="Финансовый 36 2 2 7" xfId="29347"/>
    <cellStyle name="Финансовый 36 2 2 7 2" xfId="42164"/>
    <cellStyle name="Финансовый 36 2 2 7 3" xfId="46984"/>
    <cellStyle name="Финансовый 36 2 2 8" xfId="32608"/>
    <cellStyle name="Финансовый 36 2 2 8 2" xfId="42904"/>
    <cellStyle name="Финансовый 36 2 2 8 3" xfId="47724"/>
    <cellStyle name="Финансовый 36 2 2 9" xfId="35861"/>
    <cellStyle name="Финансовый 36 2 2 9 2" xfId="43646"/>
    <cellStyle name="Финансовый 36 2 2 9 3" xfId="48466"/>
    <cellStyle name="Финансовый 36 2 3" xfId="10671"/>
    <cellStyle name="Финансовый 36 2 3 2" xfId="13896"/>
    <cellStyle name="Финансовый 36 2 3 2 2" xfId="41615"/>
    <cellStyle name="Финансовый 36 2 3 2 3" xfId="46435"/>
    <cellStyle name="Финансовый 36 2 3 2 4" xfId="26980"/>
    <cellStyle name="Финансовый 36 2 3 3" xfId="30242"/>
    <cellStyle name="Финансовый 36 2 3 3 2" xfId="42355"/>
    <cellStyle name="Финансовый 36 2 3 3 3" xfId="47175"/>
    <cellStyle name="Финансовый 36 2 3 4" xfId="33503"/>
    <cellStyle name="Финансовый 36 2 3 4 2" xfId="43095"/>
    <cellStyle name="Финансовый 36 2 3 4 3" xfId="47915"/>
    <cellStyle name="Финансовый 36 2 3 5" xfId="36756"/>
    <cellStyle name="Финансовый 36 2 3 5 2" xfId="43837"/>
    <cellStyle name="Финансовый 36 2 3 5 3" xfId="48657"/>
    <cellStyle name="Финансовый 36 2 3 6" xfId="39765"/>
    <cellStyle name="Финансовый 36 2 3 7" xfId="44585"/>
    <cellStyle name="Финансовый 36 2 3 8" xfId="18163"/>
    <cellStyle name="Финансовый 36 2 4" xfId="9191"/>
    <cellStyle name="Финансовый 36 2 4 2" xfId="40135"/>
    <cellStyle name="Финансовый 36 2 4 3" xfId="44955"/>
    <cellStyle name="Финансовый 36 2 4 4" xfId="20017"/>
    <cellStyle name="Финансовый 36 2 5" xfId="12259"/>
    <cellStyle name="Финансовый 36 2 5 2" xfId="40505"/>
    <cellStyle name="Финансовый 36 2 5 3" xfId="45325"/>
    <cellStyle name="Финансовый 36 2 5 4" xfId="22064"/>
    <cellStyle name="Финансовый 36 2 6" xfId="23714"/>
    <cellStyle name="Финансовый 36 2 6 2" xfId="40875"/>
    <cellStyle name="Финансовый 36 2 6 3" xfId="45695"/>
    <cellStyle name="Финансовый 36 2 7" xfId="25340"/>
    <cellStyle name="Финансовый 36 2 7 2" xfId="41244"/>
    <cellStyle name="Финансовый 36 2 7 3" xfId="46064"/>
    <cellStyle name="Финансовый 36 2 8" xfId="28605"/>
    <cellStyle name="Финансовый 36 2 8 2" xfId="41984"/>
    <cellStyle name="Финансовый 36 2 8 3" xfId="46804"/>
    <cellStyle name="Финансовый 36 2 9" xfId="31866"/>
    <cellStyle name="Финансовый 36 2 9 2" xfId="42724"/>
    <cellStyle name="Финансовый 36 2 9 3" xfId="47544"/>
    <cellStyle name="Финансовый 36 3" xfId="4079"/>
    <cellStyle name="Финансовый 36 3 10" xfId="39484"/>
    <cellStyle name="Финансовый 36 3 11" xfId="44304"/>
    <cellStyle name="Финансовый 36 3 12" xfId="16122"/>
    <cellStyle name="Финансовый 36 3 13" xfId="7438"/>
    <cellStyle name="Финансовый 36 3 2" xfId="11012"/>
    <cellStyle name="Финансовый 36 3 2 2" xfId="14243"/>
    <cellStyle name="Финансовый 36 3 2 2 2" xfId="41704"/>
    <cellStyle name="Финансовый 36 3 2 2 3" xfId="46524"/>
    <cellStyle name="Финансовый 36 3 2 2 4" xfId="27327"/>
    <cellStyle name="Финансовый 36 3 2 3" xfId="30589"/>
    <cellStyle name="Финансовый 36 3 2 3 2" xfId="42444"/>
    <cellStyle name="Финансовый 36 3 2 3 3" xfId="47264"/>
    <cellStyle name="Финансовый 36 3 2 4" xfId="33850"/>
    <cellStyle name="Финансовый 36 3 2 4 2" xfId="43184"/>
    <cellStyle name="Финансовый 36 3 2 4 3" xfId="48004"/>
    <cellStyle name="Финансовый 36 3 2 5" xfId="37103"/>
    <cellStyle name="Финансовый 36 3 2 5 2" xfId="43926"/>
    <cellStyle name="Финансовый 36 3 2 5 3" xfId="48746"/>
    <cellStyle name="Финансовый 36 3 2 6" xfId="39854"/>
    <cellStyle name="Финансовый 36 3 2 7" xfId="44674"/>
    <cellStyle name="Финансовый 36 3 2 8" xfId="18510"/>
    <cellStyle name="Финансовый 36 3 3" xfId="9538"/>
    <cellStyle name="Финансовый 36 3 3 2" xfId="40224"/>
    <cellStyle name="Финансовый 36 3 3 3" xfId="45044"/>
    <cellStyle name="Финансовый 36 3 3 4" xfId="20364"/>
    <cellStyle name="Финансовый 36 3 4" xfId="12606"/>
    <cellStyle name="Финансовый 36 3 4 2" xfId="40594"/>
    <cellStyle name="Финансовый 36 3 4 3" xfId="45414"/>
    <cellStyle name="Финансовый 36 3 4 4" xfId="22411"/>
    <cellStyle name="Финансовый 36 3 5" xfId="24061"/>
    <cellStyle name="Финансовый 36 3 5 2" xfId="40964"/>
    <cellStyle name="Финансовый 36 3 5 3" xfId="45784"/>
    <cellStyle name="Финансовый 36 3 6" xfId="25687"/>
    <cellStyle name="Финансовый 36 3 6 2" xfId="41333"/>
    <cellStyle name="Финансовый 36 3 6 3" xfId="46153"/>
    <cellStyle name="Финансовый 36 3 7" xfId="28952"/>
    <cellStyle name="Финансовый 36 3 7 2" xfId="42073"/>
    <cellStyle name="Финансовый 36 3 7 3" xfId="46893"/>
    <cellStyle name="Финансовый 36 3 8" xfId="32213"/>
    <cellStyle name="Финансовый 36 3 8 2" xfId="42813"/>
    <cellStyle name="Финансовый 36 3 8 3" xfId="47633"/>
    <cellStyle name="Финансовый 36 3 9" xfId="35466"/>
    <cellStyle name="Финансовый 36 3 9 2" xfId="43555"/>
    <cellStyle name="Финансовый 36 3 9 3" xfId="48375"/>
    <cellStyle name="Финансовый 36 4" xfId="10376"/>
    <cellStyle name="Финансовый 36 4 2" xfId="13530"/>
    <cellStyle name="Финансовый 36 4 2 2" xfId="41525"/>
    <cellStyle name="Финансовый 36 4 2 3" xfId="46345"/>
    <cellStyle name="Финансовый 36 4 2 4" xfId="26614"/>
    <cellStyle name="Финансовый 36 4 3" xfId="29876"/>
    <cellStyle name="Финансовый 36 4 3 2" xfId="42265"/>
    <cellStyle name="Финансовый 36 4 3 3" xfId="47085"/>
    <cellStyle name="Финансовый 36 4 4" xfId="33137"/>
    <cellStyle name="Финансовый 36 4 4 2" xfId="43005"/>
    <cellStyle name="Финансовый 36 4 4 3" xfId="47825"/>
    <cellStyle name="Финансовый 36 4 5" xfId="36390"/>
    <cellStyle name="Финансовый 36 4 5 2" xfId="43747"/>
    <cellStyle name="Финансовый 36 4 5 3" xfId="48567"/>
    <cellStyle name="Финансовый 36 4 6" xfId="39676"/>
    <cellStyle name="Финансовый 36 4 7" xfId="44496"/>
    <cellStyle name="Финансовый 36 4 8" xfId="17657"/>
    <cellStyle name="Финансовый 36 5" xfId="8793"/>
    <cellStyle name="Финансовый 36 5 2" xfId="40046"/>
    <cellStyle name="Финансовый 36 5 3" xfId="44866"/>
    <cellStyle name="Финансовый 36 5 4" xfId="19640"/>
    <cellStyle name="Финансовый 36 6" xfId="11864"/>
    <cellStyle name="Финансовый 36 6 2" xfId="40416"/>
    <cellStyle name="Финансовый 36 6 3" xfId="45236"/>
    <cellStyle name="Финансовый 36 6 4" xfId="21558"/>
    <cellStyle name="Финансовый 36 7" xfId="23349"/>
    <cellStyle name="Финансовый 36 7 2" xfId="40786"/>
    <cellStyle name="Финансовый 36 7 3" xfId="45606"/>
    <cellStyle name="Финансовый 36 8" xfId="24942"/>
    <cellStyle name="Финансовый 36 8 2" xfId="41153"/>
    <cellStyle name="Финансовый 36 8 3" xfId="45973"/>
    <cellStyle name="Финансовый 36 9" xfId="28207"/>
    <cellStyle name="Финансовый 36 9 2" xfId="41893"/>
    <cellStyle name="Финансовый 36 9 3" xfId="46713"/>
    <cellStyle name="Финансовый 37" xfId="3329"/>
    <cellStyle name="Финансовый 37 10" xfId="31719"/>
    <cellStyle name="Финансовый 37 10 2" xfId="42711"/>
    <cellStyle name="Финансовый 37 10 3" xfId="47531"/>
    <cellStyle name="Финансовый 37 11" xfId="34974"/>
    <cellStyle name="Финансовый 37 11 2" xfId="43453"/>
    <cellStyle name="Финансовый 37 11 3" xfId="48273"/>
    <cellStyle name="Финансовый 37 12" xfId="39382"/>
    <cellStyle name="Финансовый 37 13" xfId="44202"/>
    <cellStyle name="Финансовый 37 14" xfId="15649"/>
    <cellStyle name="Финансовый 37 15" xfId="6730"/>
    <cellStyle name="Финансовый 37 2" xfId="3977"/>
    <cellStyle name="Финансовый 37 2 10" xfId="35369"/>
    <cellStyle name="Финансовый 37 2 10 2" xfId="43544"/>
    <cellStyle name="Финансовый 37 2 10 3" xfId="48364"/>
    <cellStyle name="Финансовый 37 2 11" xfId="39473"/>
    <cellStyle name="Финансовый 37 2 12" xfId="44293"/>
    <cellStyle name="Финансовый 37 2 13" xfId="16025"/>
    <cellStyle name="Финансовый 37 2 14" xfId="6832"/>
    <cellStyle name="Финансовый 37 2 2" xfId="4723"/>
    <cellStyle name="Финансовый 37 2 2 10" xfId="39653"/>
    <cellStyle name="Финансовый 37 2 2 11" xfId="44473"/>
    <cellStyle name="Финансовый 37 2 2 12" xfId="16767"/>
    <cellStyle name="Финансовый 37 2 2 13" xfId="7622"/>
    <cellStyle name="Финансовый 37 2 2 2" xfId="11638"/>
    <cellStyle name="Финансовый 37 2 2 2 2" xfId="14888"/>
    <cellStyle name="Финансовый 37 2 2 2 2 2" xfId="41873"/>
    <cellStyle name="Финансовый 37 2 2 2 2 3" xfId="46693"/>
    <cellStyle name="Финансовый 37 2 2 2 2 4" xfId="27972"/>
    <cellStyle name="Финансовый 37 2 2 2 3" xfId="31234"/>
    <cellStyle name="Финансовый 37 2 2 2 3 2" xfId="42613"/>
    <cellStyle name="Финансовый 37 2 2 2 3 3" xfId="47433"/>
    <cellStyle name="Финансовый 37 2 2 2 4" xfId="34495"/>
    <cellStyle name="Финансовый 37 2 2 2 4 2" xfId="43353"/>
    <cellStyle name="Финансовый 37 2 2 2 4 3" xfId="48173"/>
    <cellStyle name="Финансовый 37 2 2 2 5" xfId="37748"/>
    <cellStyle name="Финансовый 37 2 2 2 5 2" xfId="44095"/>
    <cellStyle name="Финансовый 37 2 2 2 5 3" xfId="48915"/>
    <cellStyle name="Финансовый 37 2 2 2 6" xfId="40023"/>
    <cellStyle name="Финансовый 37 2 2 2 7" xfId="44843"/>
    <cellStyle name="Финансовый 37 2 2 2 8" xfId="19155"/>
    <cellStyle name="Финансовый 37 2 2 3" xfId="10183"/>
    <cellStyle name="Финансовый 37 2 2 3 2" xfId="40393"/>
    <cellStyle name="Финансовый 37 2 2 3 3" xfId="45213"/>
    <cellStyle name="Финансовый 37 2 2 3 4" xfId="21009"/>
    <cellStyle name="Финансовый 37 2 2 4" xfId="13251"/>
    <cellStyle name="Финансовый 37 2 2 4 2" xfId="40763"/>
    <cellStyle name="Финансовый 37 2 2 4 3" xfId="45583"/>
    <cellStyle name="Финансовый 37 2 2 4 4" xfId="23056"/>
    <cellStyle name="Финансовый 37 2 2 5" xfId="24706"/>
    <cellStyle name="Финансовый 37 2 2 5 2" xfId="41133"/>
    <cellStyle name="Финансовый 37 2 2 5 3" xfId="45953"/>
    <cellStyle name="Финансовый 37 2 2 6" xfId="26332"/>
    <cellStyle name="Финансовый 37 2 2 6 2" xfId="41502"/>
    <cellStyle name="Финансовый 37 2 2 6 3" xfId="46322"/>
    <cellStyle name="Финансовый 37 2 2 7" xfId="29597"/>
    <cellStyle name="Финансовый 37 2 2 7 2" xfId="42242"/>
    <cellStyle name="Финансовый 37 2 2 7 3" xfId="47062"/>
    <cellStyle name="Финансовый 37 2 2 8" xfId="32858"/>
    <cellStyle name="Финансовый 37 2 2 8 2" xfId="42982"/>
    <cellStyle name="Финансовый 37 2 2 8 3" xfId="47802"/>
    <cellStyle name="Финансовый 37 2 2 9" xfId="36111"/>
    <cellStyle name="Финансовый 37 2 2 9 2" xfId="43724"/>
    <cellStyle name="Финансовый 37 2 2 9 3" xfId="48544"/>
    <cellStyle name="Финансовый 37 2 3" xfId="10916"/>
    <cellStyle name="Финансовый 37 2 3 2" xfId="14146"/>
    <cellStyle name="Финансовый 37 2 3 2 2" xfId="41693"/>
    <cellStyle name="Финансовый 37 2 3 2 3" xfId="46513"/>
    <cellStyle name="Финансовый 37 2 3 2 4" xfId="27230"/>
    <cellStyle name="Финансовый 37 2 3 3" xfId="30492"/>
    <cellStyle name="Финансовый 37 2 3 3 2" xfId="42433"/>
    <cellStyle name="Финансовый 37 2 3 3 3" xfId="47253"/>
    <cellStyle name="Финансовый 37 2 3 4" xfId="33753"/>
    <cellStyle name="Финансовый 37 2 3 4 2" xfId="43173"/>
    <cellStyle name="Финансовый 37 2 3 4 3" xfId="47993"/>
    <cellStyle name="Финансовый 37 2 3 5" xfId="37006"/>
    <cellStyle name="Финансовый 37 2 3 5 2" xfId="43915"/>
    <cellStyle name="Финансовый 37 2 3 5 3" xfId="48735"/>
    <cellStyle name="Финансовый 37 2 3 6" xfId="39843"/>
    <cellStyle name="Финансовый 37 2 3 7" xfId="44663"/>
    <cellStyle name="Финансовый 37 2 3 8" xfId="18413"/>
    <cellStyle name="Финансовый 37 2 4" xfId="9441"/>
    <cellStyle name="Финансовый 37 2 4 2" xfId="40213"/>
    <cellStyle name="Финансовый 37 2 4 3" xfId="45033"/>
    <cellStyle name="Финансовый 37 2 4 4" xfId="20267"/>
    <cellStyle name="Финансовый 37 2 5" xfId="12509"/>
    <cellStyle name="Финансовый 37 2 5 2" xfId="40583"/>
    <cellStyle name="Финансовый 37 2 5 3" xfId="45403"/>
    <cellStyle name="Финансовый 37 2 5 4" xfId="22314"/>
    <cellStyle name="Финансовый 37 2 6" xfId="23964"/>
    <cellStyle name="Финансовый 37 2 6 2" xfId="40953"/>
    <cellStyle name="Финансовый 37 2 6 3" xfId="45773"/>
    <cellStyle name="Финансовый 37 2 7" xfId="25590"/>
    <cellStyle name="Финансовый 37 2 7 2" xfId="41322"/>
    <cellStyle name="Финансовый 37 2 7 3" xfId="46142"/>
    <cellStyle name="Финансовый 37 2 8" xfId="28855"/>
    <cellStyle name="Финансовый 37 2 8 2" xfId="42062"/>
    <cellStyle name="Финансовый 37 2 8 3" xfId="46882"/>
    <cellStyle name="Финансовый 37 2 9" xfId="32116"/>
    <cellStyle name="Финансовый 37 2 9 2" xfId="42802"/>
    <cellStyle name="Финансовый 37 2 9 3" xfId="47622"/>
    <cellStyle name="Финансовый 37 3" xfId="4328"/>
    <cellStyle name="Финансовый 37 3 10" xfId="39562"/>
    <cellStyle name="Финансовый 37 3 11" xfId="44382"/>
    <cellStyle name="Финансовый 37 3 12" xfId="16372"/>
    <cellStyle name="Финансовый 37 3 13" xfId="7518"/>
    <cellStyle name="Финансовый 37 3 2" xfId="11262"/>
    <cellStyle name="Финансовый 37 3 2 2" xfId="14493"/>
    <cellStyle name="Финансовый 37 3 2 2 2" xfId="41782"/>
    <cellStyle name="Финансовый 37 3 2 2 3" xfId="46602"/>
    <cellStyle name="Финансовый 37 3 2 2 4" xfId="27577"/>
    <cellStyle name="Финансовый 37 3 2 3" xfId="30839"/>
    <cellStyle name="Финансовый 37 3 2 3 2" xfId="42522"/>
    <cellStyle name="Финансовый 37 3 2 3 3" xfId="47342"/>
    <cellStyle name="Финансовый 37 3 2 4" xfId="34100"/>
    <cellStyle name="Финансовый 37 3 2 4 2" xfId="43262"/>
    <cellStyle name="Финансовый 37 3 2 4 3" xfId="48082"/>
    <cellStyle name="Финансовый 37 3 2 5" xfId="37353"/>
    <cellStyle name="Финансовый 37 3 2 5 2" xfId="44004"/>
    <cellStyle name="Финансовый 37 3 2 5 3" xfId="48824"/>
    <cellStyle name="Финансовый 37 3 2 6" xfId="39932"/>
    <cellStyle name="Финансовый 37 3 2 7" xfId="44752"/>
    <cellStyle name="Финансовый 37 3 2 8" xfId="18760"/>
    <cellStyle name="Финансовый 37 3 3" xfId="9788"/>
    <cellStyle name="Финансовый 37 3 3 2" xfId="40302"/>
    <cellStyle name="Финансовый 37 3 3 3" xfId="45122"/>
    <cellStyle name="Финансовый 37 3 3 4" xfId="20614"/>
    <cellStyle name="Финансовый 37 3 4" xfId="12856"/>
    <cellStyle name="Финансовый 37 3 4 2" xfId="40672"/>
    <cellStyle name="Финансовый 37 3 4 3" xfId="45492"/>
    <cellStyle name="Финансовый 37 3 4 4" xfId="22661"/>
    <cellStyle name="Финансовый 37 3 5" xfId="24311"/>
    <cellStyle name="Финансовый 37 3 5 2" xfId="41042"/>
    <cellStyle name="Финансовый 37 3 5 3" xfId="45862"/>
    <cellStyle name="Финансовый 37 3 6" xfId="25937"/>
    <cellStyle name="Финансовый 37 3 6 2" xfId="41411"/>
    <cellStyle name="Финансовый 37 3 6 3" xfId="46231"/>
    <cellStyle name="Финансовый 37 3 7" xfId="29202"/>
    <cellStyle name="Финансовый 37 3 7 2" xfId="42151"/>
    <cellStyle name="Финансовый 37 3 7 3" xfId="46971"/>
    <cellStyle name="Финансовый 37 3 8" xfId="32463"/>
    <cellStyle name="Финансовый 37 3 8 2" xfId="42891"/>
    <cellStyle name="Финансовый 37 3 8 3" xfId="47711"/>
    <cellStyle name="Финансовый 37 3 9" xfId="35716"/>
    <cellStyle name="Финансовый 37 3 9 2" xfId="43633"/>
    <cellStyle name="Финансовый 37 3 9 3" xfId="48453"/>
    <cellStyle name="Финансовый 37 4" xfId="10607"/>
    <cellStyle name="Финансовый 37 4 2" xfId="13771"/>
    <cellStyle name="Финансовый 37 4 2 2" xfId="41602"/>
    <cellStyle name="Финансовый 37 4 2 3" xfId="46422"/>
    <cellStyle name="Финансовый 37 4 2 4" xfId="26855"/>
    <cellStyle name="Финансовый 37 4 3" xfId="30117"/>
    <cellStyle name="Финансовый 37 4 3 2" xfId="42342"/>
    <cellStyle name="Финансовый 37 4 3 3" xfId="47162"/>
    <cellStyle name="Финансовый 37 4 4" xfId="33378"/>
    <cellStyle name="Финансовый 37 4 4 2" xfId="43082"/>
    <cellStyle name="Финансовый 37 4 4 3" xfId="47902"/>
    <cellStyle name="Финансовый 37 4 5" xfId="36631"/>
    <cellStyle name="Финансовый 37 4 5 2" xfId="43824"/>
    <cellStyle name="Финансовый 37 4 5 3" xfId="48644"/>
    <cellStyle name="Финансовый 37 4 6" xfId="39752"/>
    <cellStyle name="Финансовый 37 4 7" xfId="44572"/>
    <cellStyle name="Финансовый 37 4 8" xfId="18014"/>
    <cellStyle name="Финансовый 37 5" xfId="9044"/>
    <cellStyle name="Финансовый 37 5 2" xfId="40122"/>
    <cellStyle name="Финансовый 37 5 3" xfId="44942"/>
    <cellStyle name="Финансовый 37 5 4" xfId="19881"/>
    <cellStyle name="Финансовый 37 6" xfId="12114"/>
    <cellStyle name="Финансовый 37 6 2" xfId="40492"/>
    <cellStyle name="Финансовый 37 6 3" xfId="45312"/>
    <cellStyle name="Финансовый 37 6 4" xfId="21915"/>
    <cellStyle name="Финансовый 37 7" xfId="23589"/>
    <cellStyle name="Финансовый 37 7 2" xfId="40862"/>
    <cellStyle name="Финансовый 37 7 3" xfId="45682"/>
    <cellStyle name="Финансовый 37 8" xfId="25193"/>
    <cellStyle name="Финансовый 37 8 2" xfId="41231"/>
    <cellStyle name="Финансовый 37 8 3" xfId="46051"/>
    <cellStyle name="Финансовый 37 9" xfId="28458"/>
    <cellStyle name="Финансовый 37 9 2" xfId="41971"/>
    <cellStyle name="Финансовый 37 9 3" xfId="46791"/>
    <cellStyle name="Финансовый 38" xfId="3352"/>
    <cellStyle name="Финансовый 38 10" xfId="31726"/>
    <cellStyle name="Финансовый 38 10 2" xfId="42712"/>
    <cellStyle name="Финансовый 38 10 3" xfId="47532"/>
    <cellStyle name="Финансовый 38 11" xfId="34981"/>
    <cellStyle name="Финансовый 38 11 2" xfId="43454"/>
    <cellStyle name="Финансовый 38 11 3" xfId="48274"/>
    <cellStyle name="Финансовый 38 12" xfId="39383"/>
    <cellStyle name="Финансовый 38 13" xfId="44203"/>
    <cellStyle name="Финансовый 38 14" xfId="15655"/>
    <cellStyle name="Финансовый 38 15" xfId="6731"/>
    <cellStyle name="Финансовый 38 2" xfId="3984"/>
    <cellStyle name="Финансовый 38 2 10" xfId="35376"/>
    <cellStyle name="Финансовый 38 2 10 2" xfId="43545"/>
    <cellStyle name="Финансовый 38 2 10 3" xfId="48365"/>
    <cellStyle name="Финансовый 38 2 11" xfId="39474"/>
    <cellStyle name="Финансовый 38 2 12" xfId="44294"/>
    <cellStyle name="Финансовый 38 2 13" xfId="16032"/>
    <cellStyle name="Финансовый 38 2 14" xfId="6833"/>
    <cellStyle name="Финансовый 38 2 2" xfId="4730"/>
    <cellStyle name="Финансовый 38 2 2 10" xfId="39654"/>
    <cellStyle name="Финансовый 38 2 2 11" xfId="44474"/>
    <cellStyle name="Финансовый 38 2 2 12" xfId="16774"/>
    <cellStyle name="Финансовый 38 2 2 13" xfId="7623"/>
    <cellStyle name="Финансовый 38 2 2 2" xfId="11645"/>
    <cellStyle name="Финансовый 38 2 2 2 2" xfId="14895"/>
    <cellStyle name="Финансовый 38 2 2 2 2 2" xfId="41874"/>
    <cellStyle name="Финансовый 38 2 2 2 2 3" xfId="46694"/>
    <cellStyle name="Финансовый 38 2 2 2 2 4" xfId="27979"/>
    <cellStyle name="Финансовый 38 2 2 2 3" xfId="31241"/>
    <cellStyle name="Финансовый 38 2 2 2 3 2" xfId="42614"/>
    <cellStyle name="Финансовый 38 2 2 2 3 3" xfId="47434"/>
    <cellStyle name="Финансовый 38 2 2 2 4" xfId="34502"/>
    <cellStyle name="Финансовый 38 2 2 2 4 2" xfId="43354"/>
    <cellStyle name="Финансовый 38 2 2 2 4 3" xfId="48174"/>
    <cellStyle name="Финансовый 38 2 2 2 5" xfId="37755"/>
    <cellStyle name="Финансовый 38 2 2 2 5 2" xfId="44096"/>
    <cellStyle name="Финансовый 38 2 2 2 5 3" xfId="48916"/>
    <cellStyle name="Финансовый 38 2 2 2 6" xfId="40024"/>
    <cellStyle name="Финансовый 38 2 2 2 7" xfId="44844"/>
    <cellStyle name="Финансовый 38 2 2 2 8" xfId="19162"/>
    <cellStyle name="Финансовый 38 2 2 3" xfId="10190"/>
    <cellStyle name="Финансовый 38 2 2 3 2" xfId="40394"/>
    <cellStyle name="Финансовый 38 2 2 3 3" xfId="45214"/>
    <cellStyle name="Финансовый 38 2 2 3 4" xfId="21016"/>
    <cellStyle name="Финансовый 38 2 2 4" xfId="13258"/>
    <cellStyle name="Финансовый 38 2 2 4 2" xfId="40764"/>
    <cellStyle name="Финансовый 38 2 2 4 3" xfId="45584"/>
    <cellStyle name="Финансовый 38 2 2 4 4" xfId="23063"/>
    <cellStyle name="Финансовый 38 2 2 5" xfId="24713"/>
    <cellStyle name="Финансовый 38 2 2 5 2" xfId="41134"/>
    <cellStyle name="Финансовый 38 2 2 5 3" xfId="45954"/>
    <cellStyle name="Финансовый 38 2 2 6" xfId="26339"/>
    <cellStyle name="Финансовый 38 2 2 6 2" xfId="41503"/>
    <cellStyle name="Финансовый 38 2 2 6 3" xfId="46323"/>
    <cellStyle name="Финансовый 38 2 2 7" xfId="29604"/>
    <cellStyle name="Финансовый 38 2 2 7 2" xfId="42243"/>
    <cellStyle name="Финансовый 38 2 2 7 3" xfId="47063"/>
    <cellStyle name="Финансовый 38 2 2 8" xfId="32865"/>
    <cellStyle name="Финансовый 38 2 2 8 2" xfId="42983"/>
    <cellStyle name="Финансовый 38 2 2 8 3" xfId="47803"/>
    <cellStyle name="Финансовый 38 2 2 9" xfId="36118"/>
    <cellStyle name="Финансовый 38 2 2 9 2" xfId="43725"/>
    <cellStyle name="Финансовый 38 2 2 9 3" xfId="48545"/>
    <cellStyle name="Финансовый 38 2 3" xfId="10922"/>
    <cellStyle name="Финансовый 38 2 3 2" xfId="14153"/>
    <cellStyle name="Финансовый 38 2 3 2 2" xfId="41694"/>
    <cellStyle name="Финансовый 38 2 3 2 3" xfId="46514"/>
    <cellStyle name="Финансовый 38 2 3 2 4" xfId="27237"/>
    <cellStyle name="Финансовый 38 2 3 3" xfId="30499"/>
    <cellStyle name="Финансовый 38 2 3 3 2" xfId="42434"/>
    <cellStyle name="Финансовый 38 2 3 3 3" xfId="47254"/>
    <cellStyle name="Финансовый 38 2 3 4" xfId="33760"/>
    <cellStyle name="Финансовый 38 2 3 4 2" xfId="43174"/>
    <cellStyle name="Финансовый 38 2 3 4 3" xfId="47994"/>
    <cellStyle name="Финансовый 38 2 3 5" xfId="37013"/>
    <cellStyle name="Финансовый 38 2 3 5 2" xfId="43916"/>
    <cellStyle name="Финансовый 38 2 3 5 3" xfId="48736"/>
    <cellStyle name="Финансовый 38 2 3 6" xfId="39844"/>
    <cellStyle name="Финансовый 38 2 3 7" xfId="44664"/>
    <cellStyle name="Финансовый 38 2 3 8" xfId="18420"/>
    <cellStyle name="Финансовый 38 2 4" xfId="9448"/>
    <cellStyle name="Финансовый 38 2 4 2" xfId="40214"/>
    <cellStyle name="Финансовый 38 2 4 3" xfId="45034"/>
    <cellStyle name="Финансовый 38 2 4 4" xfId="20274"/>
    <cellStyle name="Финансовый 38 2 5" xfId="12516"/>
    <cellStyle name="Финансовый 38 2 5 2" xfId="40584"/>
    <cellStyle name="Финансовый 38 2 5 3" xfId="45404"/>
    <cellStyle name="Финансовый 38 2 5 4" xfId="22321"/>
    <cellStyle name="Финансовый 38 2 6" xfId="23971"/>
    <cellStyle name="Финансовый 38 2 6 2" xfId="40954"/>
    <cellStyle name="Финансовый 38 2 6 3" xfId="45774"/>
    <cellStyle name="Финансовый 38 2 7" xfId="25597"/>
    <cellStyle name="Финансовый 38 2 7 2" xfId="41323"/>
    <cellStyle name="Финансовый 38 2 7 3" xfId="46143"/>
    <cellStyle name="Финансовый 38 2 8" xfId="28862"/>
    <cellStyle name="Финансовый 38 2 8 2" xfId="42063"/>
    <cellStyle name="Финансовый 38 2 8 3" xfId="46883"/>
    <cellStyle name="Финансовый 38 2 9" xfId="32123"/>
    <cellStyle name="Финансовый 38 2 9 2" xfId="42803"/>
    <cellStyle name="Финансовый 38 2 9 3" xfId="47623"/>
    <cellStyle name="Финансовый 38 3" xfId="4335"/>
    <cellStyle name="Финансовый 38 3 10" xfId="39563"/>
    <cellStyle name="Финансовый 38 3 11" xfId="44383"/>
    <cellStyle name="Финансовый 38 3 12" xfId="16379"/>
    <cellStyle name="Финансовый 38 3 13" xfId="7519"/>
    <cellStyle name="Финансовый 38 3 2" xfId="11269"/>
    <cellStyle name="Финансовый 38 3 2 2" xfId="14500"/>
    <cellStyle name="Финансовый 38 3 2 2 2" xfId="41783"/>
    <cellStyle name="Финансовый 38 3 2 2 3" xfId="46603"/>
    <cellStyle name="Финансовый 38 3 2 2 4" xfId="27584"/>
    <cellStyle name="Финансовый 38 3 2 3" xfId="30846"/>
    <cellStyle name="Финансовый 38 3 2 3 2" xfId="42523"/>
    <cellStyle name="Финансовый 38 3 2 3 3" xfId="47343"/>
    <cellStyle name="Финансовый 38 3 2 4" xfId="34107"/>
    <cellStyle name="Финансовый 38 3 2 4 2" xfId="43263"/>
    <cellStyle name="Финансовый 38 3 2 4 3" xfId="48083"/>
    <cellStyle name="Финансовый 38 3 2 5" xfId="37360"/>
    <cellStyle name="Финансовый 38 3 2 5 2" xfId="44005"/>
    <cellStyle name="Финансовый 38 3 2 5 3" xfId="48825"/>
    <cellStyle name="Финансовый 38 3 2 6" xfId="39933"/>
    <cellStyle name="Финансовый 38 3 2 7" xfId="44753"/>
    <cellStyle name="Финансовый 38 3 2 8" xfId="18767"/>
    <cellStyle name="Финансовый 38 3 3" xfId="9795"/>
    <cellStyle name="Финансовый 38 3 3 2" xfId="40303"/>
    <cellStyle name="Финансовый 38 3 3 3" xfId="45123"/>
    <cellStyle name="Финансовый 38 3 3 4" xfId="20621"/>
    <cellStyle name="Финансовый 38 3 4" xfId="12863"/>
    <cellStyle name="Финансовый 38 3 4 2" xfId="40673"/>
    <cellStyle name="Финансовый 38 3 4 3" xfId="45493"/>
    <cellStyle name="Финансовый 38 3 4 4" xfId="22668"/>
    <cellStyle name="Финансовый 38 3 5" xfId="24318"/>
    <cellStyle name="Финансовый 38 3 5 2" xfId="41043"/>
    <cellStyle name="Финансовый 38 3 5 3" xfId="45863"/>
    <cellStyle name="Финансовый 38 3 6" xfId="25944"/>
    <cellStyle name="Финансовый 38 3 6 2" xfId="41412"/>
    <cellStyle name="Финансовый 38 3 6 3" xfId="46232"/>
    <cellStyle name="Финансовый 38 3 7" xfId="29209"/>
    <cellStyle name="Финансовый 38 3 7 2" xfId="42152"/>
    <cellStyle name="Финансовый 38 3 7 3" xfId="46972"/>
    <cellStyle name="Финансовый 38 3 8" xfId="32470"/>
    <cellStyle name="Финансовый 38 3 8 2" xfId="42892"/>
    <cellStyle name="Финансовый 38 3 8 3" xfId="47712"/>
    <cellStyle name="Финансовый 38 3 9" xfId="35723"/>
    <cellStyle name="Финансовый 38 3 9 2" xfId="43634"/>
    <cellStyle name="Финансовый 38 3 9 3" xfId="48454"/>
    <cellStyle name="Финансовый 38 4" xfId="10613"/>
    <cellStyle name="Финансовый 38 4 2" xfId="13777"/>
    <cellStyle name="Финансовый 38 4 2 2" xfId="41603"/>
    <cellStyle name="Финансовый 38 4 2 3" xfId="46423"/>
    <cellStyle name="Финансовый 38 4 2 4" xfId="26861"/>
    <cellStyle name="Финансовый 38 4 3" xfId="30123"/>
    <cellStyle name="Финансовый 38 4 3 2" xfId="42343"/>
    <cellStyle name="Финансовый 38 4 3 3" xfId="47163"/>
    <cellStyle name="Финансовый 38 4 4" xfId="33384"/>
    <cellStyle name="Финансовый 38 4 4 2" xfId="43083"/>
    <cellStyle name="Финансовый 38 4 4 3" xfId="47903"/>
    <cellStyle name="Финансовый 38 4 5" xfId="36637"/>
    <cellStyle name="Финансовый 38 4 5 2" xfId="43825"/>
    <cellStyle name="Финансовый 38 4 5 3" xfId="48645"/>
    <cellStyle name="Финансовый 38 4 6" xfId="39753"/>
    <cellStyle name="Финансовый 38 4 7" xfId="44573"/>
    <cellStyle name="Финансовый 38 4 8" xfId="18021"/>
    <cellStyle name="Финансовый 38 5" xfId="9051"/>
    <cellStyle name="Финансовый 38 5 2" xfId="40123"/>
    <cellStyle name="Финансовый 38 5 3" xfId="44943"/>
    <cellStyle name="Финансовый 38 5 4" xfId="19887"/>
    <cellStyle name="Финансовый 38 6" xfId="12121"/>
    <cellStyle name="Финансовый 38 6 2" xfId="40493"/>
    <cellStyle name="Финансовый 38 6 3" xfId="45313"/>
    <cellStyle name="Финансовый 38 6 4" xfId="21922"/>
    <cellStyle name="Финансовый 38 7" xfId="23595"/>
    <cellStyle name="Финансовый 38 7 2" xfId="40863"/>
    <cellStyle name="Финансовый 38 7 3" xfId="45683"/>
    <cellStyle name="Финансовый 38 8" xfId="25200"/>
    <cellStyle name="Финансовый 38 8 2" xfId="41232"/>
    <cellStyle name="Финансовый 38 8 3" xfId="46052"/>
    <cellStyle name="Финансовый 38 9" xfId="28465"/>
    <cellStyle name="Финансовый 38 9 2" xfId="41972"/>
    <cellStyle name="Финансовый 38 9 3" xfId="46792"/>
    <cellStyle name="Финансовый 39" xfId="3389"/>
    <cellStyle name="Финансовый 39 10" xfId="31733"/>
    <cellStyle name="Финансовый 39 10 2" xfId="42713"/>
    <cellStyle name="Финансовый 39 10 3" xfId="47533"/>
    <cellStyle name="Финансовый 39 11" xfId="34988"/>
    <cellStyle name="Финансовый 39 11 2" xfId="43455"/>
    <cellStyle name="Финансовый 39 11 3" xfId="48275"/>
    <cellStyle name="Финансовый 39 12" xfId="39384"/>
    <cellStyle name="Финансовый 39 13" xfId="44204"/>
    <cellStyle name="Финансовый 39 14" xfId="15662"/>
    <cellStyle name="Финансовый 39 15" xfId="6732"/>
    <cellStyle name="Финансовый 39 2" xfId="3991"/>
    <cellStyle name="Финансовый 39 2 10" xfId="35383"/>
    <cellStyle name="Финансовый 39 2 10 2" xfId="43546"/>
    <cellStyle name="Финансовый 39 2 10 3" xfId="48366"/>
    <cellStyle name="Финансовый 39 2 11" xfId="39475"/>
    <cellStyle name="Финансовый 39 2 12" xfId="44295"/>
    <cellStyle name="Финансовый 39 2 13" xfId="16039"/>
    <cellStyle name="Финансовый 39 2 14" xfId="6834"/>
    <cellStyle name="Финансовый 39 2 2" xfId="4737"/>
    <cellStyle name="Финансовый 39 2 2 10" xfId="39655"/>
    <cellStyle name="Финансовый 39 2 2 11" xfId="44475"/>
    <cellStyle name="Финансовый 39 2 2 12" xfId="16781"/>
    <cellStyle name="Финансовый 39 2 2 13" xfId="7624"/>
    <cellStyle name="Финансовый 39 2 2 2" xfId="11652"/>
    <cellStyle name="Финансовый 39 2 2 2 2" xfId="14902"/>
    <cellStyle name="Финансовый 39 2 2 2 2 2" xfId="41875"/>
    <cellStyle name="Финансовый 39 2 2 2 2 3" xfId="46695"/>
    <cellStyle name="Финансовый 39 2 2 2 2 4" xfId="27986"/>
    <cellStyle name="Финансовый 39 2 2 2 3" xfId="31248"/>
    <cellStyle name="Финансовый 39 2 2 2 3 2" xfId="42615"/>
    <cellStyle name="Финансовый 39 2 2 2 3 3" xfId="47435"/>
    <cellStyle name="Финансовый 39 2 2 2 4" xfId="34509"/>
    <cellStyle name="Финансовый 39 2 2 2 4 2" xfId="43355"/>
    <cellStyle name="Финансовый 39 2 2 2 4 3" xfId="48175"/>
    <cellStyle name="Финансовый 39 2 2 2 5" xfId="37762"/>
    <cellStyle name="Финансовый 39 2 2 2 5 2" xfId="44097"/>
    <cellStyle name="Финансовый 39 2 2 2 5 3" xfId="48917"/>
    <cellStyle name="Финансовый 39 2 2 2 6" xfId="40025"/>
    <cellStyle name="Финансовый 39 2 2 2 7" xfId="44845"/>
    <cellStyle name="Финансовый 39 2 2 2 8" xfId="19169"/>
    <cellStyle name="Финансовый 39 2 2 3" xfId="10197"/>
    <cellStyle name="Финансовый 39 2 2 3 2" xfId="40395"/>
    <cellStyle name="Финансовый 39 2 2 3 3" xfId="45215"/>
    <cellStyle name="Финансовый 39 2 2 3 4" xfId="21023"/>
    <cellStyle name="Финансовый 39 2 2 4" xfId="13265"/>
    <cellStyle name="Финансовый 39 2 2 4 2" xfId="40765"/>
    <cellStyle name="Финансовый 39 2 2 4 3" xfId="45585"/>
    <cellStyle name="Финансовый 39 2 2 4 4" xfId="23070"/>
    <cellStyle name="Финансовый 39 2 2 5" xfId="24720"/>
    <cellStyle name="Финансовый 39 2 2 5 2" xfId="41135"/>
    <cellStyle name="Финансовый 39 2 2 5 3" xfId="45955"/>
    <cellStyle name="Финансовый 39 2 2 6" xfId="26346"/>
    <cellStyle name="Финансовый 39 2 2 6 2" xfId="41504"/>
    <cellStyle name="Финансовый 39 2 2 6 3" xfId="46324"/>
    <cellStyle name="Финансовый 39 2 2 7" xfId="29611"/>
    <cellStyle name="Финансовый 39 2 2 7 2" xfId="42244"/>
    <cellStyle name="Финансовый 39 2 2 7 3" xfId="47064"/>
    <cellStyle name="Финансовый 39 2 2 8" xfId="32872"/>
    <cellStyle name="Финансовый 39 2 2 8 2" xfId="42984"/>
    <cellStyle name="Финансовый 39 2 2 8 3" xfId="47804"/>
    <cellStyle name="Финансовый 39 2 2 9" xfId="36125"/>
    <cellStyle name="Финансовый 39 2 2 9 2" xfId="43726"/>
    <cellStyle name="Финансовый 39 2 2 9 3" xfId="48546"/>
    <cellStyle name="Финансовый 39 2 3" xfId="10929"/>
    <cellStyle name="Финансовый 39 2 3 2" xfId="14160"/>
    <cellStyle name="Финансовый 39 2 3 2 2" xfId="41695"/>
    <cellStyle name="Финансовый 39 2 3 2 3" xfId="46515"/>
    <cellStyle name="Финансовый 39 2 3 2 4" xfId="27244"/>
    <cellStyle name="Финансовый 39 2 3 3" xfId="30506"/>
    <cellStyle name="Финансовый 39 2 3 3 2" xfId="42435"/>
    <cellStyle name="Финансовый 39 2 3 3 3" xfId="47255"/>
    <cellStyle name="Финансовый 39 2 3 4" xfId="33767"/>
    <cellStyle name="Финансовый 39 2 3 4 2" xfId="43175"/>
    <cellStyle name="Финансовый 39 2 3 4 3" xfId="47995"/>
    <cellStyle name="Финансовый 39 2 3 5" xfId="37020"/>
    <cellStyle name="Финансовый 39 2 3 5 2" xfId="43917"/>
    <cellStyle name="Финансовый 39 2 3 5 3" xfId="48737"/>
    <cellStyle name="Финансовый 39 2 3 6" xfId="39845"/>
    <cellStyle name="Финансовый 39 2 3 7" xfId="44665"/>
    <cellStyle name="Финансовый 39 2 3 8" xfId="18427"/>
    <cellStyle name="Финансовый 39 2 4" xfId="9455"/>
    <cellStyle name="Финансовый 39 2 4 2" xfId="40215"/>
    <cellStyle name="Финансовый 39 2 4 3" xfId="45035"/>
    <cellStyle name="Финансовый 39 2 4 4" xfId="20281"/>
    <cellStyle name="Финансовый 39 2 5" xfId="12523"/>
    <cellStyle name="Финансовый 39 2 5 2" xfId="40585"/>
    <cellStyle name="Финансовый 39 2 5 3" xfId="45405"/>
    <cellStyle name="Финансовый 39 2 5 4" xfId="22328"/>
    <cellStyle name="Финансовый 39 2 6" xfId="23978"/>
    <cellStyle name="Финансовый 39 2 6 2" xfId="40955"/>
    <cellStyle name="Финансовый 39 2 6 3" xfId="45775"/>
    <cellStyle name="Финансовый 39 2 7" xfId="25604"/>
    <cellStyle name="Финансовый 39 2 7 2" xfId="41324"/>
    <cellStyle name="Финансовый 39 2 7 3" xfId="46144"/>
    <cellStyle name="Финансовый 39 2 8" xfId="28869"/>
    <cellStyle name="Финансовый 39 2 8 2" xfId="42064"/>
    <cellStyle name="Финансовый 39 2 8 3" xfId="46884"/>
    <cellStyle name="Финансовый 39 2 9" xfId="32130"/>
    <cellStyle name="Финансовый 39 2 9 2" xfId="42804"/>
    <cellStyle name="Финансовый 39 2 9 3" xfId="47624"/>
    <cellStyle name="Финансовый 39 3" xfId="4342"/>
    <cellStyle name="Финансовый 39 3 10" xfId="39564"/>
    <cellStyle name="Финансовый 39 3 11" xfId="44384"/>
    <cellStyle name="Финансовый 39 3 12" xfId="16386"/>
    <cellStyle name="Финансовый 39 3 13" xfId="7520"/>
    <cellStyle name="Финансовый 39 3 2" xfId="11276"/>
    <cellStyle name="Финансовый 39 3 2 2" xfId="14507"/>
    <cellStyle name="Финансовый 39 3 2 2 2" xfId="41784"/>
    <cellStyle name="Финансовый 39 3 2 2 3" xfId="46604"/>
    <cellStyle name="Финансовый 39 3 2 2 4" xfId="27591"/>
    <cellStyle name="Финансовый 39 3 2 3" xfId="30853"/>
    <cellStyle name="Финансовый 39 3 2 3 2" xfId="42524"/>
    <cellStyle name="Финансовый 39 3 2 3 3" xfId="47344"/>
    <cellStyle name="Финансовый 39 3 2 4" xfId="34114"/>
    <cellStyle name="Финансовый 39 3 2 4 2" xfId="43264"/>
    <cellStyle name="Финансовый 39 3 2 4 3" xfId="48084"/>
    <cellStyle name="Финансовый 39 3 2 5" xfId="37367"/>
    <cellStyle name="Финансовый 39 3 2 5 2" xfId="44006"/>
    <cellStyle name="Финансовый 39 3 2 5 3" xfId="48826"/>
    <cellStyle name="Финансовый 39 3 2 6" xfId="39934"/>
    <cellStyle name="Финансовый 39 3 2 7" xfId="44754"/>
    <cellStyle name="Финансовый 39 3 2 8" xfId="18774"/>
    <cellStyle name="Финансовый 39 3 3" xfId="9802"/>
    <cellStyle name="Финансовый 39 3 3 2" xfId="40304"/>
    <cellStyle name="Финансовый 39 3 3 3" xfId="45124"/>
    <cellStyle name="Финансовый 39 3 3 4" xfId="20628"/>
    <cellStyle name="Финансовый 39 3 4" xfId="12870"/>
    <cellStyle name="Финансовый 39 3 4 2" xfId="40674"/>
    <cellStyle name="Финансовый 39 3 4 3" xfId="45494"/>
    <cellStyle name="Финансовый 39 3 4 4" xfId="22675"/>
    <cellStyle name="Финансовый 39 3 5" xfId="24325"/>
    <cellStyle name="Финансовый 39 3 5 2" xfId="41044"/>
    <cellStyle name="Финансовый 39 3 5 3" xfId="45864"/>
    <cellStyle name="Финансовый 39 3 6" xfId="25951"/>
    <cellStyle name="Финансовый 39 3 6 2" xfId="41413"/>
    <cellStyle name="Финансовый 39 3 6 3" xfId="46233"/>
    <cellStyle name="Финансовый 39 3 7" xfId="29216"/>
    <cellStyle name="Финансовый 39 3 7 2" xfId="42153"/>
    <cellStyle name="Финансовый 39 3 7 3" xfId="46973"/>
    <cellStyle name="Финансовый 39 3 8" xfId="32477"/>
    <cellStyle name="Финансовый 39 3 8 2" xfId="42893"/>
    <cellStyle name="Финансовый 39 3 8 3" xfId="47713"/>
    <cellStyle name="Финансовый 39 3 9" xfId="35730"/>
    <cellStyle name="Финансовый 39 3 9 2" xfId="43635"/>
    <cellStyle name="Финансовый 39 3 9 3" xfId="48455"/>
    <cellStyle name="Финансовый 39 4" xfId="10620"/>
    <cellStyle name="Финансовый 39 4 2" xfId="13784"/>
    <cellStyle name="Финансовый 39 4 2 2" xfId="41604"/>
    <cellStyle name="Финансовый 39 4 2 3" xfId="46424"/>
    <cellStyle name="Финансовый 39 4 2 4" xfId="26868"/>
    <cellStyle name="Финансовый 39 4 3" xfId="30130"/>
    <cellStyle name="Финансовый 39 4 3 2" xfId="42344"/>
    <cellStyle name="Финансовый 39 4 3 3" xfId="47164"/>
    <cellStyle name="Финансовый 39 4 4" xfId="33391"/>
    <cellStyle name="Финансовый 39 4 4 2" xfId="43084"/>
    <cellStyle name="Финансовый 39 4 4 3" xfId="47904"/>
    <cellStyle name="Финансовый 39 4 5" xfId="36644"/>
    <cellStyle name="Финансовый 39 4 5 2" xfId="43826"/>
    <cellStyle name="Финансовый 39 4 5 3" xfId="48646"/>
    <cellStyle name="Финансовый 39 4 6" xfId="39754"/>
    <cellStyle name="Финансовый 39 4 7" xfId="44574"/>
    <cellStyle name="Финансовый 39 4 8" xfId="18030"/>
    <cellStyle name="Финансовый 39 5" xfId="9058"/>
    <cellStyle name="Финансовый 39 5 2" xfId="40124"/>
    <cellStyle name="Финансовый 39 5 3" xfId="44944"/>
    <cellStyle name="Финансовый 39 5 4" xfId="19894"/>
    <cellStyle name="Финансовый 39 6" xfId="12128"/>
    <cellStyle name="Финансовый 39 6 2" xfId="40494"/>
    <cellStyle name="Финансовый 39 6 3" xfId="45314"/>
    <cellStyle name="Финансовый 39 6 4" xfId="21931"/>
    <cellStyle name="Финансовый 39 7" xfId="23602"/>
    <cellStyle name="Финансовый 39 7 2" xfId="40864"/>
    <cellStyle name="Финансовый 39 7 3" xfId="45684"/>
    <cellStyle name="Финансовый 39 8" xfId="25207"/>
    <cellStyle name="Финансовый 39 8 2" xfId="41233"/>
    <cellStyle name="Финансовый 39 8 3" xfId="46053"/>
    <cellStyle name="Финансовый 39 9" xfId="28472"/>
    <cellStyle name="Финансовый 39 9 2" xfId="41973"/>
    <cellStyle name="Финансовый 39 9 3" xfId="46793"/>
    <cellStyle name="Финансовый 4" xfId="166"/>
    <cellStyle name="Финансовый 4 10" xfId="3558"/>
    <cellStyle name="Финансовый 4 11" xfId="2196"/>
    <cellStyle name="Финансовый 4 11 10" xfId="31437"/>
    <cellStyle name="Финансовый 4 11 10 2" xfId="42630"/>
    <cellStyle name="Финансовый 4 11 10 3" xfId="47450"/>
    <cellStyle name="Финансовый 4 11 11" xfId="34700"/>
    <cellStyle name="Финансовый 4 11 11 2" xfId="43372"/>
    <cellStyle name="Финансовый 4 11 11 3" xfId="48192"/>
    <cellStyle name="Финансовый 4 11 12" xfId="39304"/>
    <cellStyle name="Финансовый 4 11 13" xfId="44124"/>
    <cellStyle name="Финансовый 4 11 14" xfId="15388"/>
    <cellStyle name="Финансовый 4 11 15" xfId="6635"/>
    <cellStyle name="Финансовый 4 11 2" xfId="3707"/>
    <cellStyle name="Финансовый 4 11 2 10" xfId="35099"/>
    <cellStyle name="Финансовый 4 11 2 10 2" xfId="43463"/>
    <cellStyle name="Финансовый 4 11 2 10 3" xfId="48283"/>
    <cellStyle name="Финансовый 4 11 2 11" xfId="39392"/>
    <cellStyle name="Финансовый 4 11 2 12" xfId="44212"/>
    <cellStyle name="Финансовый 4 11 2 13" xfId="15755"/>
    <cellStyle name="Финансовый 4 11 2 14" xfId="6751"/>
    <cellStyle name="Финансовый 4 11 2 2" xfId="4453"/>
    <cellStyle name="Финансовый 4 11 2 2 10" xfId="39572"/>
    <cellStyle name="Финансовый 4 11 2 2 11" xfId="44392"/>
    <cellStyle name="Финансовый 4 11 2 2 12" xfId="16497"/>
    <cellStyle name="Финансовый 4 11 2 2 13" xfId="7541"/>
    <cellStyle name="Финансовый 4 11 2 2 2" xfId="11368"/>
    <cellStyle name="Финансовый 4 11 2 2 2 2" xfId="14618"/>
    <cellStyle name="Финансовый 4 11 2 2 2 2 2" xfId="41792"/>
    <cellStyle name="Финансовый 4 11 2 2 2 2 3" xfId="46612"/>
    <cellStyle name="Финансовый 4 11 2 2 2 2 4" xfId="27702"/>
    <cellStyle name="Финансовый 4 11 2 2 2 3" xfId="30964"/>
    <cellStyle name="Финансовый 4 11 2 2 2 3 2" xfId="42532"/>
    <cellStyle name="Финансовый 4 11 2 2 2 3 3" xfId="47352"/>
    <cellStyle name="Финансовый 4 11 2 2 2 4" xfId="34225"/>
    <cellStyle name="Финансовый 4 11 2 2 2 4 2" xfId="43272"/>
    <cellStyle name="Финансовый 4 11 2 2 2 4 3" xfId="48092"/>
    <cellStyle name="Финансовый 4 11 2 2 2 5" xfId="37478"/>
    <cellStyle name="Финансовый 4 11 2 2 2 5 2" xfId="44014"/>
    <cellStyle name="Финансовый 4 11 2 2 2 5 3" xfId="48834"/>
    <cellStyle name="Финансовый 4 11 2 2 2 6" xfId="39942"/>
    <cellStyle name="Финансовый 4 11 2 2 2 7" xfId="44762"/>
    <cellStyle name="Финансовый 4 11 2 2 2 8" xfId="18885"/>
    <cellStyle name="Финансовый 4 11 2 2 3" xfId="9913"/>
    <cellStyle name="Финансовый 4 11 2 2 3 2" xfId="40312"/>
    <cellStyle name="Финансовый 4 11 2 2 3 3" xfId="45132"/>
    <cellStyle name="Финансовый 4 11 2 2 3 4" xfId="20739"/>
    <cellStyle name="Финансовый 4 11 2 2 4" xfId="12981"/>
    <cellStyle name="Финансовый 4 11 2 2 4 2" xfId="40682"/>
    <cellStyle name="Финансовый 4 11 2 2 4 3" xfId="45502"/>
    <cellStyle name="Финансовый 4 11 2 2 4 4" xfId="22786"/>
    <cellStyle name="Финансовый 4 11 2 2 5" xfId="24436"/>
    <cellStyle name="Финансовый 4 11 2 2 5 2" xfId="41052"/>
    <cellStyle name="Финансовый 4 11 2 2 5 3" xfId="45872"/>
    <cellStyle name="Финансовый 4 11 2 2 6" xfId="26062"/>
    <cellStyle name="Финансовый 4 11 2 2 6 2" xfId="41421"/>
    <cellStyle name="Финансовый 4 11 2 2 6 3" xfId="46241"/>
    <cellStyle name="Финансовый 4 11 2 2 7" xfId="29327"/>
    <cellStyle name="Финансовый 4 11 2 2 7 2" xfId="42161"/>
    <cellStyle name="Финансовый 4 11 2 2 7 3" xfId="46981"/>
    <cellStyle name="Финансовый 4 11 2 2 8" xfId="32588"/>
    <cellStyle name="Финансовый 4 11 2 2 8 2" xfId="42901"/>
    <cellStyle name="Финансовый 4 11 2 2 8 3" xfId="47721"/>
    <cellStyle name="Финансовый 4 11 2 2 9" xfId="35841"/>
    <cellStyle name="Финансовый 4 11 2 2 9 2" xfId="43643"/>
    <cellStyle name="Финансовый 4 11 2 2 9 3" xfId="48463"/>
    <cellStyle name="Финансовый 4 11 2 3" xfId="10664"/>
    <cellStyle name="Финансовый 4 11 2 3 2" xfId="13876"/>
    <cellStyle name="Финансовый 4 11 2 3 2 2" xfId="41612"/>
    <cellStyle name="Финансовый 4 11 2 3 2 3" xfId="46432"/>
    <cellStyle name="Финансовый 4 11 2 3 2 4" xfId="26960"/>
    <cellStyle name="Финансовый 4 11 2 3 3" xfId="30222"/>
    <cellStyle name="Финансовый 4 11 2 3 3 2" xfId="42352"/>
    <cellStyle name="Финансовый 4 11 2 3 3 3" xfId="47172"/>
    <cellStyle name="Финансовый 4 11 2 3 4" xfId="33483"/>
    <cellStyle name="Финансовый 4 11 2 3 4 2" xfId="43092"/>
    <cellStyle name="Финансовый 4 11 2 3 4 3" xfId="47912"/>
    <cellStyle name="Финансовый 4 11 2 3 5" xfId="36736"/>
    <cellStyle name="Финансовый 4 11 2 3 5 2" xfId="43834"/>
    <cellStyle name="Финансовый 4 11 2 3 5 3" xfId="48654"/>
    <cellStyle name="Финансовый 4 11 2 3 6" xfId="39762"/>
    <cellStyle name="Финансовый 4 11 2 3 7" xfId="44582"/>
    <cellStyle name="Финансовый 4 11 2 3 8" xfId="18143"/>
    <cellStyle name="Финансовый 4 11 2 4" xfId="9171"/>
    <cellStyle name="Финансовый 4 11 2 4 2" xfId="40132"/>
    <cellStyle name="Финансовый 4 11 2 4 3" xfId="44952"/>
    <cellStyle name="Финансовый 4 11 2 4 4" xfId="19997"/>
    <cellStyle name="Финансовый 4 11 2 5" xfId="12239"/>
    <cellStyle name="Финансовый 4 11 2 5 2" xfId="40502"/>
    <cellStyle name="Финансовый 4 11 2 5 3" xfId="45322"/>
    <cellStyle name="Финансовый 4 11 2 5 4" xfId="22044"/>
    <cellStyle name="Финансовый 4 11 2 6" xfId="23694"/>
    <cellStyle name="Финансовый 4 11 2 6 2" xfId="40872"/>
    <cellStyle name="Финансовый 4 11 2 6 3" xfId="45692"/>
    <cellStyle name="Финансовый 4 11 2 7" xfId="25320"/>
    <cellStyle name="Финансовый 4 11 2 7 2" xfId="41241"/>
    <cellStyle name="Финансовый 4 11 2 7 3" xfId="46061"/>
    <cellStyle name="Финансовый 4 11 2 8" xfId="28585"/>
    <cellStyle name="Финансовый 4 11 2 8 2" xfId="41981"/>
    <cellStyle name="Финансовый 4 11 2 8 3" xfId="46801"/>
    <cellStyle name="Финансовый 4 11 2 9" xfId="31846"/>
    <cellStyle name="Финансовый 4 11 2 9 2" xfId="42721"/>
    <cellStyle name="Финансовый 4 11 2 9 3" xfId="47541"/>
    <cellStyle name="Финансовый 4 11 3" xfId="4055"/>
    <cellStyle name="Финансовый 4 11 3 10" xfId="39481"/>
    <cellStyle name="Финансовый 4 11 3 11" xfId="44301"/>
    <cellStyle name="Финансовый 4 11 3 12" xfId="16098"/>
    <cellStyle name="Финансовый 4 11 3 13" xfId="7435"/>
    <cellStyle name="Финансовый 4 11 3 2" xfId="10988"/>
    <cellStyle name="Финансовый 4 11 3 2 2" xfId="14219"/>
    <cellStyle name="Финансовый 4 11 3 2 2 2" xfId="41701"/>
    <cellStyle name="Финансовый 4 11 3 2 2 3" xfId="46521"/>
    <cellStyle name="Финансовый 4 11 3 2 2 4" xfId="27303"/>
    <cellStyle name="Финансовый 4 11 3 2 3" xfId="30565"/>
    <cellStyle name="Финансовый 4 11 3 2 3 2" xfId="42441"/>
    <cellStyle name="Финансовый 4 11 3 2 3 3" xfId="47261"/>
    <cellStyle name="Финансовый 4 11 3 2 4" xfId="33826"/>
    <cellStyle name="Финансовый 4 11 3 2 4 2" xfId="43181"/>
    <cellStyle name="Финансовый 4 11 3 2 4 3" xfId="48001"/>
    <cellStyle name="Финансовый 4 11 3 2 5" xfId="37079"/>
    <cellStyle name="Финансовый 4 11 3 2 5 2" xfId="43923"/>
    <cellStyle name="Финансовый 4 11 3 2 5 3" xfId="48743"/>
    <cellStyle name="Финансовый 4 11 3 2 6" xfId="39851"/>
    <cellStyle name="Финансовый 4 11 3 2 7" xfId="44671"/>
    <cellStyle name="Финансовый 4 11 3 2 8" xfId="18486"/>
    <cellStyle name="Финансовый 4 11 3 3" xfId="9514"/>
    <cellStyle name="Финансовый 4 11 3 3 2" xfId="40221"/>
    <cellStyle name="Финансовый 4 11 3 3 3" xfId="45041"/>
    <cellStyle name="Финансовый 4 11 3 3 4" xfId="20340"/>
    <cellStyle name="Финансовый 4 11 3 4" xfId="12582"/>
    <cellStyle name="Финансовый 4 11 3 4 2" xfId="40591"/>
    <cellStyle name="Финансовый 4 11 3 4 3" xfId="45411"/>
    <cellStyle name="Финансовый 4 11 3 4 4" xfId="22387"/>
    <cellStyle name="Финансовый 4 11 3 5" xfId="24037"/>
    <cellStyle name="Финансовый 4 11 3 5 2" xfId="40961"/>
    <cellStyle name="Финансовый 4 11 3 5 3" xfId="45781"/>
    <cellStyle name="Финансовый 4 11 3 6" xfId="25663"/>
    <cellStyle name="Финансовый 4 11 3 6 2" xfId="41330"/>
    <cellStyle name="Финансовый 4 11 3 6 3" xfId="46150"/>
    <cellStyle name="Финансовый 4 11 3 7" xfId="28928"/>
    <cellStyle name="Финансовый 4 11 3 7 2" xfId="42070"/>
    <cellStyle name="Финансовый 4 11 3 7 3" xfId="46890"/>
    <cellStyle name="Финансовый 4 11 3 8" xfId="32189"/>
    <cellStyle name="Финансовый 4 11 3 8 2" xfId="42810"/>
    <cellStyle name="Финансовый 4 11 3 8 3" xfId="47630"/>
    <cellStyle name="Финансовый 4 11 3 9" xfId="35442"/>
    <cellStyle name="Финансовый 4 11 3 9 2" xfId="43552"/>
    <cellStyle name="Финансовый 4 11 3 9 3" xfId="48372"/>
    <cellStyle name="Финансовый 4 11 4" xfId="10369"/>
    <cellStyle name="Финансовый 4 11 4 2" xfId="13523"/>
    <cellStyle name="Финансовый 4 11 4 2 2" xfId="41523"/>
    <cellStyle name="Финансовый 4 11 4 2 3" xfId="46343"/>
    <cellStyle name="Финансовый 4 11 4 2 4" xfId="26607"/>
    <cellStyle name="Финансовый 4 11 4 3" xfId="29869"/>
    <cellStyle name="Финансовый 4 11 4 3 2" xfId="42263"/>
    <cellStyle name="Финансовый 4 11 4 3 3" xfId="47083"/>
    <cellStyle name="Финансовый 4 11 4 4" xfId="33130"/>
    <cellStyle name="Финансовый 4 11 4 4 2" xfId="43003"/>
    <cellStyle name="Финансовый 4 11 4 4 3" xfId="47823"/>
    <cellStyle name="Финансовый 4 11 4 5" xfId="36383"/>
    <cellStyle name="Финансовый 4 11 4 5 2" xfId="43745"/>
    <cellStyle name="Финансовый 4 11 4 5 3" xfId="48565"/>
    <cellStyle name="Финансовый 4 11 4 6" xfId="39674"/>
    <cellStyle name="Финансовый 4 11 4 7" xfId="44494"/>
    <cellStyle name="Финансовый 4 11 4 8" xfId="17644"/>
    <cellStyle name="Финансовый 4 11 5" xfId="8762"/>
    <cellStyle name="Финансовый 4 11 5 2" xfId="40044"/>
    <cellStyle name="Финансовый 4 11 5 3" xfId="44864"/>
    <cellStyle name="Финансовый 4 11 5 4" xfId="19633"/>
    <cellStyle name="Финансовый 4 11 6" xfId="11840"/>
    <cellStyle name="Финансовый 4 11 6 2" xfId="40414"/>
    <cellStyle name="Финансовый 4 11 6 3" xfId="45234"/>
    <cellStyle name="Финансовый 4 11 6 4" xfId="21545"/>
    <cellStyle name="Финансовый 4 11 7" xfId="23342"/>
    <cellStyle name="Финансовый 4 11 7 2" xfId="40784"/>
    <cellStyle name="Финансовый 4 11 7 3" xfId="45604"/>
    <cellStyle name="Финансовый 4 11 8" xfId="24911"/>
    <cellStyle name="Финансовый 4 11 8 2" xfId="41150"/>
    <cellStyle name="Финансовый 4 11 8 3" xfId="45970"/>
    <cellStyle name="Финансовый 4 11 9" xfId="28176"/>
    <cellStyle name="Финансовый 4 11 9 2" xfId="41890"/>
    <cellStyle name="Финансовый 4 11 9 3" xfId="46710"/>
    <cellStyle name="Финансовый 4 12" xfId="1114"/>
    <cellStyle name="Финансовый 4 13" xfId="4745"/>
    <cellStyle name="Финансовый 4 13 10" xfId="39656"/>
    <cellStyle name="Финансовый 4 13 11" xfId="44476"/>
    <cellStyle name="Финансовый 4 13 12" xfId="16788"/>
    <cellStyle name="Финансовый 4 13 13" xfId="10201"/>
    <cellStyle name="Финансовый 4 13 2" xfId="11658"/>
    <cellStyle name="Финансовый 4 13 2 2" xfId="14908"/>
    <cellStyle name="Финансовый 4 13 2 2 2" xfId="41876"/>
    <cellStyle name="Финансовый 4 13 2 2 3" xfId="46696"/>
    <cellStyle name="Финансовый 4 13 2 2 4" xfId="27992"/>
    <cellStyle name="Финансовый 4 13 2 3" xfId="31254"/>
    <cellStyle name="Финансовый 4 13 2 3 2" xfId="42616"/>
    <cellStyle name="Финансовый 4 13 2 3 3" xfId="47436"/>
    <cellStyle name="Финансовый 4 13 2 4" xfId="34515"/>
    <cellStyle name="Финансовый 4 13 2 4 2" xfId="43356"/>
    <cellStyle name="Финансовый 4 13 2 4 3" xfId="48176"/>
    <cellStyle name="Финансовый 4 13 2 5" xfId="37768"/>
    <cellStyle name="Финансовый 4 13 2 5 2" xfId="44098"/>
    <cellStyle name="Финансовый 4 13 2 5 3" xfId="48918"/>
    <cellStyle name="Финансовый 4 13 2 6" xfId="40026"/>
    <cellStyle name="Финансовый 4 13 2 7" xfId="44846"/>
    <cellStyle name="Финансовый 4 13 2 8" xfId="19177"/>
    <cellStyle name="Финансовый 4 13 3" xfId="13271"/>
    <cellStyle name="Финансовый 4 13 3 2" xfId="40396"/>
    <cellStyle name="Финансовый 4 13 3 3" xfId="45216"/>
    <cellStyle name="Финансовый 4 13 3 4" xfId="21031"/>
    <cellStyle name="Финансовый 4 13 4" xfId="23078"/>
    <cellStyle name="Финансовый 4 13 4 2" xfId="40766"/>
    <cellStyle name="Финансовый 4 13 4 3" xfId="45586"/>
    <cellStyle name="Финансовый 4 13 5" xfId="24728"/>
    <cellStyle name="Финансовый 4 13 5 2" xfId="41136"/>
    <cellStyle name="Финансовый 4 13 5 3" xfId="45956"/>
    <cellStyle name="Финансовый 4 13 6" xfId="26352"/>
    <cellStyle name="Финансовый 4 13 6 2" xfId="41505"/>
    <cellStyle name="Финансовый 4 13 6 3" xfId="46325"/>
    <cellStyle name="Финансовый 4 13 7" xfId="29617"/>
    <cellStyle name="Финансовый 4 13 7 2" xfId="42245"/>
    <cellStyle name="Финансовый 4 13 7 3" xfId="47065"/>
    <cellStyle name="Финансовый 4 13 8" xfId="32878"/>
    <cellStyle name="Финансовый 4 13 8 2" xfId="42985"/>
    <cellStyle name="Финансовый 4 13 8 3" xfId="47805"/>
    <cellStyle name="Финансовый 4 13 9" xfId="36131"/>
    <cellStyle name="Финансовый 4 13 9 2" xfId="43727"/>
    <cellStyle name="Финансовый 4 13 9 3" xfId="48547"/>
    <cellStyle name="Финансовый 4 14" xfId="1101"/>
    <cellStyle name="Финансовый 4 14 10" xfId="39300"/>
    <cellStyle name="Финансовый 4 14 11" xfId="44120"/>
    <cellStyle name="Финансовый 4 14 12" xfId="15366"/>
    <cellStyle name="Финансовый 4 14 13" xfId="10315"/>
    <cellStyle name="Финансовый 4 14 2" xfId="13386"/>
    <cellStyle name="Финансовый 4 14 2 2" xfId="39670"/>
    <cellStyle name="Финансовый 4 14 2 3" xfId="44490"/>
    <cellStyle name="Финансовый 4 14 2 4" xfId="17453"/>
    <cellStyle name="Финансовый 4 14 3" xfId="19491"/>
    <cellStyle name="Финансовый 4 14 3 2" xfId="40040"/>
    <cellStyle name="Финансовый 4 14 3 3" xfId="44860"/>
    <cellStyle name="Финансовый 4 14 4" xfId="21354"/>
    <cellStyle name="Финансовый 4 14 4 2" xfId="40410"/>
    <cellStyle name="Финансовый 4 14 4 3" xfId="45230"/>
    <cellStyle name="Финансовый 4 14 5" xfId="23331"/>
    <cellStyle name="Финансовый 4 14 5 2" xfId="40780"/>
    <cellStyle name="Финансовый 4 14 5 3" xfId="45600"/>
    <cellStyle name="Финансовый 4 14 6" xfId="26467"/>
    <cellStyle name="Финансовый 4 14 6 2" xfId="41511"/>
    <cellStyle name="Финансовый 4 14 6 3" xfId="46331"/>
    <cellStyle name="Финансовый 4 14 7" xfId="29732"/>
    <cellStyle name="Финансовый 4 14 7 2" xfId="42251"/>
    <cellStyle name="Финансовый 4 14 7 3" xfId="47071"/>
    <cellStyle name="Финансовый 4 14 8" xfId="32993"/>
    <cellStyle name="Финансовый 4 14 8 2" xfId="42991"/>
    <cellStyle name="Финансовый 4 14 8 3" xfId="47811"/>
    <cellStyle name="Финансовый 4 14 9" xfId="36246"/>
    <cellStyle name="Финансовый 4 14 9 2" xfId="43733"/>
    <cellStyle name="Финансовый 4 14 9 3" xfId="48553"/>
    <cellStyle name="Финансовый 4 15" xfId="893"/>
    <cellStyle name="Финансовый 4 15 2" xfId="13397"/>
    <cellStyle name="Финансовый 4 15 2 2" xfId="41517"/>
    <cellStyle name="Финансовый 4 15 2 3" xfId="46337"/>
    <cellStyle name="Финансовый 4 15 2 4" xfId="26480"/>
    <cellStyle name="Финансовый 4 15 3" xfId="29743"/>
    <cellStyle name="Финансовый 4 15 3 2" xfId="42257"/>
    <cellStyle name="Финансовый 4 15 3 3" xfId="47077"/>
    <cellStyle name="Финансовый 4 15 4" xfId="33004"/>
    <cellStyle name="Финансовый 4 15 4 2" xfId="42997"/>
    <cellStyle name="Финансовый 4 15 4 3" xfId="47817"/>
    <cellStyle name="Финансовый 4 15 5" xfId="36257"/>
    <cellStyle name="Финансовый 4 15 5 2" xfId="43739"/>
    <cellStyle name="Финансовый 4 15 5 3" xfId="48559"/>
    <cellStyle name="Финансовый 4 15 6" xfId="39292"/>
    <cellStyle name="Финансовый 4 15 7" xfId="44112"/>
    <cellStyle name="Финансовый 4 15 8" xfId="15220"/>
    <cellStyle name="Финансовый 4 15 9" xfId="10325"/>
    <cellStyle name="Финансовый 4 16" xfId="8713"/>
    <cellStyle name="Финансовый 4 16 2" xfId="39662"/>
    <cellStyle name="Финансовый 4 16 3" xfId="44482"/>
    <cellStyle name="Финансовый 4 16 4" xfId="17267"/>
    <cellStyle name="Финансовый 4 17" xfId="11790"/>
    <cellStyle name="Финансовый 4 17 2" xfId="40032"/>
    <cellStyle name="Финансовый 4 17 3" xfId="44852"/>
    <cellStyle name="Финансовый 4 17 4" xfId="19318"/>
    <cellStyle name="Финансовый 4 18" xfId="21167"/>
    <cellStyle name="Финансовый 4 18 2" xfId="40402"/>
    <cellStyle name="Финансовый 4 18 3" xfId="45222"/>
    <cellStyle name="Финансовый 4 19" xfId="23215"/>
    <cellStyle name="Финансовый 4 19 2" xfId="40772"/>
    <cellStyle name="Финансовый 4 19 3" xfId="45592"/>
    <cellStyle name="Финансовый 4 2" xfId="175"/>
    <cellStyle name="Финансовый 4 2 10" xfId="8763"/>
    <cellStyle name="Финансовый 4 2 10 2" xfId="39664"/>
    <cellStyle name="Финансовый 4 2 10 3" xfId="44484"/>
    <cellStyle name="Финансовый 4 2 10 4" xfId="17271"/>
    <cellStyle name="Финансовый 4 2 11" xfId="11841"/>
    <cellStyle name="Финансовый 4 2 11 2" xfId="40034"/>
    <cellStyle name="Финансовый 4 2 11 3" xfId="44854"/>
    <cellStyle name="Финансовый 4 2 11 4" xfId="19321"/>
    <cellStyle name="Финансовый 4 2 12" xfId="21171"/>
    <cellStyle name="Финансовый 4 2 12 2" xfId="40404"/>
    <cellStyle name="Финансовый 4 2 12 3" xfId="45224"/>
    <cellStyle name="Финансовый 4 2 13" xfId="23218"/>
    <cellStyle name="Финансовый 4 2 13 2" xfId="40774"/>
    <cellStyle name="Финансовый 4 2 13 3" xfId="45594"/>
    <cellStyle name="Финансовый 4 2 14" xfId="24912"/>
    <cellStyle name="Финансовый 4 2 14 2" xfId="41151"/>
    <cellStyle name="Финансовый 4 2 14 3" xfId="45971"/>
    <cellStyle name="Финансовый 4 2 15" xfId="28177"/>
    <cellStyle name="Финансовый 4 2 15 2" xfId="41891"/>
    <cellStyle name="Финансовый 4 2 15 3" xfId="46711"/>
    <cellStyle name="Финансовый 4 2 16" xfId="31438"/>
    <cellStyle name="Финансовый 4 2 16 2" xfId="42631"/>
    <cellStyle name="Финансовый 4 2 16 3" xfId="47451"/>
    <cellStyle name="Финансовый 4 2 17" xfId="34701"/>
    <cellStyle name="Финансовый 4 2 17 2" xfId="43373"/>
    <cellStyle name="Финансовый 4 2 17 3" xfId="48193"/>
    <cellStyle name="Финансовый 4 2 18" xfId="15078"/>
    <cellStyle name="Финансовый 4 2 19" xfId="39288"/>
    <cellStyle name="Финансовый 4 2 2" xfId="525"/>
    <cellStyle name="Финансовый 4 2 2 10" xfId="23249"/>
    <cellStyle name="Финансовый 4 2 2 11" xfId="24913"/>
    <cellStyle name="Финансовый 4 2 2 12" xfId="28178"/>
    <cellStyle name="Финансовый 4 2 2 13" xfId="31439"/>
    <cellStyle name="Финансовый 4 2 2 14" xfId="34702"/>
    <cellStyle name="Финансовый 4 2 2 15" xfId="15120"/>
    <cellStyle name="Финансовый 4 2 2 2" xfId="658"/>
    <cellStyle name="Финансовый 4 2 2 2 10" xfId="21293"/>
    <cellStyle name="Финансовый 4 2 2 2 11" xfId="23301"/>
    <cellStyle name="Финансовый 4 2 2 2 12" xfId="24953"/>
    <cellStyle name="Финансовый 4 2 2 2 12 2" xfId="41159"/>
    <cellStyle name="Финансовый 4 2 2 2 12 3" xfId="45979"/>
    <cellStyle name="Финансовый 4 2 2 2 13" xfId="28218"/>
    <cellStyle name="Финансовый 4 2 2 2 13 2" xfId="41899"/>
    <cellStyle name="Финансовый 4 2 2 2 13 3" xfId="46719"/>
    <cellStyle name="Финансовый 4 2 2 2 14" xfId="31479"/>
    <cellStyle name="Финансовый 4 2 2 2 14 2" xfId="42639"/>
    <cellStyle name="Финансовый 4 2 2 2 14 3" xfId="47459"/>
    <cellStyle name="Финансовый 4 2 2 2 15" xfId="34734"/>
    <cellStyle name="Финансовый 4 2 2 2 15 2" xfId="43381"/>
    <cellStyle name="Финансовый 4 2 2 2 15 3" xfId="48201"/>
    <cellStyle name="Финансовый 4 2 2 2 16" xfId="15173"/>
    <cellStyle name="Финансовый 4 2 2 2 2" xfId="838"/>
    <cellStyle name="Финансовый 4 2 2 2 2 10" xfId="35023"/>
    <cellStyle name="Финансовый 4 2 2 2 2 11" xfId="15689"/>
    <cellStyle name="Финансовый 4 2 2 2 2 2" xfId="4377"/>
    <cellStyle name="Финансовый 4 2 2 2 2 2 10" xfId="16421"/>
    <cellStyle name="Финансовый 4 2 2 2 2 2 2" xfId="11303"/>
    <cellStyle name="Финансовый 4 2 2 2 2 2 2 2" xfId="14542"/>
    <cellStyle name="Финансовый 4 2 2 2 2 2 2 2 2" xfId="27626"/>
    <cellStyle name="Финансовый 4 2 2 2 2 2 2 3" xfId="30888"/>
    <cellStyle name="Финансовый 4 2 2 2 2 2 2 4" xfId="34149"/>
    <cellStyle name="Финансовый 4 2 2 2 2 2 2 5" xfId="37402"/>
    <cellStyle name="Финансовый 4 2 2 2 2 2 2 6" xfId="18809"/>
    <cellStyle name="Финансовый 4 2 2 2 2 2 3" xfId="9837"/>
    <cellStyle name="Финансовый 4 2 2 2 2 2 3 2" xfId="20663"/>
    <cellStyle name="Финансовый 4 2 2 2 2 2 4" xfId="12905"/>
    <cellStyle name="Финансовый 4 2 2 2 2 2 4 2" xfId="22710"/>
    <cellStyle name="Финансовый 4 2 2 2 2 2 5" xfId="24360"/>
    <cellStyle name="Финансовый 4 2 2 2 2 2 6" xfId="25986"/>
    <cellStyle name="Финансовый 4 2 2 2 2 2 7" xfId="29251"/>
    <cellStyle name="Финансовый 4 2 2 2 2 2 8" xfId="32512"/>
    <cellStyle name="Финансовый 4 2 2 2 2 2 9" xfId="35765"/>
    <cellStyle name="Финансовый 4 2 2 2 2 3" xfId="3615"/>
    <cellStyle name="Финансовый 4 2 2 2 2 3 2" xfId="13811"/>
    <cellStyle name="Финансовый 4 2 2 2 2 3 2 2" xfId="26895"/>
    <cellStyle name="Финансовый 4 2 2 2 2 3 3" xfId="30157"/>
    <cellStyle name="Финансовый 4 2 2 2 2 3 4" xfId="33418"/>
    <cellStyle name="Финансовый 4 2 2 2 2 3 5" xfId="36671"/>
    <cellStyle name="Финансовый 4 2 2 2 2 3 6" xfId="18074"/>
    <cellStyle name="Финансовый 4 2 2 2 2 4" xfId="9094"/>
    <cellStyle name="Финансовый 4 2 2 2 2 4 2" xfId="19929"/>
    <cellStyle name="Финансовый 4 2 2 2 2 5" xfId="12163"/>
    <cellStyle name="Финансовый 4 2 2 2 2 5 2" xfId="21975"/>
    <cellStyle name="Финансовый 4 2 2 2 2 6" xfId="23629"/>
    <cellStyle name="Финансовый 4 2 2 2 2 7" xfId="25243"/>
    <cellStyle name="Финансовый 4 2 2 2 2 8" xfId="28508"/>
    <cellStyle name="Финансовый 4 2 2 2 2 9" xfId="31769"/>
    <cellStyle name="Финансовый 4 2 2 2 3" xfId="3737"/>
    <cellStyle name="Финансовый 4 2 2 2 3 10" xfId="35129"/>
    <cellStyle name="Финансовый 4 2 2 2 3 10 2" xfId="43472"/>
    <cellStyle name="Финансовый 4 2 2 2 3 10 3" xfId="48292"/>
    <cellStyle name="Финансовый 4 2 2 2 3 11" xfId="39401"/>
    <cellStyle name="Финансовый 4 2 2 2 3 12" xfId="44221"/>
    <cellStyle name="Финансовый 4 2 2 2 3 13" xfId="15785"/>
    <cellStyle name="Финансовый 4 2 2 2 3 14" xfId="6760"/>
    <cellStyle name="Финансовый 4 2 2 2 3 2" xfId="4483"/>
    <cellStyle name="Финансовый 4 2 2 2 3 2 10" xfId="39581"/>
    <cellStyle name="Финансовый 4 2 2 2 3 2 11" xfId="44401"/>
    <cellStyle name="Финансовый 4 2 2 2 3 2 12" xfId="16527"/>
    <cellStyle name="Финансовый 4 2 2 2 3 2 13" xfId="7550"/>
    <cellStyle name="Финансовый 4 2 2 2 3 2 2" xfId="11398"/>
    <cellStyle name="Финансовый 4 2 2 2 3 2 2 2" xfId="14648"/>
    <cellStyle name="Финансовый 4 2 2 2 3 2 2 2 2" xfId="41801"/>
    <cellStyle name="Финансовый 4 2 2 2 3 2 2 2 3" xfId="46621"/>
    <cellStyle name="Финансовый 4 2 2 2 3 2 2 2 4" xfId="27732"/>
    <cellStyle name="Финансовый 4 2 2 2 3 2 2 3" xfId="30994"/>
    <cellStyle name="Финансовый 4 2 2 2 3 2 2 3 2" xfId="42541"/>
    <cellStyle name="Финансовый 4 2 2 2 3 2 2 3 3" xfId="47361"/>
    <cellStyle name="Финансовый 4 2 2 2 3 2 2 4" xfId="34255"/>
    <cellStyle name="Финансовый 4 2 2 2 3 2 2 4 2" xfId="43281"/>
    <cellStyle name="Финансовый 4 2 2 2 3 2 2 4 3" xfId="48101"/>
    <cellStyle name="Финансовый 4 2 2 2 3 2 2 5" xfId="37508"/>
    <cellStyle name="Финансовый 4 2 2 2 3 2 2 5 2" xfId="44023"/>
    <cellStyle name="Финансовый 4 2 2 2 3 2 2 5 3" xfId="48843"/>
    <cellStyle name="Финансовый 4 2 2 2 3 2 2 6" xfId="39951"/>
    <cellStyle name="Финансовый 4 2 2 2 3 2 2 7" xfId="44771"/>
    <cellStyle name="Финансовый 4 2 2 2 3 2 2 8" xfId="18915"/>
    <cellStyle name="Финансовый 4 2 2 2 3 2 3" xfId="9943"/>
    <cellStyle name="Финансовый 4 2 2 2 3 2 3 2" xfId="40321"/>
    <cellStyle name="Финансовый 4 2 2 2 3 2 3 3" xfId="45141"/>
    <cellStyle name="Финансовый 4 2 2 2 3 2 3 4" xfId="20769"/>
    <cellStyle name="Финансовый 4 2 2 2 3 2 4" xfId="13011"/>
    <cellStyle name="Финансовый 4 2 2 2 3 2 4 2" xfId="40691"/>
    <cellStyle name="Финансовый 4 2 2 2 3 2 4 3" xfId="45511"/>
    <cellStyle name="Финансовый 4 2 2 2 3 2 4 4" xfId="22816"/>
    <cellStyle name="Финансовый 4 2 2 2 3 2 5" xfId="24466"/>
    <cellStyle name="Финансовый 4 2 2 2 3 2 5 2" xfId="41061"/>
    <cellStyle name="Финансовый 4 2 2 2 3 2 5 3" xfId="45881"/>
    <cellStyle name="Финансовый 4 2 2 2 3 2 6" xfId="26092"/>
    <cellStyle name="Финансовый 4 2 2 2 3 2 6 2" xfId="41430"/>
    <cellStyle name="Финансовый 4 2 2 2 3 2 6 3" xfId="46250"/>
    <cellStyle name="Финансовый 4 2 2 2 3 2 7" xfId="29357"/>
    <cellStyle name="Финансовый 4 2 2 2 3 2 7 2" xfId="42170"/>
    <cellStyle name="Финансовый 4 2 2 2 3 2 7 3" xfId="46990"/>
    <cellStyle name="Финансовый 4 2 2 2 3 2 8" xfId="32618"/>
    <cellStyle name="Финансовый 4 2 2 2 3 2 8 2" xfId="42910"/>
    <cellStyle name="Финансовый 4 2 2 2 3 2 8 3" xfId="47730"/>
    <cellStyle name="Финансовый 4 2 2 2 3 2 9" xfId="35871"/>
    <cellStyle name="Финансовый 4 2 2 2 3 2 9 2" xfId="43652"/>
    <cellStyle name="Финансовый 4 2 2 2 3 2 9 3" xfId="48472"/>
    <cellStyle name="Финансовый 4 2 2 2 3 3" xfId="10681"/>
    <cellStyle name="Финансовый 4 2 2 2 3 3 2" xfId="13906"/>
    <cellStyle name="Финансовый 4 2 2 2 3 3 2 2" xfId="41621"/>
    <cellStyle name="Финансовый 4 2 2 2 3 3 2 3" xfId="46441"/>
    <cellStyle name="Финансовый 4 2 2 2 3 3 2 4" xfId="26990"/>
    <cellStyle name="Финансовый 4 2 2 2 3 3 3" xfId="30252"/>
    <cellStyle name="Финансовый 4 2 2 2 3 3 3 2" xfId="42361"/>
    <cellStyle name="Финансовый 4 2 2 2 3 3 3 3" xfId="47181"/>
    <cellStyle name="Финансовый 4 2 2 2 3 3 4" xfId="33513"/>
    <cellStyle name="Финансовый 4 2 2 2 3 3 4 2" xfId="43101"/>
    <cellStyle name="Финансовый 4 2 2 2 3 3 4 3" xfId="47921"/>
    <cellStyle name="Финансовый 4 2 2 2 3 3 5" xfId="36766"/>
    <cellStyle name="Финансовый 4 2 2 2 3 3 5 2" xfId="43843"/>
    <cellStyle name="Финансовый 4 2 2 2 3 3 5 3" xfId="48663"/>
    <cellStyle name="Финансовый 4 2 2 2 3 3 6" xfId="39771"/>
    <cellStyle name="Финансовый 4 2 2 2 3 3 7" xfId="44591"/>
    <cellStyle name="Финансовый 4 2 2 2 3 3 8" xfId="18173"/>
    <cellStyle name="Финансовый 4 2 2 2 3 4" xfId="9201"/>
    <cellStyle name="Финансовый 4 2 2 2 3 4 2" xfId="40141"/>
    <cellStyle name="Финансовый 4 2 2 2 3 4 3" xfId="44961"/>
    <cellStyle name="Финансовый 4 2 2 2 3 4 4" xfId="20027"/>
    <cellStyle name="Финансовый 4 2 2 2 3 5" xfId="12269"/>
    <cellStyle name="Финансовый 4 2 2 2 3 5 2" xfId="40511"/>
    <cellStyle name="Финансовый 4 2 2 2 3 5 3" xfId="45331"/>
    <cellStyle name="Финансовый 4 2 2 2 3 5 4" xfId="22074"/>
    <cellStyle name="Финансовый 4 2 2 2 3 6" xfId="23724"/>
    <cellStyle name="Финансовый 4 2 2 2 3 6 2" xfId="40881"/>
    <cellStyle name="Финансовый 4 2 2 2 3 6 3" xfId="45701"/>
    <cellStyle name="Финансовый 4 2 2 2 3 7" xfId="25350"/>
    <cellStyle name="Финансовый 4 2 2 2 3 7 2" xfId="41250"/>
    <cellStyle name="Финансовый 4 2 2 2 3 7 3" xfId="46070"/>
    <cellStyle name="Финансовый 4 2 2 2 3 8" xfId="28615"/>
    <cellStyle name="Финансовый 4 2 2 2 3 8 2" xfId="41990"/>
    <cellStyle name="Финансовый 4 2 2 2 3 8 3" xfId="46810"/>
    <cellStyle name="Финансовый 4 2 2 2 3 9" xfId="31876"/>
    <cellStyle name="Финансовый 4 2 2 2 3 9 2" xfId="42730"/>
    <cellStyle name="Финансовый 4 2 2 2 3 9 3" xfId="47550"/>
    <cellStyle name="Финансовый 4 2 2 2 4" xfId="4089"/>
    <cellStyle name="Финансовый 4 2 2 2 4 10" xfId="39490"/>
    <cellStyle name="Финансовый 4 2 2 2 4 11" xfId="44310"/>
    <cellStyle name="Финансовый 4 2 2 2 4 12" xfId="16132"/>
    <cellStyle name="Финансовый 4 2 2 2 4 13" xfId="6650"/>
    <cellStyle name="Финансовый 4 2 2 2 4 2" xfId="11022"/>
    <cellStyle name="Финансовый 4 2 2 2 4 2 2" xfId="14253"/>
    <cellStyle name="Финансовый 4 2 2 2 4 2 2 2" xfId="41710"/>
    <cellStyle name="Финансовый 4 2 2 2 4 2 2 3" xfId="46530"/>
    <cellStyle name="Финансовый 4 2 2 2 4 2 2 4" xfId="27337"/>
    <cellStyle name="Финансовый 4 2 2 2 4 2 3" xfId="30599"/>
    <cellStyle name="Финансовый 4 2 2 2 4 2 3 2" xfId="42450"/>
    <cellStyle name="Финансовый 4 2 2 2 4 2 3 3" xfId="47270"/>
    <cellStyle name="Финансовый 4 2 2 2 4 2 4" xfId="33860"/>
    <cellStyle name="Финансовый 4 2 2 2 4 2 4 2" xfId="43190"/>
    <cellStyle name="Финансовый 4 2 2 2 4 2 4 3" xfId="48010"/>
    <cellStyle name="Финансовый 4 2 2 2 4 2 5" xfId="37113"/>
    <cellStyle name="Финансовый 4 2 2 2 4 2 5 2" xfId="43932"/>
    <cellStyle name="Финансовый 4 2 2 2 4 2 5 3" xfId="48752"/>
    <cellStyle name="Финансовый 4 2 2 2 4 2 6" xfId="39860"/>
    <cellStyle name="Финансовый 4 2 2 2 4 2 7" xfId="44680"/>
    <cellStyle name="Финансовый 4 2 2 2 4 2 8" xfId="18520"/>
    <cellStyle name="Финансовый 4 2 2 2 4 3" xfId="9548"/>
    <cellStyle name="Финансовый 4 2 2 2 4 3 2" xfId="40230"/>
    <cellStyle name="Финансовый 4 2 2 2 4 3 3" xfId="45050"/>
    <cellStyle name="Финансовый 4 2 2 2 4 3 4" xfId="20374"/>
    <cellStyle name="Финансовый 4 2 2 2 4 4" xfId="12616"/>
    <cellStyle name="Финансовый 4 2 2 2 4 4 2" xfId="40600"/>
    <cellStyle name="Финансовый 4 2 2 2 4 4 3" xfId="45420"/>
    <cellStyle name="Финансовый 4 2 2 2 4 4 4" xfId="22421"/>
    <cellStyle name="Финансовый 4 2 2 2 4 5" xfId="24071"/>
    <cellStyle name="Финансовый 4 2 2 2 4 5 2" xfId="40970"/>
    <cellStyle name="Финансовый 4 2 2 2 4 5 3" xfId="45790"/>
    <cellStyle name="Финансовый 4 2 2 2 4 6" xfId="25697"/>
    <cellStyle name="Финансовый 4 2 2 2 4 6 2" xfId="41339"/>
    <cellStyle name="Финансовый 4 2 2 2 4 6 3" xfId="46159"/>
    <cellStyle name="Финансовый 4 2 2 2 4 7" xfId="28962"/>
    <cellStyle name="Финансовый 4 2 2 2 4 7 2" xfId="42079"/>
    <cellStyle name="Финансовый 4 2 2 2 4 7 3" xfId="46899"/>
    <cellStyle name="Финансовый 4 2 2 2 4 8" xfId="32223"/>
    <cellStyle name="Финансовый 4 2 2 2 4 8 2" xfId="42819"/>
    <cellStyle name="Финансовый 4 2 2 2 4 8 3" xfId="47639"/>
    <cellStyle name="Финансовый 4 2 2 2 4 9" xfId="35476"/>
    <cellStyle name="Финансовый 4 2 2 2 4 9 2" xfId="43561"/>
    <cellStyle name="Финансовый 4 2 2 2 4 9 3" xfId="48381"/>
    <cellStyle name="Финансовый 4 2 2 2 5" xfId="4835"/>
    <cellStyle name="Финансовый 4 2 2 2 5 10" xfId="16874"/>
    <cellStyle name="Финансовый 4 2 2 2 5 11" xfId="7444"/>
    <cellStyle name="Финансовый 4 2 2 2 5 2" xfId="11745"/>
    <cellStyle name="Финансовый 4 2 2 2 5 2 2" xfId="14995"/>
    <cellStyle name="Финансовый 4 2 2 2 5 2 2 2" xfId="28079"/>
    <cellStyle name="Финансовый 4 2 2 2 5 2 3" xfId="31341"/>
    <cellStyle name="Финансовый 4 2 2 2 5 2 4" xfId="34602"/>
    <cellStyle name="Финансовый 4 2 2 2 5 2 5" xfId="37855"/>
    <cellStyle name="Финансовый 4 2 2 2 5 2 6" xfId="19263"/>
    <cellStyle name="Финансовый 4 2 2 2 5 3" xfId="10287"/>
    <cellStyle name="Финансовый 4 2 2 2 5 3 2" xfId="21117"/>
    <cellStyle name="Финансовый 4 2 2 2 5 4" xfId="13358"/>
    <cellStyle name="Финансовый 4 2 2 2 5 4 2" xfId="23164"/>
    <cellStyle name="Финансовый 4 2 2 2 5 5" xfId="24814"/>
    <cellStyle name="Финансовый 4 2 2 2 5 6" xfId="26439"/>
    <cellStyle name="Финансовый 4 2 2 2 5 7" xfId="29704"/>
    <cellStyle name="Финансовый 4 2 2 2 5 8" xfId="32965"/>
    <cellStyle name="Финансовый 4 2 2 2 5 9" xfId="36218"/>
    <cellStyle name="Финансовый 4 2 2 2 6" xfId="2310"/>
    <cellStyle name="Финансовый 4 2 2 2 6 10" xfId="39312"/>
    <cellStyle name="Финансовый 4 2 2 2 6 11" xfId="44132"/>
    <cellStyle name="Финансовый 4 2 2 2 6 12" xfId="15412"/>
    <cellStyle name="Финансовый 4 2 2 2 6 13" xfId="10353"/>
    <cellStyle name="Финансовый 4 2 2 2 6 2" xfId="13492"/>
    <cellStyle name="Финансовый 4 2 2 2 6 2 2" xfId="39682"/>
    <cellStyle name="Финансовый 4 2 2 2 6 2 3" xfId="44502"/>
    <cellStyle name="Финансовый 4 2 2 2 6 2 4" xfId="17670"/>
    <cellStyle name="Финансовый 4 2 2 2 6 3" xfId="19650"/>
    <cellStyle name="Финансовый 4 2 2 2 6 3 2" xfId="40052"/>
    <cellStyle name="Финансовый 4 2 2 2 6 3 3" xfId="44872"/>
    <cellStyle name="Финансовый 4 2 2 2 6 4" xfId="21571"/>
    <cellStyle name="Финансовый 4 2 2 2 6 4 2" xfId="40422"/>
    <cellStyle name="Финансовый 4 2 2 2 6 4 3" xfId="45242"/>
    <cellStyle name="Финансовый 4 2 2 2 6 5" xfId="23359"/>
    <cellStyle name="Финансовый 4 2 2 2 6 5 2" xfId="40792"/>
    <cellStyle name="Финансовый 4 2 2 2 6 5 3" xfId="45612"/>
    <cellStyle name="Финансовый 4 2 2 2 6 6" xfId="26576"/>
    <cellStyle name="Финансовый 4 2 2 2 6 7" xfId="29838"/>
    <cellStyle name="Финансовый 4 2 2 2 6 8" xfId="33099"/>
    <cellStyle name="Финансовый 4 2 2 2 6 9" xfId="36352"/>
    <cellStyle name="Финансовый 4 2 2 2 7" xfId="1062"/>
    <cellStyle name="Финансовый 4 2 2 2 7 2" xfId="13540"/>
    <cellStyle name="Финансовый 4 2 2 2 7 2 2" xfId="41531"/>
    <cellStyle name="Финансовый 4 2 2 2 7 2 3" xfId="46351"/>
    <cellStyle name="Финансовый 4 2 2 2 7 2 4" xfId="26624"/>
    <cellStyle name="Финансовый 4 2 2 2 7 3" xfId="29886"/>
    <cellStyle name="Финансовый 4 2 2 2 7 3 2" xfId="42271"/>
    <cellStyle name="Финансовый 4 2 2 2 7 3 3" xfId="47091"/>
    <cellStyle name="Финансовый 4 2 2 2 7 4" xfId="33147"/>
    <cellStyle name="Финансовый 4 2 2 2 7 4 2" xfId="43011"/>
    <cellStyle name="Финансовый 4 2 2 2 7 4 3" xfId="47831"/>
    <cellStyle name="Финансовый 4 2 2 2 7 5" xfId="36400"/>
    <cellStyle name="Финансовый 4 2 2 2 7 5 2" xfId="43753"/>
    <cellStyle name="Финансовый 4 2 2 2 7 5 3" xfId="48573"/>
    <cellStyle name="Финансовый 4 2 2 2 7 6" xfId="15338"/>
    <cellStyle name="Финансовый 4 2 2 2 7 7" xfId="10386"/>
    <cellStyle name="Финансовый 4 2 2 2 8" xfId="8804"/>
    <cellStyle name="Финансовый 4 2 2 2 8 2" xfId="17392"/>
    <cellStyle name="Финансовый 4 2 2 2 9" xfId="11874"/>
    <cellStyle name="Финансовый 4 2 2 2 9 2" xfId="19430"/>
    <cellStyle name="Финансовый 4 2 2 3" xfId="786"/>
    <cellStyle name="Финансовый 4 2 2 3 10" xfId="35101"/>
    <cellStyle name="Финансовый 4 2 2 3 11" xfId="15757"/>
    <cellStyle name="Финансовый 4 2 2 3 2" xfId="4455"/>
    <cellStyle name="Финансовый 4 2 2 3 2 10" xfId="16499"/>
    <cellStyle name="Финансовый 4 2 2 3 2 2" xfId="11370"/>
    <cellStyle name="Финансовый 4 2 2 3 2 2 2" xfId="14620"/>
    <cellStyle name="Финансовый 4 2 2 3 2 2 2 2" xfId="27704"/>
    <cellStyle name="Финансовый 4 2 2 3 2 2 3" xfId="30966"/>
    <cellStyle name="Финансовый 4 2 2 3 2 2 4" xfId="34227"/>
    <cellStyle name="Финансовый 4 2 2 3 2 2 5" xfId="37480"/>
    <cellStyle name="Финансовый 4 2 2 3 2 2 6" xfId="18887"/>
    <cellStyle name="Финансовый 4 2 2 3 2 3" xfId="9915"/>
    <cellStyle name="Финансовый 4 2 2 3 2 3 2" xfId="20741"/>
    <cellStyle name="Финансовый 4 2 2 3 2 4" xfId="12983"/>
    <cellStyle name="Финансовый 4 2 2 3 2 4 2" xfId="22788"/>
    <cellStyle name="Финансовый 4 2 2 3 2 5" xfId="24438"/>
    <cellStyle name="Финансовый 4 2 2 3 2 6" xfId="26064"/>
    <cellStyle name="Финансовый 4 2 2 3 2 7" xfId="29329"/>
    <cellStyle name="Финансовый 4 2 2 3 2 8" xfId="32590"/>
    <cellStyle name="Финансовый 4 2 2 3 2 9" xfId="35843"/>
    <cellStyle name="Финансовый 4 2 2 3 3" xfId="3709"/>
    <cellStyle name="Финансовый 4 2 2 3 3 2" xfId="13878"/>
    <cellStyle name="Финансовый 4 2 2 3 3 2 2" xfId="26962"/>
    <cellStyle name="Финансовый 4 2 2 3 3 3" xfId="30224"/>
    <cellStyle name="Финансовый 4 2 2 3 3 4" xfId="33485"/>
    <cellStyle name="Финансовый 4 2 2 3 3 5" xfId="36738"/>
    <cellStyle name="Финансовый 4 2 2 3 3 6" xfId="18145"/>
    <cellStyle name="Финансовый 4 2 2 3 4" xfId="9173"/>
    <cellStyle name="Финансовый 4 2 2 3 4 2" xfId="19999"/>
    <cellStyle name="Финансовый 4 2 2 3 5" xfId="12241"/>
    <cellStyle name="Финансовый 4 2 2 3 5 2" xfId="22046"/>
    <cellStyle name="Финансовый 4 2 2 3 6" xfId="23696"/>
    <cellStyle name="Финансовый 4 2 2 3 7" xfId="25322"/>
    <cellStyle name="Финансовый 4 2 2 3 8" xfId="28587"/>
    <cellStyle name="Финансовый 4 2 2 3 9" xfId="31848"/>
    <cellStyle name="Финансовый 4 2 2 4" xfId="4057"/>
    <cellStyle name="Финансовый 4 2 2 4 10" xfId="16100"/>
    <cellStyle name="Финансовый 4 2 2 4 2" xfId="10990"/>
    <cellStyle name="Финансовый 4 2 2 4 2 2" xfId="14221"/>
    <cellStyle name="Финансовый 4 2 2 4 2 2 2" xfId="27305"/>
    <cellStyle name="Финансовый 4 2 2 4 2 3" xfId="30567"/>
    <cellStyle name="Финансовый 4 2 2 4 2 4" xfId="33828"/>
    <cellStyle name="Финансовый 4 2 2 4 2 5" xfId="37081"/>
    <cellStyle name="Финансовый 4 2 2 4 2 6" xfId="18488"/>
    <cellStyle name="Финансовый 4 2 2 4 3" xfId="9516"/>
    <cellStyle name="Финансовый 4 2 2 4 3 2" xfId="20342"/>
    <cellStyle name="Финансовый 4 2 2 4 4" xfId="12584"/>
    <cellStyle name="Финансовый 4 2 2 4 4 2" xfId="22389"/>
    <cellStyle name="Финансовый 4 2 2 4 5" xfId="24039"/>
    <cellStyle name="Финансовый 4 2 2 4 6" xfId="25665"/>
    <cellStyle name="Финансовый 4 2 2 4 7" xfId="28930"/>
    <cellStyle name="Финансовый 4 2 2 4 8" xfId="32191"/>
    <cellStyle name="Финансовый 4 2 2 4 9" xfId="35444"/>
    <cellStyle name="Финансовый 4 2 2 5" xfId="4783"/>
    <cellStyle name="Финансовый 4 2 2 5 10" xfId="16822"/>
    <cellStyle name="Финансовый 4 2 2 5 2" xfId="11692"/>
    <cellStyle name="Финансовый 4 2 2 5 2 2" xfId="14942"/>
    <cellStyle name="Финансовый 4 2 2 5 2 2 2" xfId="28026"/>
    <cellStyle name="Финансовый 4 2 2 5 2 3" xfId="31288"/>
    <cellStyle name="Финансовый 4 2 2 5 2 4" xfId="34549"/>
    <cellStyle name="Финансовый 4 2 2 5 2 5" xfId="37802"/>
    <cellStyle name="Финансовый 4 2 2 5 2 6" xfId="19211"/>
    <cellStyle name="Финансовый 4 2 2 5 3" xfId="10234"/>
    <cellStyle name="Финансовый 4 2 2 5 3 2" xfId="21065"/>
    <cellStyle name="Финансовый 4 2 2 5 4" xfId="13305"/>
    <cellStyle name="Финансовый 4 2 2 5 4 2" xfId="23112"/>
    <cellStyle name="Финансовый 4 2 2 5 5" xfId="24762"/>
    <cellStyle name="Финансовый 4 2 2 5 6" xfId="26386"/>
    <cellStyle name="Финансовый 4 2 2 5 7" xfId="29651"/>
    <cellStyle name="Финансовый 4 2 2 5 8" xfId="32912"/>
    <cellStyle name="Финансовый 4 2 2 5 9" xfId="36165"/>
    <cellStyle name="Финансовый 4 2 2 6" xfId="997"/>
    <cellStyle name="Финансовый 4 2 2 6 2" xfId="13439"/>
    <cellStyle name="Финансовый 4 2 2 6 2 2" xfId="26523"/>
    <cellStyle name="Финансовый 4 2 2 6 3" xfId="29785"/>
    <cellStyle name="Финансовый 4 2 2 6 4" xfId="33046"/>
    <cellStyle name="Финансовый 4 2 2 6 5" xfId="36299"/>
    <cellStyle name="Финансовый 4 2 2 6 6" xfId="15290"/>
    <cellStyle name="Финансовый 4 2 2 7" xfId="8764"/>
    <cellStyle name="Финансовый 4 2 2 7 2" xfId="17333"/>
    <cellStyle name="Финансовый 4 2 2 8" xfId="11842"/>
    <cellStyle name="Финансовый 4 2 2 8 2" xfId="19372"/>
    <cellStyle name="Финансовый 4 2 2 9" xfId="21233"/>
    <cellStyle name="Финансовый 4 2 20" xfId="44108"/>
    <cellStyle name="Финансовый 4 2 21" xfId="15053"/>
    <cellStyle name="Финансовый 4 2 22" xfId="48945"/>
    <cellStyle name="Финансовый 4 2 23" xfId="48957"/>
    <cellStyle name="Финансовый 4 2 24" xfId="6429"/>
    <cellStyle name="Финансовый 4 2 3" xfId="549"/>
    <cellStyle name="Финансовый 4 2 3 10" xfId="23268"/>
    <cellStyle name="Финансовый 4 2 3 11" xfId="24914"/>
    <cellStyle name="Финансовый 4 2 3 12" xfId="28179"/>
    <cellStyle name="Финансовый 4 2 3 13" xfId="31440"/>
    <cellStyle name="Финансовый 4 2 3 14" xfId="34703"/>
    <cellStyle name="Финансовый 4 2 3 15" xfId="15139"/>
    <cellStyle name="Финансовый 4 2 3 2" xfId="676"/>
    <cellStyle name="Финансовый 4 2 3 2 10" xfId="28522"/>
    <cellStyle name="Финансовый 4 2 3 2 11" xfId="31783"/>
    <cellStyle name="Финансовый 4 2 3 2 12" xfId="35037"/>
    <cellStyle name="Финансовый 4 2 3 2 13" xfId="15191"/>
    <cellStyle name="Финансовый 4 2 3 2 2" xfId="856"/>
    <cellStyle name="Финансовый 4 2 3 2 2 10" xfId="16435"/>
    <cellStyle name="Финансовый 4 2 3 2 2 2" xfId="4391"/>
    <cellStyle name="Финансовый 4 2 3 2 2 2 2" xfId="14556"/>
    <cellStyle name="Финансовый 4 2 3 2 2 2 2 2" xfId="27640"/>
    <cellStyle name="Финансовый 4 2 3 2 2 2 3" xfId="30902"/>
    <cellStyle name="Финансовый 4 2 3 2 2 2 4" xfId="34163"/>
    <cellStyle name="Финансовый 4 2 3 2 2 2 5" xfId="37416"/>
    <cellStyle name="Финансовый 4 2 3 2 2 2 6" xfId="18823"/>
    <cellStyle name="Финансовый 4 2 3 2 2 3" xfId="9851"/>
    <cellStyle name="Финансовый 4 2 3 2 2 3 2" xfId="20677"/>
    <cellStyle name="Финансовый 4 2 3 2 2 4" xfId="12919"/>
    <cellStyle name="Финансовый 4 2 3 2 2 4 2" xfId="22724"/>
    <cellStyle name="Финансовый 4 2 3 2 2 5" xfId="24374"/>
    <cellStyle name="Финансовый 4 2 3 2 2 6" xfId="26000"/>
    <cellStyle name="Финансовый 4 2 3 2 2 7" xfId="29265"/>
    <cellStyle name="Финансовый 4 2 3 2 2 8" xfId="32526"/>
    <cellStyle name="Финансовый 4 2 3 2 2 9" xfId="35779"/>
    <cellStyle name="Финансовый 4 2 3 2 3" xfId="4853"/>
    <cellStyle name="Финансовый 4 2 3 2 3 10" xfId="16892"/>
    <cellStyle name="Финансовый 4 2 3 2 3 2" xfId="11763"/>
    <cellStyle name="Финансовый 4 2 3 2 3 2 2" xfId="15013"/>
    <cellStyle name="Финансовый 4 2 3 2 3 2 2 2" xfId="28097"/>
    <cellStyle name="Финансовый 4 2 3 2 3 2 3" xfId="31359"/>
    <cellStyle name="Финансовый 4 2 3 2 3 2 4" xfId="34620"/>
    <cellStyle name="Финансовый 4 2 3 2 3 2 5" xfId="37873"/>
    <cellStyle name="Финансовый 4 2 3 2 3 2 6" xfId="19281"/>
    <cellStyle name="Финансовый 4 2 3 2 3 3" xfId="10305"/>
    <cellStyle name="Финансовый 4 2 3 2 3 3 2" xfId="21135"/>
    <cellStyle name="Финансовый 4 2 3 2 3 4" xfId="13376"/>
    <cellStyle name="Финансовый 4 2 3 2 3 4 2" xfId="23182"/>
    <cellStyle name="Финансовый 4 2 3 2 3 5" xfId="24832"/>
    <cellStyle name="Финансовый 4 2 3 2 3 6" xfId="26457"/>
    <cellStyle name="Финансовый 4 2 3 2 3 7" xfId="29722"/>
    <cellStyle name="Финансовый 4 2 3 2 3 8" xfId="32983"/>
    <cellStyle name="Финансовый 4 2 3 2 3 9" xfId="36236"/>
    <cellStyle name="Финансовый 4 2 3 2 4" xfId="1080"/>
    <cellStyle name="Финансовый 4 2 3 2 4 2" xfId="13510"/>
    <cellStyle name="Финансовый 4 2 3 2 4 2 2" xfId="26594"/>
    <cellStyle name="Финансовый 4 2 3 2 4 3" xfId="29856"/>
    <cellStyle name="Финансовый 4 2 3 2 4 4" xfId="33117"/>
    <cellStyle name="Финансовый 4 2 3 2 4 5" xfId="36370"/>
    <cellStyle name="Финансовый 4 2 3 2 4 6" xfId="15350"/>
    <cellStyle name="Финансовый 4 2 3 2 5" xfId="9108"/>
    <cellStyle name="Финансовый 4 2 3 2 5 2" xfId="17410"/>
    <cellStyle name="Финансовый 4 2 3 2 6" xfId="12177"/>
    <cellStyle name="Финансовый 4 2 3 2 6 2" xfId="19448"/>
    <cellStyle name="Финансовый 4 2 3 2 7" xfId="21311"/>
    <cellStyle name="Финансовый 4 2 3 2 8" xfId="23319"/>
    <cellStyle name="Финансовый 4 2 3 2 9" xfId="25257"/>
    <cellStyle name="Финансовый 4 2 3 3" xfId="805"/>
    <cellStyle name="Финансовый 4 2 3 3 10" xfId="35102"/>
    <cellStyle name="Финансовый 4 2 3 3 11" xfId="15758"/>
    <cellStyle name="Финансовый 4 2 3 3 2" xfId="4456"/>
    <cellStyle name="Финансовый 4 2 3 3 2 10" xfId="16500"/>
    <cellStyle name="Финансовый 4 2 3 3 2 2" xfId="11371"/>
    <cellStyle name="Финансовый 4 2 3 3 2 2 2" xfId="14621"/>
    <cellStyle name="Финансовый 4 2 3 3 2 2 2 2" xfId="27705"/>
    <cellStyle name="Финансовый 4 2 3 3 2 2 3" xfId="30967"/>
    <cellStyle name="Финансовый 4 2 3 3 2 2 4" xfId="34228"/>
    <cellStyle name="Финансовый 4 2 3 3 2 2 5" xfId="37481"/>
    <cellStyle name="Финансовый 4 2 3 3 2 2 6" xfId="18888"/>
    <cellStyle name="Финансовый 4 2 3 3 2 3" xfId="9916"/>
    <cellStyle name="Финансовый 4 2 3 3 2 3 2" xfId="20742"/>
    <cellStyle name="Финансовый 4 2 3 3 2 4" xfId="12984"/>
    <cellStyle name="Финансовый 4 2 3 3 2 4 2" xfId="22789"/>
    <cellStyle name="Финансовый 4 2 3 3 2 5" xfId="24439"/>
    <cellStyle name="Финансовый 4 2 3 3 2 6" xfId="26065"/>
    <cellStyle name="Финансовый 4 2 3 3 2 7" xfId="29330"/>
    <cellStyle name="Финансовый 4 2 3 3 2 8" xfId="32591"/>
    <cellStyle name="Финансовый 4 2 3 3 2 9" xfId="35844"/>
    <cellStyle name="Финансовый 4 2 3 3 3" xfId="3710"/>
    <cellStyle name="Финансовый 4 2 3 3 3 2" xfId="13879"/>
    <cellStyle name="Финансовый 4 2 3 3 3 2 2" xfId="26963"/>
    <cellStyle name="Финансовый 4 2 3 3 3 3" xfId="30225"/>
    <cellStyle name="Финансовый 4 2 3 3 3 4" xfId="33486"/>
    <cellStyle name="Финансовый 4 2 3 3 3 5" xfId="36739"/>
    <cellStyle name="Финансовый 4 2 3 3 3 6" xfId="18146"/>
    <cellStyle name="Финансовый 4 2 3 3 4" xfId="9174"/>
    <cellStyle name="Финансовый 4 2 3 3 4 2" xfId="20000"/>
    <cellStyle name="Финансовый 4 2 3 3 5" xfId="12242"/>
    <cellStyle name="Финансовый 4 2 3 3 5 2" xfId="22047"/>
    <cellStyle name="Финансовый 4 2 3 3 6" xfId="23697"/>
    <cellStyle name="Финансовый 4 2 3 3 7" xfId="25323"/>
    <cellStyle name="Финансовый 4 2 3 3 8" xfId="28588"/>
    <cellStyle name="Финансовый 4 2 3 3 9" xfId="31849"/>
    <cellStyle name="Финансовый 4 2 3 4" xfId="4058"/>
    <cellStyle name="Финансовый 4 2 3 4 10" xfId="16101"/>
    <cellStyle name="Финансовый 4 2 3 4 2" xfId="10991"/>
    <cellStyle name="Финансовый 4 2 3 4 2 2" xfId="14222"/>
    <cellStyle name="Финансовый 4 2 3 4 2 2 2" xfId="27306"/>
    <cellStyle name="Финансовый 4 2 3 4 2 3" xfId="30568"/>
    <cellStyle name="Финансовый 4 2 3 4 2 4" xfId="33829"/>
    <cellStyle name="Финансовый 4 2 3 4 2 5" xfId="37082"/>
    <cellStyle name="Финансовый 4 2 3 4 2 6" xfId="18489"/>
    <cellStyle name="Финансовый 4 2 3 4 3" xfId="9517"/>
    <cellStyle name="Финансовый 4 2 3 4 3 2" xfId="20343"/>
    <cellStyle name="Финансовый 4 2 3 4 4" xfId="12585"/>
    <cellStyle name="Финансовый 4 2 3 4 4 2" xfId="22390"/>
    <cellStyle name="Финансовый 4 2 3 4 5" xfId="24040"/>
    <cellStyle name="Финансовый 4 2 3 4 6" xfId="25666"/>
    <cellStyle name="Финансовый 4 2 3 4 7" xfId="28931"/>
    <cellStyle name="Финансовый 4 2 3 4 8" xfId="32192"/>
    <cellStyle name="Финансовый 4 2 3 4 9" xfId="35445"/>
    <cellStyle name="Финансовый 4 2 3 5" xfId="4802"/>
    <cellStyle name="Финансовый 4 2 3 5 10" xfId="16841"/>
    <cellStyle name="Финансовый 4 2 3 5 2" xfId="11711"/>
    <cellStyle name="Финансовый 4 2 3 5 2 2" xfId="14961"/>
    <cellStyle name="Финансовый 4 2 3 5 2 2 2" xfId="28045"/>
    <cellStyle name="Финансовый 4 2 3 5 2 3" xfId="31307"/>
    <cellStyle name="Финансовый 4 2 3 5 2 4" xfId="34568"/>
    <cellStyle name="Финансовый 4 2 3 5 2 5" xfId="37821"/>
    <cellStyle name="Финансовый 4 2 3 5 2 6" xfId="19230"/>
    <cellStyle name="Финансовый 4 2 3 5 3" xfId="10253"/>
    <cellStyle name="Финансовый 4 2 3 5 3 2" xfId="21084"/>
    <cellStyle name="Финансовый 4 2 3 5 4" xfId="13324"/>
    <cellStyle name="Финансовый 4 2 3 5 4 2" xfId="23131"/>
    <cellStyle name="Финансовый 4 2 3 5 5" xfId="24781"/>
    <cellStyle name="Финансовый 4 2 3 5 6" xfId="26405"/>
    <cellStyle name="Финансовый 4 2 3 5 7" xfId="29670"/>
    <cellStyle name="Финансовый 4 2 3 5 8" xfId="32931"/>
    <cellStyle name="Финансовый 4 2 3 5 9" xfId="36184"/>
    <cellStyle name="Финансовый 4 2 3 6" xfId="1016"/>
    <cellStyle name="Финансовый 4 2 3 6 2" xfId="13458"/>
    <cellStyle name="Финансовый 4 2 3 6 2 2" xfId="26542"/>
    <cellStyle name="Финансовый 4 2 3 6 3" xfId="29804"/>
    <cellStyle name="Финансовый 4 2 3 6 4" xfId="33065"/>
    <cellStyle name="Финансовый 4 2 3 6 5" xfId="36318"/>
    <cellStyle name="Финансовый 4 2 3 6 6" xfId="15309"/>
    <cellStyle name="Финансовый 4 2 3 7" xfId="8765"/>
    <cellStyle name="Финансовый 4 2 3 7 2" xfId="17352"/>
    <cellStyle name="Финансовый 4 2 3 8" xfId="11843"/>
    <cellStyle name="Финансовый 4 2 3 8 2" xfId="19391"/>
    <cellStyle name="Финансовый 4 2 3 9" xfId="21252"/>
    <cellStyle name="Финансовый 4 2 4" xfId="438"/>
    <cellStyle name="Финансовый 4 2 4 10" xfId="24915"/>
    <cellStyle name="Финансовый 4 2 4 11" xfId="28180"/>
    <cellStyle name="Финансовый 4 2 4 12" xfId="31441"/>
    <cellStyle name="Финансовый 4 2 4 13" xfId="34704"/>
    <cellStyle name="Финансовый 4 2 4 14" xfId="15104"/>
    <cellStyle name="Финансовый 4 2 4 2" xfId="770"/>
    <cellStyle name="Финансовый 4 2 4 2 10" xfId="35103"/>
    <cellStyle name="Финансовый 4 2 4 2 11" xfId="15759"/>
    <cellStyle name="Финансовый 4 2 4 2 2" xfId="4457"/>
    <cellStyle name="Финансовый 4 2 4 2 2 10" xfId="16501"/>
    <cellStyle name="Финансовый 4 2 4 2 2 2" xfId="11372"/>
    <cellStyle name="Финансовый 4 2 4 2 2 2 2" xfId="14622"/>
    <cellStyle name="Финансовый 4 2 4 2 2 2 2 2" xfId="27706"/>
    <cellStyle name="Финансовый 4 2 4 2 2 2 3" xfId="30968"/>
    <cellStyle name="Финансовый 4 2 4 2 2 2 4" xfId="34229"/>
    <cellStyle name="Финансовый 4 2 4 2 2 2 5" xfId="37482"/>
    <cellStyle name="Финансовый 4 2 4 2 2 2 6" xfId="18889"/>
    <cellStyle name="Финансовый 4 2 4 2 2 3" xfId="9917"/>
    <cellStyle name="Финансовый 4 2 4 2 2 3 2" xfId="20743"/>
    <cellStyle name="Финансовый 4 2 4 2 2 4" xfId="12985"/>
    <cellStyle name="Финансовый 4 2 4 2 2 4 2" xfId="22790"/>
    <cellStyle name="Финансовый 4 2 4 2 2 5" xfId="24440"/>
    <cellStyle name="Финансовый 4 2 4 2 2 6" xfId="26066"/>
    <cellStyle name="Финансовый 4 2 4 2 2 7" xfId="29331"/>
    <cellStyle name="Финансовый 4 2 4 2 2 8" xfId="32592"/>
    <cellStyle name="Финансовый 4 2 4 2 2 9" xfId="35845"/>
    <cellStyle name="Финансовый 4 2 4 2 3" xfId="3711"/>
    <cellStyle name="Финансовый 4 2 4 2 3 2" xfId="13880"/>
    <cellStyle name="Финансовый 4 2 4 2 3 2 2" xfId="26964"/>
    <cellStyle name="Финансовый 4 2 4 2 3 3" xfId="30226"/>
    <cellStyle name="Финансовый 4 2 4 2 3 4" xfId="33487"/>
    <cellStyle name="Финансовый 4 2 4 2 3 5" xfId="36740"/>
    <cellStyle name="Финансовый 4 2 4 2 3 6" xfId="18147"/>
    <cellStyle name="Финансовый 4 2 4 2 4" xfId="9175"/>
    <cellStyle name="Финансовый 4 2 4 2 4 2" xfId="20001"/>
    <cellStyle name="Финансовый 4 2 4 2 5" xfId="12243"/>
    <cellStyle name="Финансовый 4 2 4 2 5 2" xfId="22048"/>
    <cellStyle name="Финансовый 4 2 4 2 6" xfId="23698"/>
    <cellStyle name="Финансовый 4 2 4 2 7" xfId="25324"/>
    <cellStyle name="Финансовый 4 2 4 2 8" xfId="28589"/>
    <cellStyle name="Финансовый 4 2 4 2 9" xfId="31850"/>
    <cellStyle name="Финансовый 4 2 4 3" xfId="4059"/>
    <cellStyle name="Финансовый 4 2 4 3 10" xfId="16102"/>
    <cellStyle name="Финансовый 4 2 4 3 2" xfId="10992"/>
    <cellStyle name="Финансовый 4 2 4 3 2 2" xfId="14223"/>
    <cellStyle name="Финансовый 4 2 4 3 2 2 2" xfId="27307"/>
    <cellStyle name="Финансовый 4 2 4 3 2 3" xfId="30569"/>
    <cellStyle name="Финансовый 4 2 4 3 2 4" xfId="33830"/>
    <cellStyle name="Финансовый 4 2 4 3 2 5" xfId="37083"/>
    <cellStyle name="Финансовый 4 2 4 3 2 6" xfId="18490"/>
    <cellStyle name="Финансовый 4 2 4 3 3" xfId="9518"/>
    <cellStyle name="Финансовый 4 2 4 3 3 2" xfId="20344"/>
    <cellStyle name="Финансовый 4 2 4 3 4" xfId="12586"/>
    <cellStyle name="Финансовый 4 2 4 3 4 2" xfId="22391"/>
    <cellStyle name="Финансовый 4 2 4 3 5" xfId="24041"/>
    <cellStyle name="Финансовый 4 2 4 3 6" xfId="25667"/>
    <cellStyle name="Финансовый 4 2 4 3 7" xfId="28932"/>
    <cellStyle name="Финансовый 4 2 4 3 8" xfId="32193"/>
    <cellStyle name="Финансовый 4 2 4 3 9" xfId="35446"/>
    <cellStyle name="Финансовый 4 2 4 4" xfId="4767"/>
    <cellStyle name="Финансовый 4 2 4 4 10" xfId="16806"/>
    <cellStyle name="Финансовый 4 2 4 4 2" xfId="11676"/>
    <cellStyle name="Финансовый 4 2 4 4 2 2" xfId="14926"/>
    <cellStyle name="Финансовый 4 2 4 4 2 2 2" xfId="28010"/>
    <cellStyle name="Финансовый 4 2 4 4 2 3" xfId="31272"/>
    <cellStyle name="Финансовый 4 2 4 4 2 4" xfId="34533"/>
    <cellStyle name="Финансовый 4 2 4 4 2 5" xfId="37786"/>
    <cellStyle name="Финансовый 4 2 4 4 2 6" xfId="19195"/>
    <cellStyle name="Финансовый 4 2 4 4 3" xfId="10218"/>
    <cellStyle name="Финансовый 4 2 4 4 3 2" xfId="21049"/>
    <cellStyle name="Финансовый 4 2 4 4 4" xfId="13289"/>
    <cellStyle name="Финансовый 4 2 4 4 4 2" xfId="23096"/>
    <cellStyle name="Финансовый 4 2 4 4 5" xfId="24746"/>
    <cellStyle name="Финансовый 4 2 4 4 6" xfId="26370"/>
    <cellStyle name="Финансовый 4 2 4 4 7" xfId="29635"/>
    <cellStyle name="Финансовый 4 2 4 4 8" xfId="32896"/>
    <cellStyle name="Финансовый 4 2 4 4 9" xfId="36149"/>
    <cellStyle name="Финансовый 4 2 4 5" xfId="966"/>
    <cellStyle name="Финансовый 4 2 4 5 2" xfId="13422"/>
    <cellStyle name="Финансовый 4 2 4 5 2 2" xfId="26506"/>
    <cellStyle name="Финансовый 4 2 4 5 3" xfId="29768"/>
    <cellStyle name="Финансовый 4 2 4 5 4" xfId="33029"/>
    <cellStyle name="Финансовый 4 2 4 5 5" xfId="36282"/>
    <cellStyle name="Финансовый 4 2 4 5 6" xfId="15265"/>
    <cellStyle name="Финансовый 4 2 4 6" xfId="8766"/>
    <cellStyle name="Финансовый 4 2 4 6 2" xfId="17310"/>
    <cellStyle name="Финансовый 4 2 4 7" xfId="11844"/>
    <cellStyle name="Финансовый 4 2 4 7 2" xfId="19351"/>
    <cellStyle name="Финансовый 4 2 4 8" xfId="21210"/>
    <cellStyle name="Финансовый 4 2 4 9" xfId="23233"/>
    <cellStyle name="Финансовый 4 2 5" xfId="754"/>
    <cellStyle name="Финансовый 4 2 5 2" xfId="2291"/>
    <cellStyle name="Финансовый 4 2 6" xfId="3708"/>
    <cellStyle name="Финансовый 4 2 6 10" xfId="35100"/>
    <cellStyle name="Финансовый 4 2 6 10 2" xfId="43464"/>
    <cellStyle name="Финансовый 4 2 6 10 3" xfId="48284"/>
    <cellStyle name="Финансовый 4 2 6 11" xfId="39393"/>
    <cellStyle name="Финансовый 4 2 6 12" xfId="44213"/>
    <cellStyle name="Финансовый 4 2 6 13" xfId="15756"/>
    <cellStyle name="Финансовый 4 2 6 14" xfId="6752"/>
    <cellStyle name="Финансовый 4 2 6 2" xfId="4454"/>
    <cellStyle name="Финансовый 4 2 6 2 10" xfId="39573"/>
    <cellStyle name="Финансовый 4 2 6 2 11" xfId="44393"/>
    <cellStyle name="Финансовый 4 2 6 2 12" xfId="16498"/>
    <cellStyle name="Финансовый 4 2 6 2 13" xfId="7542"/>
    <cellStyle name="Финансовый 4 2 6 2 2" xfId="11369"/>
    <cellStyle name="Финансовый 4 2 6 2 2 2" xfId="14619"/>
    <cellStyle name="Финансовый 4 2 6 2 2 2 2" xfId="41793"/>
    <cellStyle name="Финансовый 4 2 6 2 2 2 3" xfId="46613"/>
    <cellStyle name="Финансовый 4 2 6 2 2 2 4" xfId="27703"/>
    <cellStyle name="Финансовый 4 2 6 2 2 3" xfId="30965"/>
    <cellStyle name="Финансовый 4 2 6 2 2 3 2" xfId="42533"/>
    <cellStyle name="Финансовый 4 2 6 2 2 3 3" xfId="47353"/>
    <cellStyle name="Финансовый 4 2 6 2 2 4" xfId="34226"/>
    <cellStyle name="Финансовый 4 2 6 2 2 4 2" xfId="43273"/>
    <cellStyle name="Финансовый 4 2 6 2 2 4 3" xfId="48093"/>
    <cellStyle name="Финансовый 4 2 6 2 2 5" xfId="37479"/>
    <cellStyle name="Финансовый 4 2 6 2 2 5 2" xfId="44015"/>
    <cellStyle name="Финансовый 4 2 6 2 2 5 3" xfId="48835"/>
    <cellStyle name="Финансовый 4 2 6 2 2 6" xfId="39943"/>
    <cellStyle name="Финансовый 4 2 6 2 2 7" xfId="44763"/>
    <cellStyle name="Финансовый 4 2 6 2 2 8" xfId="18886"/>
    <cellStyle name="Финансовый 4 2 6 2 3" xfId="9914"/>
    <cellStyle name="Финансовый 4 2 6 2 3 2" xfId="40313"/>
    <cellStyle name="Финансовый 4 2 6 2 3 3" xfId="45133"/>
    <cellStyle name="Финансовый 4 2 6 2 3 4" xfId="20740"/>
    <cellStyle name="Финансовый 4 2 6 2 4" xfId="12982"/>
    <cellStyle name="Финансовый 4 2 6 2 4 2" xfId="40683"/>
    <cellStyle name="Финансовый 4 2 6 2 4 3" xfId="45503"/>
    <cellStyle name="Финансовый 4 2 6 2 4 4" xfId="22787"/>
    <cellStyle name="Финансовый 4 2 6 2 5" xfId="24437"/>
    <cellStyle name="Финансовый 4 2 6 2 5 2" xfId="41053"/>
    <cellStyle name="Финансовый 4 2 6 2 5 3" xfId="45873"/>
    <cellStyle name="Финансовый 4 2 6 2 6" xfId="26063"/>
    <cellStyle name="Финансовый 4 2 6 2 6 2" xfId="41422"/>
    <cellStyle name="Финансовый 4 2 6 2 6 3" xfId="46242"/>
    <cellStyle name="Финансовый 4 2 6 2 7" xfId="29328"/>
    <cellStyle name="Финансовый 4 2 6 2 7 2" xfId="42162"/>
    <cellStyle name="Финансовый 4 2 6 2 7 3" xfId="46982"/>
    <cellStyle name="Финансовый 4 2 6 2 8" xfId="32589"/>
    <cellStyle name="Финансовый 4 2 6 2 8 2" xfId="42902"/>
    <cellStyle name="Финансовый 4 2 6 2 8 3" xfId="47722"/>
    <cellStyle name="Финансовый 4 2 6 2 9" xfId="35842"/>
    <cellStyle name="Финансовый 4 2 6 2 9 2" xfId="43644"/>
    <cellStyle name="Финансовый 4 2 6 2 9 3" xfId="48464"/>
    <cellStyle name="Финансовый 4 2 6 3" xfId="10665"/>
    <cellStyle name="Финансовый 4 2 6 3 2" xfId="13877"/>
    <cellStyle name="Финансовый 4 2 6 3 2 2" xfId="41613"/>
    <cellStyle name="Финансовый 4 2 6 3 2 3" xfId="46433"/>
    <cellStyle name="Финансовый 4 2 6 3 2 4" xfId="26961"/>
    <cellStyle name="Финансовый 4 2 6 3 3" xfId="30223"/>
    <cellStyle name="Финансовый 4 2 6 3 3 2" xfId="42353"/>
    <cellStyle name="Финансовый 4 2 6 3 3 3" xfId="47173"/>
    <cellStyle name="Финансовый 4 2 6 3 4" xfId="33484"/>
    <cellStyle name="Финансовый 4 2 6 3 4 2" xfId="43093"/>
    <cellStyle name="Финансовый 4 2 6 3 4 3" xfId="47913"/>
    <cellStyle name="Финансовый 4 2 6 3 5" xfId="36737"/>
    <cellStyle name="Финансовый 4 2 6 3 5 2" xfId="43835"/>
    <cellStyle name="Финансовый 4 2 6 3 5 3" xfId="48655"/>
    <cellStyle name="Финансовый 4 2 6 3 6" xfId="39763"/>
    <cellStyle name="Финансовый 4 2 6 3 7" xfId="44583"/>
    <cellStyle name="Финансовый 4 2 6 3 8" xfId="18144"/>
    <cellStyle name="Финансовый 4 2 6 4" xfId="9172"/>
    <cellStyle name="Финансовый 4 2 6 4 2" xfId="40133"/>
    <cellStyle name="Финансовый 4 2 6 4 3" xfId="44953"/>
    <cellStyle name="Финансовый 4 2 6 4 4" xfId="19998"/>
    <cellStyle name="Финансовый 4 2 6 5" xfId="12240"/>
    <cellStyle name="Финансовый 4 2 6 5 2" xfId="40503"/>
    <cellStyle name="Финансовый 4 2 6 5 3" xfId="45323"/>
    <cellStyle name="Финансовый 4 2 6 5 4" xfId="22045"/>
    <cellStyle name="Финансовый 4 2 6 6" xfId="23695"/>
    <cellStyle name="Финансовый 4 2 6 6 2" xfId="40873"/>
    <cellStyle name="Финансовый 4 2 6 6 3" xfId="45693"/>
    <cellStyle name="Финансовый 4 2 6 7" xfId="25321"/>
    <cellStyle name="Финансовый 4 2 6 7 2" xfId="41242"/>
    <cellStyle name="Финансовый 4 2 6 7 3" xfId="46062"/>
    <cellStyle name="Финансовый 4 2 6 8" xfId="28586"/>
    <cellStyle name="Финансовый 4 2 6 8 2" xfId="41982"/>
    <cellStyle name="Финансовый 4 2 6 8 3" xfId="46802"/>
    <cellStyle name="Финансовый 4 2 6 9" xfId="31847"/>
    <cellStyle name="Финансовый 4 2 6 9 2" xfId="42722"/>
    <cellStyle name="Финансовый 4 2 6 9 3" xfId="47542"/>
    <cellStyle name="Финансовый 4 2 7" xfId="4056"/>
    <cellStyle name="Финансовый 4 2 7 10" xfId="39482"/>
    <cellStyle name="Финансовый 4 2 7 11" xfId="44302"/>
    <cellStyle name="Финансовый 4 2 7 12" xfId="16099"/>
    <cellStyle name="Финансовый 4 2 7 13" xfId="6636"/>
    <cellStyle name="Финансовый 4 2 7 2" xfId="10989"/>
    <cellStyle name="Финансовый 4 2 7 2 2" xfId="14220"/>
    <cellStyle name="Финансовый 4 2 7 2 2 2" xfId="41702"/>
    <cellStyle name="Финансовый 4 2 7 2 2 3" xfId="46522"/>
    <cellStyle name="Финансовый 4 2 7 2 2 4" xfId="27304"/>
    <cellStyle name="Финансовый 4 2 7 2 3" xfId="30566"/>
    <cellStyle name="Финансовый 4 2 7 2 3 2" xfId="42442"/>
    <cellStyle name="Финансовый 4 2 7 2 3 3" xfId="47262"/>
    <cellStyle name="Финансовый 4 2 7 2 4" xfId="33827"/>
    <cellStyle name="Финансовый 4 2 7 2 4 2" xfId="43182"/>
    <cellStyle name="Финансовый 4 2 7 2 4 3" xfId="48002"/>
    <cellStyle name="Финансовый 4 2 7 2 5" xfId="37080"/>
    <cellStyle name="Финансовый 4 2 7 2 5 2" xfId="43924"/>
    <cellStyle name="Финансовый 4 2 7 2 5 3" xfId="48744"/>
    <cellStyle name="Финансовый 4 2 7 2 6" xfId="39852"/>
    <cellStyle name="Финансовый 4 2 7 2 7" xfId="44672"/>
    <cellStyle name="Финансовый 4 2 7 2 8" xfId="18487"/>
    <cellStyle name="Финансовый 4 2 7 3" xfId="9515"/>
    <cellStyle name="Финансовый 4 2 7 3 2" xfId="40222"/>
    <cellStyle name="Финансовый 4 2 7 3 3" xfId="45042"/>
    <cellStyle name="Финансовый 4 2 7 3 4" xfId="20341"/>
    <cellStyle name="Финансовый 4 2 7 4" xfId="12583"/>
    <cellStyle name="Финансовый 4 2 7 4 2" xfId="40592"/>
    <cellStyle name="Финансовый 4 2 7 4 3" xfId="45412"/>
    <cellStyle name="Финансовый 4 2 7 4 4" xfId="22388"/>
    <cellStyle name="Финансовый 4 2 7 5" xfId="24038"/>
    <cellStyle name="Финансовый 4 2 7 5 2" xfId="40962"/>
    <cellStyle name="Финансовый 4 2 7 5 3" xfId="45782"/>
    <cellStyle name="Финансовый 4 2 7 6" xfId="25664"/>
    <cellStyle name="Финансовый 4 2 7 6 2" xfId="41331"/>
    <cellStyle name="Финансовый 4 2 7 6 3" xfId="46151"/>
    <cellStyle name="Финансовый 4 2 7 7" xfId="28929"/>
    <cellStyle name="Финансовый 4 2 7 7 2" xfId="42071"/>
    <cellStyle name="Финансовый 4 2 7 7 3" xfId="46891"/>
    <cellStyle name="Финансовый 4 2 7 8" xfId="32190"/>
    <cellStyle name="Финансовый 4 2 7 8 2" xfId="42811"/>
    <cellStyle name="Финансовый 4 2 7 8 3" xfId="47631"/>
    <cellStyle name="Финансовый 4 2 7 9" xfId="35443"/>
    <cellStyle name="Финансовый 4 2 7 9 2" xfId="43553"/>
    <cellStyle name="Финансовый 4 2 7 9 3" xfId="48373"/>
    <cellStyle name="Финансовый 4 2 8" xfId="4748"/>
    <cellStyle name="Финансовый 4 2 8 10" xfId="39658"/>
    <cellStyle name="Финансовый 4 2 8 11" xfId="44478"/>
    <cellStyle name="Финансовый 4 2 8 12" xfId="16791"/>
    <cellStyle name="Финансовый 4 2 8 13" xfId="7436"/>
    <cellStyle name="Финансовый 4 2 8 2" xfId="11661"/>
    <cellStyle name="Финансовый 4 2 8 2 2" xfId="14911"/>
    <cellStyle name="Финансовый 4 2 8 2 2 2" xfId="41878"/>
    <cellStyle name="Финансовый 4 2 8 2 2 3" xfId="46698"/>
    <cellStyle name="Финансовый 4 2 8 2 2 4" xfId="27995"/>
    <cellStyle name="Финансовый 4 2 8 2 3" xfId="31257"/>
    <cellStyle name="Финансовый 4 2 8 2 3 2" xfId="42618"/>
    <cellStyle name="Финансовый 4 2 8 2 3 3" xfId="47438"/>
    <cellStyle name="Финансовый 4 2 8 2 4" xfId="34518"/>
    <cellStyle name="Финансовый 4 2 8 2 4 2" xfId="43358"/>
    <cellStyle name="Финансовый 4 2 8 2 4 3" xfId="48178"/>
    <cellStyle name="Финансовый 4 2 8 2 5" xfId="37771"/>
    <cellStyle name="Финансовый 4 2 8 2 5 2" xfId="44100"/>
    <cellStyle name="Финансовый 4 2 8 2 5 3" xfId="48920"/>
    <cellStyle name="Финансовый 4 2 8 2 6" xfId="40028"/>
    <cellStyle name="Финансовый 4 2 8 2 7" xfId="44848"/>
    <cellStyle name="Финансовый 4 2 8 2 8" xfId="19180"/>
    <cellStyle name="Финансовый 4 2 8 3" xfId="10204"/>
    <cellStyle name="Финансовый 4 2 8 3 2" xfId="40398"/>
    <cellStyle name="Финансовый 4 2 8 3 3" xfId="45218"/>
    <cellStyle name="Финансовый 4 2 8 3 4" xfId="21034"/>
    <cellStyle name="Финансовый 4 2 8 4" xfId="13274"/>
    <cellStyle name="Финансовый 4 2 8 4 2" xfId="40768"/>
    <cellStyle name="Финансовый 4 2 8 4 3" xfId="45588"/>
    <cellStyle name="Финансовый 4 2 8 4 4" xfId="23081"/>
    <cellStyle name="Финансовый 4 2 8 5" xfId="24731"/>
    <cellStyle name="Финансовый 4 2 8 5 2" xfId="41138"/>
    <cellStyle name="Финансовый 4 2 8 5 3" xfId="45958"/>
    <cellStyle name="Финансовый 4 2 8 6" xfId="26355"/>
    <cellStyle name="Финансовый 4 2 8 6 2" xfId="41507"/>
    <cellStyle name="Финансовый 4 2 8 6 3" xfId="46327"/>
    <cellStyle name="Финансовый 4 2 8 7" xfId="29620"/>
    <cellStyle name="Финансовый 4 2 8 7 2" xfId="42247"/>
    <cellStyle name="Финансовый 4 2 8 7 3" xfId="47067"/>
    <cellStyle name="Финансовый 4 2 8 8" xfId="32881"/>
    <cellStyle name="Финансовый 4 2 8 8 2" xfId="42987"/>
    <cellStyle name="Финансовый 4 2 8 8 3" xfId="47807"/>
    <cellStyle name="Финансовый 4 2 8 9" xfId="36134"/>
    <cellStyle name="Финансовый 4 2 8 9 2" xfId="43729"/>
    <cellStyle name="Финансовый 4 2 8 9 3" xfId="48549"/>
    <cellStyle name="Финансовый 4 2 9" xfId="898"/>
    <cellStyle name="Финансовый 4 2 9 2" xfId="13389"/>
    <cellStyle name="Финансовый 4 2 9 2 2" xfId="41513"/>
    <cellStyle name="Финансовый 4 2 9 2 3" xfId="46333"/>
    <cellStyle name="Финансовый 4 2 9 2 4" xfId="26470"/>
    <cellStyle name="Финансовый 4 2 9 3" xfId="29735"/>
    <cellStyle name="Финансовый 4 2 9 3 2" xfId="42253"/>
    <cellStyle name="Финансовый 4 2 9 3 3" xfId="47073"/>
    <cellStyle name="Финансовый 4 2 9 4" xfId="32996"/>
    <cellStyle name="Финансовый 4 2 9 4 2" xfId="42993"/>
    <cellStyle name="Финансовый 4 2 9 4 3" xfId="47813"/>
    <cellStyle name="Финансовый 4 2 9 5" xfId="36249"/>
    <cellStyle name="Финансовый 4 2 9 5 2" xfId="43735"/>
    <cellStyle name="Финансовый 4 2 9 5 3" xfId="48555"/>
    <cellStyle name="Финансовый 4 2 9 6" xfId="39294"/>
    <cellStyle name="Финансовый 4 2 9 7" xfId="44114"/>
    <cellStyle name="Финансовый 4 2 9 8" xfId="15223"/>
    <cellStyle name="Финансовый 4 2 9 9" xfId="10317"/>
    <cellStyle name="Финансовый 4 20" xfId="24861"/>
    <cellStyle name="Финансовый 4 20 2" xfId="41144"/>
    <cellStyle name="Финансовый 4 20 3" xfId="45964"/>
    <cellStyle name="Финансовый 4 21" xfId="28125"/>
    <cellStyle name="Финансовый 4 21 2" xfId="41884"/>
    <cellStyle name="Финансовый 4 21 3" xfId="46704"/>
    <cellStyle name="Финансовый 4 22" xfId="31386"/>
    <cellStyle name="Финансовый 4 22 2" xfId="42624"/>
    <cellStyle name="Финансовый 4 22 3" xfId="47444"/>
    <cellStyle name="Финансовый 4 23" xfId="34650"/>
    <cellStyle name="Финансовый 4 23 2" xfId="43366"/>
    <cellStyle name="Финансовый 4 23 3" xfId="48186"/>
    <cellStyle name="Финансовый 4 24" xfId="15074"/>
    <cellStyle name="Финансовый 4 25" xfId="39286"/>
    <cellStyle name="Финансовый 4 26" xfId="44106"/>
    <cellStyle name="Финансовый 4 27" xfId="6402"/>
    <cellStyle name="Финансовый 4 3" xfId="337"/>
    <cellStyle name="Финансовый 4 3 10" xfId="21192"/>
    <cellStyle name="Финансовый 4 3 11" xfId="23224"/>
    <cellStyle name="Финансовый 4 3 12" xfId="24916"/>
    <cellStyle name="Финансовый 4 3 13" xfId="28181"/>
    <cellStyle name="Финансовый 4 3 14" xfId="31442"/>
    <cellStyle name="Финансовый 4 3 15" xfId="34705"/>
    <cellStyle name="Финансовый 4 3 16" xfId="15090"/>
    <cellStyle name="Финансовый 4 3 2" xfId="648"/>
    <cellStyle name="Финансовый 4 3 2 10" xfId="23291"/>
    <cellStyle name="Финансовый 4 3 2 11" xfId="24972"/>
    <cellStyle name="Финансовый 4 3 2 12" xfId="28237"/>
    <cellStyle name="Финансовый 4 3 2 13" xfId="31498"/>
    <cellStyle name="Финансовый 4 3 2 14" xfId="34753"/>
    <cellStyle name="Финансовый 4 3 2 15" xfId="15163"/>
    <cellStyle name="Финансовый 4 3 2 2" xfId="828"/>
    <cellStyle name="Финансовый 4 3 2 2 10" xfId="31576"/>
    <cellStyle name="Финансовый 4 3 2 2 11" xfId="34831"/>
    <cellStyle name="Финансовый 4 3 2 2 12" xfId="15510"/>
    <cellStyle name="Финансовый 4 3 2 2 2" xfId="3834"/>
    <cellStyle name="Финансовый 4 3 2 2 2 10" xfId="35226"/>
    <cellStyle name="Финансовый 4 3 2 2 2 11" xfId="15882"/>
    <cellStyle name="Финансовый 4 3 2 2 2 2" xfId="4580"/>
    <cellStyle name="Финансовый 4 3 2 2 2 2 10" xfId="16624"/>
    <cellStyle name="Финансовый 4 3 2 2 2 2 2" xfId="11495"/>
    <cellStyle name="Финансовый 4 3 2 2 2 2 2 2" xfId="14745"/>
    <cellStyle name="Финансовый 4 3 2 2 2 2 2 2 2" xfId="27829"/>
    <cellStyle name="Финансовый 4 3 2 2 2 2 2 3" xfId="31091"/>
    <cellStyle name="Финансовый 4 3 2 2 2 2 2 4" xfId="34352"/>
    <cellStyle name="Финансовый 4 3 2 2 2 2 2 5" xfId="37605"/>
    <cellStyle name="Финансовый 4 3 2 2 2 2 2 6" xfId="19012"/>
    <cellStyle name="Финансовый 4 3 2 2 2 2 3" xfId="10040"/>
    <cellStyle name="Финансовый 4 3 2 2 2 2 3 2" xfId="20866"/>
    <cellStyle name="Финансовый 4 3 2 2 2 2 4" xfId="13108"/>
    <cellStyle name="Финансовый 4 3 2 2 2 2 4 2" xfId="22913"/>
    <cellStyle name="Финансовый 4 3 2 2 2 2 5" xfId="24563"/>
    <cellStyle name="Финансовый 4 3 2 2 2 2 6" xfId="26189"/>
    <cellStyle name="Финансовый 4 3 2 2 2 2 7" xfId="29454"/>
    <cellStyle name="Финансовый 4 3 2 2 2 2 8" xfId="32715"/>
    <cellStyle name="Финансовый 4 3 2 2 2 2 9" xfId="35968"/>
    <cellStyle name="Финансовый 4 3 2 2 2 3" xfId="10777"/>
    <cellStyle name="Финансовый 4 3 2 2 2 3 2" xfId="14003"/>
    <cellStyle name="Финансовый 4 3 2 2 2 3 2 2" xfId="27087"/>
    <cellStyle name="Финансовый 4 3 2 2 2 3 3" xfId="30349"/>
    <cellStyle name="Финансовый 4 3 2 2 2 3 4" xfId="33610"/>
    <cellStyle name="Финансовый 4 3 2 2 2 3 5" xfId="36863"/>
    <cellStyle name="Финансовый 4 3 2 2 2 3 6" xfId="18270"/>
    <cellStyle name="Финансовый 4 3 2 2 2 4" xfId="9298"/>
    <cellStyle name="Финансовый 4 3 2 2 2 4 2" xfId="20124"/>
    <cellStyle name="Финансовый 4 3 2 2 2 5" xfId="12366"/>
    <cellStyle name="Финансовый 4 3 2 2 2 5 2" xfId="22171"/>
    <cellStyle name="Финансовый 4 3 2 2 2 6" xfId="23821"/>
    <cellStyle name="Финансовый 4 3 2 2 2 7" xfId="25447"/>
    <cellStyle name="Финансовый 4 3 2 2 2 8" xfId="28712"/>
    <cellStyle name="Финансовый 4 3 2 2 2 9" xfId="31973"/>
    <cellStyle name="Финансовый 4 3 2 2 3" xfId="4185"/>
    <cellStyle name="Финансовый 4 3 2 2 3 10" xfId="16229"/>
    <cellStyle name="Финансовый 4 3 2 2 3 2" xfId="11119"/>
    <cellStyle name="Финансовый 4 3 2 2 3 2 2" xfId="14350"/>
    <cellStyle name="Финансовый 4 3 2 2 3 2 2 2" xfId="27434"/>
    <cellStyle name="Финансовый 4 3 2 2 3 2 3" xfId="30696"/>
    <cellStyle name="Финансовый 4 3 2 2 3 2 4" xfId="33957"/>
    <cellStyle name="Финансовый 4 3 2 2 3 2 5" xfId="37210"/>
    <cellStyle name="Финансовый 4 3 2 2 3 2 6" xfId="18617"/>
    <cellStyle name="Финансовый 4 3 2 2 3 3" xfId="9645"/>
    <cellStyle name="Финансовый 4 3 2 2 3 3 2" xfId="20471"/>
    <cellStyle name="Финансовый 4 3 2 2 3 4" xfId="12713"/>
    <cellStyle name="Финансовый 4 3 2 2 3 4 2" xfId="22518"/>
    <cellStyle name="Финансовый 4 3 2 2 3 5" xfId="24168"/>
    <cellStyle name="Финансовый 4 3 2 2 3 6" xfId="25794"/>
    <cellStyle name="Финансовый 4 3 2 2 3 7" xfId="29059"/>
    <cellStyle name="Финансовый 4 3 2 2 3 8" xfId="32320"/>
    <cellStyle name="Финансовый 4 3 2 2 3 9" xfId="35573"/>
    <cellStyle name="Финансовый 4 3 2 2 4" xfId="3031"/>
    <cellStyle name="Финансовый 4 3 2 2 4 2" xfId="13632"/>
    <cellStyle name="Финансовый 4 3 2 2 4 2 2" xfId="26716"/>
    <cellStyle name="Финансовый 4 3 2 2 4 3" xfId="29978"/>
    <cellStyle name="Финансовый 4 3 2 2 4 4" xfId="33239"/>
    <cellStyle name="Финансовый 4 3 2 2 4 5" xfId="36492"/>
    <cellStyle name="Финансовый 4 3 2 2 4 6" xfId="17869"/>
    <cellStyle name="Финансовый 4 3 2 2 5" xfId="8901"/>
    <cellStyle name="Финансовый 4 3 2 2 5 2" xfId="19742"/>
    <cellStyle name="Финансовый 4 3 2 2 6" xfId="11971"/>
    <cellStyle name="Финансовый 4 3 2 2 6 2" xfId="21770"/>
    <cellStyle name="Финансовый 4 3 2 2 7" xfId="23450"/>
    <cellStyle name="Финансовый 4 3 2 2 8" xfId="25050"/>
    <cellStyle name="Финансовый 4 3 2 2 9" xfId="28315"/>
    <cellStyle name="Финансовый 4 3 2 3" xfId="3756"/>
    <cellStyle name="Финансовый 4 3 2 3 10" xfId="35148"/>
    <cellStyle name="Финансовый 4 3 2 3 11" xfId="15804"/>
    <cellStyle name="Финансовый 4 3 2 3 2" xfId="4502"/>
    <cellStyle name="Финансовый 4 3 2 3 2 10" xfId="16546"/>
    <cellStyle name="Финансовый 4 3 2 3 2 2" xfId="11417"/>
    <cellStyle name="Финансовый 4 3 2 3 2 2 2" xfId="14667"/>
    <cellStyle name="Финансовый 4 3 2 3 2 2 2 2" xfId="27751"/>
    <cellStyle name="Финансовый 4 3 2 3 2 2 3" xfId="31013"/>
    <cellStyle name="Финансовый 4 3 2 3 2 2 4" xfId="34274"/>
    <cellStyle name="Финансовый 4 3 2 3 2 2 5" xfId="37527"/>
    <cellStyle name="Финансовый 4 3 2 3 2 2 6" xfId="18934"/>
    <cellStyle name="Финансовый 4 3 2 3 2 3" xfId="9962"/>
    <cellStyle name="Финансовый 4 3 2 3 2 3 2" xfId="20788"/>
    <cellStyle name="Финансовый 4 3 2 3 2 4" xfId="13030"/>
    <cellStyle name="Финансовый 4 3 2 3 2 4 2" xfId="22835"/>
    <cellStyle name="Финансовый 4 3 2 3 2 5" xfId="24485"/>
    <cellStyle name="Финансовый 4 3 2 3 2 6" xfId="26111"/>
    <cellStyle name="Финансовый 4 3 2 3 2 7" xfId="29376"/>
    <cellStyle name="Финансовый 4 3 2 3 2 8" xfId="32637"/>
    <cellStyle name="Финансовый 4 3 2 3 2 9" xfId="35890"/>
    <cellStyle name="Финансовый 4 3 2 3 3" xfId="10700"/>
    <cellStyle name="Финансовый 4 3 2 3 3 2" xfId="13925"/>
    <cellStyle name="Финансовый 4 3 2 3 3 2 2" xfId="27009"/>
    <cellStyle name="Финансовый 4 3 2 3 3 3" xfId="30271"/>
    <cellStyle name="Финансовый 4 3 2 3 3 4" xfId="33532"/>
    <cellStyle name="Финансовый 4 3 2 3 3 5" xfId="36785"/>
    <cellStyle name="Финансовый 4 3 2 3 3 6" xfId="18192"/>
    <cellStyle name="Финансовый 4 3 2 3 4" xfId="9220"/>
    <cellStyle name="Финансовый 4 3 2 3 4 2" xfId="20046"/>
    <cellStyle name="Финансовый 4 3 2 3 5" xfId="12288"/>
    <cellStyle name="Финансовый 4 3 2 3 5 2" xfId="22093"/>
    <cellStyle name="Финансовый 4 3 2 3 6" xfId="23743"/>
    <cellStyle name="Финансовый 4 3 2 3 7" xfId="25369"/>
    <cellStyle name="Финансовый 4 3 2 3 8" xfId="28634"/>
    <cellStyle name="Финансовый 4 3 2 3 9" xfId="31895"/>
    <cellStyle name="Финансовый 4 3 2 4" xfId="4108"/>
    <cellStyle name="Финансовый 4 3 2 4 10" xfId="16151"/>
    <cellStyle name="Финансовый 4 3 2 4 2" xfId="11041"/>
    <cellStyle name="Финансовый 4 3 2 4 2 2" xfId="14272"/>
    <cellStyle name="Финансовый 4 3 2 4 2 2 2" xfId="27356"/>
    <cellStyle name="Финансовый 4 3 2 4 2 3" xfId="30618"/>
    <cellStyle name="Финансовый 4 3 2 4 2 4" xfId="33879"/>
    <cellStyle name="Финансовый 4 3 2 4 2 5" xfId="37132"/>
    <cellStyle name="Финансовый 4 3 2 4 2 6" xfId="18539"/>
    <cellStyle name="Финансовый 4 3 2 4 3" xfId="9567"/>
    <cellStyle name="Финансовый 4 3 2 4 3 2" xfId="20393"/>
    <cellStyle name="Финансовый 4 3 2 4 4" xfId="12635"/>
    <cellStyle name="Финансовый 4 3 2 4 4 2" xfId="22440"/>
    <cellStyle name="Финансовый 4 3 2 4 5" xfId="24090"/>
    <cellStyle name="Финансовый 4 3 2 4 6" xfId="25716"/>
    <cellStyle name="Финансовый 4 3 2 4 7" xfId="28981"/>
    <cellStyle name="Финансовый 4 3 2 4 8" xfId="32242"/>
    <cellStyle name="Финансовый 4 3 2 4 9" xfId="35495"/>
    <cellStyle name="Финансовый 4 3 2 5" xfId="4825"/>
    <cellStyle name="Финансовый 4 3 2 5 10" xfId="16864"/>
    <cellStyle name="Финансовый 4 3 2 5 2" xfId="11735"/>
    <cellStyle name="Финансовый 4 3 2 5 2 2" xfId="14985"/>
    <cellStyle name="Финансовый 4 3 2 5 2 2 2" xfId="28069"/>
    <cellStyle name="Финансовый 4 3 2 5 2 3" xfId="31331"/>
    <cellStyle name="Финансовый 4 3 2 5 2 4" xfId="34592"/>
    <cellStyle name="Финансовый 4 3 2 5 2 5" xfId="37845"/>
    <cellStyle name="Финансовый 4 3 2 5 2 6" xfId="19253"/>
    <cellStyle name="Финансовый 4 3 2 5 3" xfId="10277"/>
    <cellStyle name="Финансовый 4 3 2 5 3 2" xfId="21107"/>
    <cellStyle name="Финансовый 4 3 2 5 4" xfId="13348"/>
    <cellStyle name="Финансовый 4 3 2 5 4 2" xfId="23154"/>
    <cellStyle name="Финансовый 4 3 2 5 5" xfId="24804"/>
    <cellStyle name="Финансовый 4 3 2 5 6" xfId="26429"/>
    <cellStyle name="Финансовый 4 3 2 5 7" xfId="29694"/>
    <cellStyle name="Финансовый 4 3 2 5 8" xfId="32955"/>
    <cellStyle name="Финансовый 4 3 2 5 9" xfId="36208"/>
    <cellStyle name="Финансовый 4 3 2 6" xfId="1052"/>
    <cellStyle name="Финансовый 4 3 2 6 2" xfId="13482"/>
    <cellStyle name="Финансовый 4 3 2 6 2 2" xfId="26566"/>
    <cellStyle name="Финансовый 4 3 2 6 3" xfId="29828"/>
    <cellStyle name="Финансовый 4 3 2 6 4" xfId="33089"/>
    <cellStyle name="Финансовый 4 3 2 6 5" xfId="36342"/>
    <cellStyle name="Финансовый 4 3 2 6 6" xfId="15331"/>
    <cellStyle name="Финансовый 4 3 2 7" xfId="8823"/>
    <cellStyle name="Финансовый 4 3 2 7 2" xfId="17382"/>
    <cellStyle name="Финансовый 4 3 2 8" xfId="11893"/>
    <cellStyle name="Финансовый 4 3 2 8 2" xfId="19420"/>
    <cellStyle name="Финансовый 4 3 2 9" xfId="21283"/>
    <cellStyle name="Финансовый 4 3 3" xfId="760"/>
    <cellStyle name="Финансовый 4 3 3 10" xfId="31628"/>
    <cellStyle name="Финансовый 4 3 3 11" xfId="34883"/>
    <cellStyle name="Финансовый 4 3 3 12" xfId="15558"/>
    <cellStyle name="Финансовый 4 3 3 2" xfId="3886"/>
    <cellStyle name="Финансовый 4 3 3 2 10" xfId="35278"/>
    <cellStyle name="Финансовый 4 3 3 2 11" xfId="15934"/>
    <cellStyle name="Финансовый 4 3 3 2 2" xfId="4632"/>
    <cellStyle name="Финансовый 4 3 3 2 2 10" xfId="16676"/>
    <cellStyle name="Финансовый 4 3 3 2 2 2" xfId="11547"/>
    <cellStyle name="Финансовый 4 3 3 2 2 2 2" xfId="14797"/>
    <cellStyle name="Финансовый 4 3 3 2 2 2 2 2" xfId="27881"/>
    <cellStyle name="Финансовый 4 3 3 2 2 2 3" xfId="31143"/>
    <cellStyle name="Финансовый 4 3 3 2 2 2 4" xfId="34404"/>
    <cellStyle name="Финансовый 4 3 3 2 2 2 5" xfId="37657"/>
    <cellStyle name="Финансовый 4 3 3 2 2 2 6" xfId="19064"/>
    <cellStyle name="Финансовый 4 3 3 2 2 3" xfId="10092"/>
    <cellStyle name="Финансовый 4 3 3 2 2 3 2" xfId="20918"/>
    <cellStyle name="Финансовый 4 3 3 2 2 4" xfId="13160"/>
    <cellStyle name="Финансовый 4 3 3 2 2 4 2" xfId="22965"/>
    <cellStyle name="Финансовый 4 3 3 2 2 5" xfId="24615"/>
    <cellStyle name="Финансовый 4 3 3 2 2 6" xfId="26241"/>
    <cellStyle name="Финансовый 4 3 3 2 2 7" xfId="29506"/>
    <cellStyle name="Финансовый 4 3 3 2 2 8" xfId="32767"/>
    <cellStyle name="Финансовый 4 3 3 2 2 9" xfId="36020"/>
    <cellStyle name="Финансовый 4 3 3 2 3" xfId="10825"/>
    <cellStyle name="Финансовый 4 3 3 2 3 2" xfId="14055"/>
    <cellStyle name="Финансовый 4 3 3 2 3 2 2" xfId="27139"/>
    <cellStyle name="Финансовый 4 3 3 2 3 3" xfId="30401"/>
    <cellStyle name="Финансовый 4 3 3 2 3 4" xfId="33662"/>
    <cellStyle name="Финансовый 4 3 3 2 3 5" xfId="36915"/>
    <cellStyle name="Финансовый 4 3 3 2 3 6" xfId="18322"/>
    <cellStyle name="Финансовый 4 3 3 2 4" xfId="9350"/>
    <cellStyle name="Финансовый 4 3 3 2 4 2" xfId="20176"/>
    <cellStyle name="Финансовый 4 3 3 2 5" xfId="12418"/>
    <cellStyle name="Финансовый 4 3 3 2 5 2" xfId="22223"/>
    <cellStyle name="Финансовый 4 3 3 2 6" xfId="23873"/>
    <cellStyle name="Финансовый 4 3 3 2 7" xfId="25499"/>
    <cellStyle name="Финансовый 4 3 3 2 8" xfId="28764"/>
    <cellStyle name="Финансовый 4 3 3 2 9" xfId="32025"/>
    <cellStyle name="Финансовый 4 3 3 3" xfId="4237"/>
    <cellStyle name="Финансовый 4 3 3 3 10" xfId="16281"/>
    <cellStyle name="Финансовый 4 3 3 3 2" xfId="11171"/>
    <cellStyle name="Финансовый 4 3 3 3 2 2" xfId="14402"/>
    <cellStyle name="Финансовый 4 3 3 3 2 2 2" xfId="27486"/>
    <cellStyle name="Финансовый 4 3 3 3 2 3" xfId="30748"/>
    <cellStyle name="Финансовый 4 3 3 3 2 4" xfId="34009"/>
    <cellStyle name="Финансовый 4 3 3 3 2 5" xfId="37262"/>
    <cellStyle name="Финансовый 4 3 3 3 2 6" xfId="18669"/>
    <cellStyle name="Финансовый 4 3 3 3 3" xfId="9697"/>
    <cellStyle name="Финансовый 4 3 3 3 3 2" xfId="20523"/>
    <cellStyle name="Финансовый 4 3 3 3 4" xfId="12765"/>
    <cellStyle name="Финансовый 4 3 3 3 4 2" xfId="22570"/>
    <cellStyle name="Финансовый 4 3 3 3 5" xfId="24220"/>
    <cellStyle name="Финансовый 4 3 3 3 6" xfId="25846"/>
    <cellStyle name="Финансовый 4 3 3 3 7" xfId="29111"/>
    <cellStyle name="Финансовый 4 3 3 3 8" xfId="32372"/>
    <cellStyle name="Финансовый 4 3 3 3 9" xfId="35625"/>
    <cellStyle name="Финансовый 4 3 3 4" xfId="3139"/>
    <cellStyle name="Финансовый 4 3 3 4 2" xfId="13680"/>
    <cellStyle name="Финансовый 4 3 3 4 2 2" xfId="26764"/>
    <cellStyle name="Финансовый 4 3 3 4 3" xfId="30026"/>
    <cellStyle name="Финансовый 4 3 3 4 4" xfId="33287"/>
    <cellStyle name="Финансовый 4 3 3 4 5" xfId="36540"/>
    <cellStyle name="Финансовый 4 3 3 4 6" xfId="17920"/>
    <cellStyle name="Финансовый 4 3 3 5" xfId="8953"/>
    <cellStyle name="Финансовый 4 3 3 5 2" xfId="19790"/>
    <cellStyle name="Финансовый 4 3 3 6" xfId="12023"/>
    <cellStyle name="Финансовый 4 3 3 6 2" xfId="21821"/>
    <cellStyle name="Финансовый 4 3 3 7" xfId="23498"/>
    <cellStyle name="Финансовый 4 3 3 8" xfId="25102"/>
    <cellStyle name="Финансовый 4 3 3 9" xfId="28367"/>
    <cellStyle name="Финансовый 4 3 4" xfId="3712"/>
    <cellStyle name="Финансовый 4 3 4 10" xfId="35104"/>
    <cellStyle name="Финансовый 4 3 4 11" xfId="15760"/>
    <cellStyle name="Финансовый 4 3 4 2" xfId="4458"/>
    <cellStyle name="Финансовый 4 3 4 2 10" xfId="16502"/>
    <cellStyle name="Финансовый 4 3 4 2 2" xfId="11373"/>
    <cellStyle name="Финансовый 4 3 4 2 2 2" xfId="14623"/>
    <cellStyle name="Финансовый 4 3 4 2 2 2 2" xfId="27707"/>
    <cellStyle name="Финансовый 4 3 4 2 2 3" xfId="30969"/>
    <cellStyle name="Финансовый 4 3 4 2 2 4" xfId="34230"/>
    <cellStyle name="Финансовый 4 3 4 2 2 5" xfId="37483"/>
    <cellStyle name="Финансовый 4 3 4 2 2 6" xfId="18890"/>
    <cellStyle name="Финансовый 4 3 4 2 3" xfId="9918"/>
    <cellStyle name="Финансовый 4 3 4 2 3 2" xfId="20744"/>
    <cellStyle name="Финансовый 4 3 4 2 4" xfId="12986"/>
    <cellStyle name="Финансовый 4 3 4 2 4 2" xfId="22791"/>
    <cellStyle name="Финансовый 4 3 4 2 5" xfId="24441"/>
    <cellStyle name="Финансовый 4 3 4 2 6" xfId="26067"/>
    <cellStyle name="Финансовый 4 3 4 2 7" xfId="29332"/>
    <cellStyle name="Финансовый 4 3 4 2 8" xfId="32593"/>
    <cellStyle name="Финансовый 4 3 4 2 9" xfId="35846"/>
    <cellStyle name="Финансовый 4 3 4 3" xfId="10666"/>
    <cellStyle name="Финансовый 4 3 4 3 2" xfId="13881"/>
    <cellStyle name="Финансовый 4 3 4 3 2 2" xfId="26965"/>
    <cellStyle name="Финансовый 4 3 4 3 3" xfId="30227"/>
    <cellStyle name="Финансовый 4 3 4 3 4" xfId="33488"/>
    <cellStyle name="Финансовый 4 3 4 3 5" xfId="36741"/>
    <cellStyle name="Финансовый 4 3 4 3 6" xfId="18148"/>
    <cellStyle name="Финансовый 4 3 4 4" xfId="9176"/>
    <cellStyle name="Финансовый 4 3 4 4 2" xfId="20002"/>
    <cellStyle name="Финансовый 4 3 4 5" xfId="12244"/>
    <cellStyle name="Финансовый 4 3 4 5 2" xfId="22049"/>
    <cellStyle name="Финансовый 4 3 4 6" xfId="23699"/>
    <cellStyle name="Финансовый 4 3 4 7" xfId="25325"/>
    <cellStyle name="Финансовый 4 3 4 8" xfId="28590"/>
    <cellStyle name="Финансовый 4 3 4 9" xfId="31851"/>
    <cellStyle name="Финансовый 4 3 5" xfId="4060"/>
    <cellStyle name="Финансовый 4 3 5 10" xfId="16103"/>
    <cellStyle name="Финансовый 4 3 5 2" xfId="10993"/>
    <cellStyle name="Финансовый 4 3 5 2 2" xfId="14224"/>
    <cellStyle name="Финансовый 4 3 5 2 2 2" xfId="27308"/>
    <cellStyle name="Финансовый 4 3 5 2 3" xfId="30570"/>
    <cellStyle name="Финансовый 4 3 5 2 4" xfId="33831"/>
    <cellStyle name="Финансовый 4 3 5 2 5" xfId="37084"/>
    <cellStyle name="Финансовый 4 3 5 2 6" xfId="18491"/>
    <cellStyle name="Финансовый 4 3 5 3" xfId="9519"/>
    <cellStyle name="Финансовый 4 3 5 3 2" xfId="20345"/>
    <cellStyle name="Финансовый 4 3 5 4" xfId="12587"/>
    <cellStyle name="Финансовый 4 3 5 4 2" xfId="22392"/>
    <cellStyle name="Финансовый 4 3 5 5" xfId="24042"/>
    <cellStyle name="Финансовый 4 3 5 6" xfId="25668"/>
    <cellStyle name="Финансовый 4 3 5 7" xfId="28933"/>
    <cellStyle name="Финансовый 4 3 5 8" xfId="32194"/>
    <cellStyle name="Финансовый 4 3 5 9" xfId="35447"/>
    <cellStyle name="Финансовый 4 3 6" xfId="4756"/>
    <cellStyle name="Финансовый 4 3 6 10" xfId="16797"/>
    <cellStyle name="Финансовый 4 3 6 2" xfId="11667"/>
    <cellStyle name="Финансовый 4 3 6 2 2" xfId="14917"/>
    <cellStyle name="Финансовый 4 3 6 2 2 2" xfId="28001"/>
    <cellStyle name="Финансовый 4 3 6 2 3" xfId="31263"/>
    <cellStyle name="Финансовый 4 3 6 2 4" xfId="34524"/>
    <cellStyle name="Финансовый 4 3 6 2 5" xfId="37777"/>
    <cellStyle name="Финансовый 4 3 6 2 6" xfId="19186"/>
    <cellStyle name="Финансовый 4 3 6 3" xfId="10210"/>
    <cellStyle name="Финансовый 4 3 6 3 2" xfId="21040"/>
    <cellStyle name="Финансовый 4 3 6 4" xfId="13280"/>
    <cellStyle name="Финансовый 4 3 6 4 2" xfId="23087"/>
    <cellStyle name="Финансовый 4 3 6 5" xfId="24737"/>
    <cellStyle name="Финансовый 4 3 6 6" xfId="26361"/>
    <cellStyle name="Финансовый 4 3 6 7" xfId="29626"/>
    <cellStyle name="Финансовый 4 3 6 8" xfId="32887"/>
    <cellStyle name="Финансовый 4 3 6 9" xfId="36140"/>
    <cellStyle name="Финансовый 4 3 7" xfId="943"/>
    <cellStyle name="Финансовый 4 3 7 2" xfId="13404"/>
    <cellStyle name="Финансовый 4 3 7 2 2" xfId="26487"/>
    <cellStyle name="Финансовый 4 3 7 3" xfId="29750"/>
    <cellStyle name="Финансовый 4 3 7 4" xfId="33011"/>
    <cellStyle name="Финансовый 4 3 7 5" xfId="36264"/>
    <cellStyle name="Финансовый 4 3 7 6" xfId="15252"/>
    <cellStyle name="Финансовый 4 3 8" xfId="8767"/>
    <cellStyle name="Финансовый 4 3 8 2" xfId="17292"/>
    <cellStyle name="Финансовый 4 3 9" xfId="11845"/>
    <cellStyle name="Финансовый 4 3 9 2" xfId="19337"/>
    <cellStyle name="Финансовый 4 4" xfId="539"/>
    <cellStyle name="Финансовый 4 4 10" xfId="23258"/>
    <cellStyle name="Финансовый 4 4 11" xfId="24917"/>
    <cellStyle name="Финансовый 4 4 12" xfId="28182"/>
    <cellStyle name="Финансовый 4 4 13" xfId="31443"/>
    <cellStyle name="Финансовый 4 4 14" xfId="34706"/>
    <cellStyle name="Финансовый 4 4 15" xfId="15129"/>
    <cellStyle name="Финансовый 4 4 2" xfId="666"/>
    <cellStyle name="Финансовый 4 4 2 10" xfId="21301"/>
    <cellStyle name="Финансовый 4 4 2 11" xfId="23309"/>
    <cellStyle name="Финансовый 4 4 2 12" xfId="24951"/>
    <cellStyle name="Финансовый 4 4 2 12 2" xfId="41157"/>
    <cellStyle name="Финансовый 4 4 2 12 3" xfId="45977"/>
    <cellStyle name="Финансовый 4 4 2 13" xfId="28216"/>
    <cellStyle name="Финансовый 4 4 2 13 2" xfId="41897"/>
    <cellStyle name="Финансовый 4 4 2 13 3" xfId="46717"/>
    <cellStyle name="Финансовый 4 4 2 14" xfId="31477"/>
    <cellStyle name="Финансовый 4 4 2 14 2" xfId="42637"/>
    <cellStyle name="Финансовый 4 4 2 14 3" xfId="47457"/>
    <cellStyle name="Финансовый 4 4 2 15" xfId="34732"/>
    <cellStyle name="Финансовый 4 4 2 15 2" xfId="43379"/>
    <cellStyle name="Финансовый 4 4 2 15 3" xfId="48199"/>
    <cellStyle name="Финансовый 4 4 2 16" xfId="15181"/>
    <cellStyle name="Финансовый 4 4 2 2" xfId="846"/>
    <cellStyle name="Финансовый 4 4 2 2 10" xfId="35028"/>
    <cellStyle name="Финансовый 4 4 2 2 11" xfId="15692"/>
    <cellStyle name="Финансовый 4 4 2 2 2" xfId="4382"/>
    <cellStyle name="Финансовый 4 4 2 2 2 10" xfId="16426"/>
    <cellStyle name="Финансовый 4 4 2 2 2 2" xfId="11306"/>
    <cellStyle name="Финансовый 4 4 2 2 2 2 2" xfId="14547"/>
    <cellStyle name="Финансовый 4 4 2 2 2 2 2 2" xfId="27631"/>
    <cellStyle name="Финансовый 4 4 2 2 2 2 3" xfId="30893"/>
    <cellStyle name="Финансовый 4 4 2 2 2 2 4" xfId="34154"/>
    <cellStyle name="Финансовый 4 4 2 2 2 2 5" xfId="37407"/>
    <cellStyle name="Финансовый 4 4 2 2 2 2 6" xfId="18814"/>
    <cellStyle name="Финансовый 4 4 2 2 2 3" xfId="9842"/>
    <cellStyle name="Финансовый 4 4 2 2 2 3 2" xfId="20668"/>
    <cellStyle name="Финансовый 4 4 2 2 2 4" xfId="12910"/>
    <cellStyle name="Финансовый 4 4 2 2 2 4 2" xfId="22715"/>
    <cellStyle name="Финансовый 4 4 2 2 2 5" xfId="24365"/>
    <cellStyle name="Финансовый 4 4 2 2 2 6" xfId="25991"/>
    <cellStyle name="Финансовый 4 4 2 2 2 7" xfId="29256"/>
    <cellStyle name="Финансовый 4 4 2 2 2 8" xfId="32517"/>
    <cellStyle name="Финансовый 4 4 2 2 2 9" xfId="35770"/>
    <cellStyle name="Финансовый 4 4 2 2 3" xfId="3618"/>
    <cellStyle name="Финансовый 4 4 2 2 3 2" xfId="13814"/>
    <cellStyle name="Финансовый 4 4 2 2 3 2 2" xfId="26898"/>
    <cellStyle name="Финансовый 4 4 2 2 3 3" xfId="30160"/>
    <cellStyle name="Финансовый 4 4 2 2 3 4" xfId="33421"/>
    <cellStyle name="Финансовый 4 4 2 2 3 5" xfId="36674"/>
    <cellStyle name="Финансовый 4 4 2 2 3 6" xfId="18077"/>
    <cellStyle name="Финансовый 4 4 2 2 4" xfId="9099"/>
    <cellStyle name="Финансовый 4 4 2 2 4 2" xfId="19932"/>
    <cellStyle name="Финансовый 4 4 2 2 5" xfId="12168"/>
    <cellStyle name="Финансовый 4 4 2 2 5 2" xfId="21978"/>
    <cellStyle name="Финансовый 4 4 2 2 6" xfId="23632"/>
    <cellStyle name="Финансовый 4 4 2 2 7" xfId="25248"/>
    <cellStyle name="Финансовый 4 4 2 2 8" xfId="28513"/>
    <cellStyle name="Финансовый 4 4 2 2 9" xfId="31774"/>
    <cellStyle name="Финансовый 4 4 2 3" xfId="3735"/>
    <cellStyle name="Финансовый 4 4 2 3 10" xfId="35127"/>
    <cellStyle name="Финансовый 4 4 2 3 10 2" xfId="43470"/>
    <cellStyle name="Финансовый 4 4 2 3 10 3" xfId="48290"/>
    <cellStyle name="Финансовый 4 4 2 3 11" xfId="39399"/>
    <cellStyle name="Финансовый 4 4 2 3 12" xfId="44219"/>
    <cellStyle name="Финансовый 4 4 2 3 13" xfId="15783"/>
    <cellStyle name="Финансовый 4 4 2 3 14" xfId="6758"/>
    <cellStyle name="Финансовый 4 4 2 3 2" xfId="4481"/>
    <cellStyle name="Финансовый 4 4 2 3 2 10" xfId="39579"/>
    <cellStyle name="Финансовый 4 4 2 3 2 11" xfId="44399"/>
    <cellStyle name="Финансовый 4 4 2 3 2 12" xfId="16525"/>
    <cellStyle name="Финансовый 4 4 2 3 2 13" xfId="7548"/>
    <cellStyle name="Финансовый 4 4 2 3 2 2" xfId="11396"/>
    <cellStyle name="Финансовый 4 4 2 3 2 2 2" xfId="14646"/>
    <cellStyle name="Финансовый 4 4 2 3 2 2 2 2" xfId="41799"/>
    <cellStyle name="Финансовый 4 4 2 3 2 2 2 3" xfId="46619"/>
    <cellStyle name="Финансовый 4 4 2 3 2 2 2 4" xfId="27730"/>
    <cellStyle name="Финансовый 4 4 2 3 2 2 3" xfId="30992"/>
    <cellStyle name="Финансовый 4 4 2 3 2 2 3 2" xfId="42539"/>
    <cellStyle name="Финансовый 4 4 2 3 2 2 3 3" xfId="47359"/>
    <cellStyle name="Финансовый 4 4 2 3 2 2 4" xfId="34253"/>
    <cellStyle name="Финансовый 4 4 2 3 2 2 4 2" xfId="43279"/>
    <cellStyle name="Финансовый 4 4 2 3 2 2 4 3" xfId="48099"/>
    <cellStyle name="Финансовый 4 4 2 3 2 2 5" xfId="37506"/>
    <cellStyle name="Финансовый 4 4 2 3 2 2 5 2" xfId="44021"/>
    <cellStyle name="Финансовый 4 4 2 3 2 2 5 3" xfId="48841"/>
    <cellStyle name="Финансовый 4 4 2 3 2 2 6" xfId="39949"/>
    <cellStyle name="Финансовый 4 4 2 3 2 2 7" xfId="44769"/>
    <cellStyle name="Финансовый 4 4 2 3 2 2 8" xfId="18913"/>
    <cellStyle name="Финансовый 4 4 2 3 2 3" xfId="9941"/>
    <cellStyle name="Финансовый 4 4 2 3 2 3 2" xfId="40319"/>
    <cellStyle name="Финансовый 4 4 2 3 2 3 3" xfId="45139"/>
    <cellStyle name="Финансовый 4 4 2 3 2 3 4" xfId="20767"/>
    <cellStyle name="Финансовый 4 4 2 3 2 4" xfId="13009"/>
    <cellStyle name="Финансовый 4 4 2 3 2 4 2" xfId="40689"/>
    <cellStyle name="Финансовый 4 4 2 3 2 4 3" xfId="45509"/>
    <cellStyle name="Финансовый 4 4 2 3 2 4 4" xfId="22814"/>
    <cellStyle name="Финансовый 4 4 2 3 2 5" xfId="24464"/>
    <cellStyle name="Финансовый 4 4 2 3 2 5 2" xfId="41059"/>
    <cellStyle name="Финансовый 4 4 2 3 2 5 3" xfId="45879"/>
    <cellStyle name="Финансовый 4 4 2 3 2 6" xfId="26090"/>
    <cellStyle name="Финансовый 4 4 2 3 2 6 2" xfId="41428"/>
    <cellStyle name="Финансовый 4 4 2 3 2 6 3" xfId="46248"/>
    <cellStyle name="Финансовый 4 4 2 3 2 7" xfId="29355"/>
    <cellStyle name="Финансовый 4 4 2 3 2 7 2" xfId="42168"/>
    <cellStyle name="Финансовый 4 4 2 3 2 7 3" xfId="46988"/>
    <cellStyle name="Финансовый 4 4 2 3 2 8" xfId="32616"/>
    <cellStyle name="Финансовый 4 4 2 3 2 8 2" xfId="42908"/>
    <cellStyle name="Финансовый 4 4 2 3 2 8 3" xfId="47728"/>
    <cellStyle name="Финансовый 4 4 2 3 2 9" xfId="35869"/>
    <cellStyle name="Финансовый 4 4 2 3 2 9 2" xfId="43650"/>
    <cellStyle name="Финансовый 4 4 2 3 2 9 3" xfId="48470"/>
    <cellStyle name="Финансовый 4 4 2 3 3" xfId="10679"/>
    <cellStyle name="Финансовый 4 4 2 3 3 2" xfId="13904"/>
    <cellStyle name="Финансовый 4 4 2 3 3 2 2" xfId="41619"/>
    <cellStyle name="Финансовый 4 4 2 3 3 2 3" xfId="46439"/>
    <cellStyle name="Финансовый 4 4 2 3 3 2 4" xfId="26988"/>
    <cellStyle name="Финансовый 4 4 2 3 3 3" xfId="30250"/>
    <cellStyle name="Финансовый 4 4 2 3 3 3 2" xfId="42359"/>
    <cellStyle name="Финансовый 4 4 2 3 3 3 3" xfId="47179"/>
    <cellStyle name="Финансовый 4 4 2 3 3 4" xfId="33511"/>
    <cellStyle name="Финансовый 4 4 2 3 3 4 2" xfId="43099"/>
    <cellStyle name="Финансовый 4 4 2 3 3 4 3" xfId="47919"/>
    <cellStyle name="Финансовый 4 4 2 3 3 5" xfId="36764"/>
    <cellStyle name="Финансовый 4 4 2 3 3 5 2" xfId="43841"/>
    <cellStyle name="Финансовый 4 4 2 3 3 5 3" xfId="48661"/>
    <cellStyle name="Финансовый 4 4 2 3 3 6" xfId="39769"/>
    <cellStyle name="Финансовый 4 4 2 3 3 7" xfId="44589"/>
    <cellStyle name="Финансовый 4 4 2 3 3 8" xfId="18171"/>
    <cellStyle name="Финансовый 4 4 2 3 4" xfId="9199"/>
    <cellStyle name="Финансовый 4 4 2 3 4 2" xfId="40139"/>
    <cellStyle name="Финансовый 4 4 2 3 4 3" xfId="44959"/>
    <cellStyle name="Финансовый 4 4 2 3 4 4" xfId="20025"/>
    <cellStyle name="Финансовый 4 4 2 3 5" xfId="12267"/>
    <cellStyle name="Финансовый 4 4 2 3 5 2" xfId="40509"/>
    <cellStyle name="Финансовый 4 4 2 3 5 3" xfId="45329"/>
    <cellStyle name="Финансовый 4 4 2 3 5 4" xfId="22072"/>
    <cellStyle name="Финансовый 4 4 2 3 6" xfId="23722"/>
    <cellStyle name="Финансовый 4 4 2 3 6 2" xfId="40879"/>
    <cellStyle name="Финансовый 4 4 2 3 6 3" xfId="45699"/>
    <cellStyle name="Финансовый 4 4 2 3 7" xfId="25348"/>
    <cellStyle name="Финансовый 4 4 2 3 7 2" xfId="41248"/>
    <cellStyle name="Финансовый 4 4 2 3 7 3" xfId="46068"/>
    <cellStyle name="Финансовый 4 4 2 3 8" xfId="28613"/>
    <cellStyle name="Финансовый 4 4 2 3 8 2" xfId="41988"/>
    <cellStyle name="Финансовый 4 4 2 3 8 3" xfId="46808"/>
    <cellStyle name="Финансовый 4 4 2 3 9" xfId="31874"/>
    <cellStyle name="Финансовый 4 4 2 3 9 2" xfId="42728"/>
    <cellStyle name="Финансовый 4 4 2 3 9 3" xfId="47548"/>
    <cellStyle name="Финансовый 4 4 2 4" xfId="4087"/>
    <cellStyle name="Финансовый 4 4 2 4 10" xfId="39488"/>
    <cellStyle name="Финансовый 4 4 2 4 11" xfId="44308"/>
    <cellStyle name="Финансовый 4 4 2 4 12" xfId="16130"/>
    <cellStyle name="Финансовый 4 4 2 4 13" xfId="6646"/>
    <cellStyle name="Финансовый 4 4 2 4 2" xfId="11020"/>
    <cellStyle name="Финансовый 4 4 2 4 2 2" xfId="14251"/>
    <cellStyle name="Финансовый 4 4 2 4 2 2 2" xfId="41708"/>
    <cellStyle name="Финансовый 4 4 2 4 2 2 3" xfId="46528"/>
    <cellStyle name="Финансовый 4 4 2 4 2 2 4" xfId="27335"/>
    <cellStyle name="Финансовый 4 4 2 4 2 3" xfId="30597"/>
    <cellStyle name="Финансовый 4 4 2 4 2 3 2" xfId="42448"/>
    <cellStyle name="Финансовый 4 4 2 4 2 3 3" xfId="47268"/>
    <cellStyle name="Финансовый 4 4 2 4 2 4" xfId="33858"/>
    <cellStyle name="Финансовый 4 4 2 4 2 4 2" xfId="43188"/>
    <cellStyle name="Финансовый 4 4 2 4 2 4 3" xfId="48008"/>
    <cellStyle name="Финансовый 4 4 2 4 2 5" xfId="37111"/>
    <cellStyle name="Финансовый 4 4 2 4 2 5 2" xfId="43930"/>
    <cellStyle name="Финансовый 4 4 2 4 2 5 3" xfId="48750"/>
    <cellStyle name="Финансовый 4 4 2 4 2 6" xfId="39858"/>
    <cellStyle name="Финансовый 4 4 2 4 2 7" xfId="44678"/>
    <cellStyle name="Финансовый 4 4 2 4 2 8" xfId="18518"/>
    <cellStyle name="Финансовый 4 4 2 4 3" xfId="9546"/>
    <cellStyle name="Финансовый 4 4 2 4 3 2" xfId="40228"/>
    <cellStyle name="Финансовый 4 4 2 4 3 3" xfId="45048"/>
    <cellStyle name="Финансовый 4 4 2 4 3 4" xfId="20372"/>
    <cellStyle name="Финансовый 4 4 2 4 4" xfId="12614"/>
    <cellStyle name="Финансовый 4 4 2 4 4 2" xfId="40598"/>
    <cellStyle name="Финансовый 4 4 2 4 4 3" xfId="45418"/>
    <cellStyle name="Финансовый 4 4 2 4 4 4" xfId="22419"/>
    <cellStyle name="Финансовый 4 4 2 4 5" xfId="24069"/>
    <cellStyle name="Финансовый 4 4 2 4 5 2" xfId="40968"/>
    <cellStyle name="Финансовый 4 4 2 4 5 3" xfId="45788"/>
    <cellStyle name="Финансовый 4 4 2 4 6" xfId="25695"/>
    <cellStyle name="Финансовый 4 4 2 4 6 2" xfId="41337"/>
    <cellStyle name="Финансовый 4 4 2 4 6 3" xfId="46157"/>
    <cellStyle name="Финансовый 4 4 2 4 7" xfId="28960"/>
    <cellStyle name="Финансовый 4 4 2 4 7 2" xfId="42077"/>
    <cellStyle name="Финансовый 4 4 2 4 7 3" xfId="46897"/>
    <cellStyle name="Финансовый 4 4 2 4 8" xfId="32221"/>
    <cellStyle name="Финансовый 4 4 2 4 8 2" xfId="42817"/>
    <cellStyle name="Финансовый 4 4 2 4 8 3" xfId="47637"/>
    <cellStyle name="Финансовый 4 4 2 4 9" xfId="35474"/>
    <cellStyle name="Финансовый 4 4 2 4 9 2" xfId="43559"/>
    <cellStyle name="Финансовый 4 4 2 4 9 3" xfId="48379"/>
    <cellStyle name="Финансовый 4 4 2 5" xfId="4843"/>
    <cellStyle name="Финансовый 4 4 2 5 10" xfId="16882"/>
    <cellStyle name="Финансовый 4 4 2 5 11" xfId="7442"/>
    <cellStyle name="Финансовый 4 4 2 5 2" xfId="11753"/>
    <cellStyle name="Финансовый 4 4 2 5 2 2" xfId="15003"/>
    <cellStyle name="Финансовый 4 4 2 5 2 2 2" xfId="28087"/>
    <cellStyle name="Финансовый 4 4 2 5 2 3" xfId="31349"/>
    <cellStyle name="Финансовый 4 4 2 5 2 4" xfId="34610"/>
    <cellStyle name="Финансовый 4 4 2 5 2 5" xfId="37863"/>
    <cellStyle name="Финансовый 4 4 2 5 2 6" xfId="19271"/>
    <cellStyle name="Финансовый 4 4 2 5 3" xfId="10295"/>
    <cellStyle name="Финансовый 4 4 2 5 3 2" xfId="21125"/>
    <cellStyle name="Финансовый 4 4 2 5 4" xfId="13366"/>
    <cellStyle name="Финансовый 4 4 2 5 4 2" xfId="23172"/>
    <cellStyle name="Финансовый 4 4 2 5 5" xfId="24822"/>
    <cellStyle name="Финансовый 4 4 2 5 6" xfId="26447"/>
    <cellStyle name="Финансовый 4 4 2 5 7" xfId="29712"/>
    <cellStyle name="Финансовый 4 4 2 5 8" xfId="32973"/>
    <cellStyle name="Финансовый 4 4 2 5 9" xfId="36226"/>
    <cellStyle name="Финансовый 4 4 2 6" xfId="2305"/>
    <cellStyle name="Финансовый 4 4 2 6 10" xfId="39310"/>
    <cellStyle name="Финансовый 4 4 2 6 11" xfId="44130"/>
    <cellStyle name="Финансовый 4 4 2 6 12" xfId="15408"/>
    <cellStyle name="Финансовый 4 4 2 6 13" xfId="10356"/>
    <cellStyle name="Финансовый 4 4 2 6 2" xfId="13500"/>
    <cellStyle name="Финансовый 4 4 2 6 2 2" xfId="39680"/>
    <cellStyle name="Финансовый 4 4 2 6 2 3" xfId="44500"/>
    <cellStyle name="Финансовый 4 4 2 6 2 4" xfId="17668"/>
    <cellStyle name="Финансовый 4 4 2 6 3" xfId="19648"/>
    <cellStyle name="Финансовый 4 4 2 6 3 2" xfId="40050"/>
    <cellStyle name="Финансовый 4 4 2 6 3 3" xfId="44870"/>
    <cellStyle name="Финансовый 4 4 2 6 4" xfId="21569"/>
    <cellStyle name="Финансовый 4 4 2 6 4 2" xfId="40420"/>
    <cellStyle name="Финансовый 4 4 2 6 4 3" xfId="45240"/>
    <cellStyle name="Финансовый 4 4 2 6 5" xfId="23357"/>
    <cellStyle name="Финансовый 4 4 2 6 5 2" xfId="40790"/>
    <cellStyle name="Финансовый 4 4 2 6 5 3" xfId="45610"/>
    <cellStyle name="Финансовый 4 4 2 6 6" xfId="26584"/>
    <cellStyle name="Финансовый 4 4 2 6 7" xfId="29846"/>
    <cellStyle name="Финансовый 4 4 2 6 8" xfId="33107"/>
    <cellStyle name="Финансовый 4 4 2 6 9" xfId="36360"/>
    <cellStyle name="Финансовый 4 4 2 7" xfId="1070"/>
    <cellStyle name="Финансовый 4 4 2 7 2" xfId="13538"/>
    <cellStyle name="Финансовый 4 4 2 7 2 2" xfId="41529"/>
    <cellStyle name="Финансовый 4 4 2 7 2 3" xfId="46349"/>
    <cellStyle name="Финансовый 4 4 2 7 2 4" xfId="26622"/>
    <cellStyle name="Финансовый 4 4 2 7 3" xfId="29884"/>
    <cellStyle name="Финансовый 4 4 2 7 3 2" xfId="42269"/>
    <cellStyle name="Финансовый 4 4 2 7 3 3" xfId="47089"/>
    <cellStyle name="Финансовый 4 4 2 7 4" xfId="33145"/>
    <cellStyle name="Финансовый 4 4 2 7 4 2" xfId="43009"/>
    <cellStyle name="Финансовый 4 4 2 7 4 3" xfId="47829"/>
    <cellStyle name="Финансовый 4 4 2 7 5" xfId="36398"/>
    <cellStyle name="Финансовый 4 4 2 7 5 2" xfId="43751"/>
    <cellStyle name="Финансовый 4 4 2 7 5 3" xfId="48571"/>
    <cellStyle name="Финансовый 4 4 2 7 6" xfId="15344"/>
    <cellStyle name="Финансовый 4 4 2 7 7" xfId="10384"/>
    <cellStyle name="Финансовый 4 4 2 8" xfId="8802"/>
    <cellStyle name="Финансовый 4 4 2 8 2" xfId="17400"/>
    <cellStyle name="Финансовый 4 4 2 9" xfId="11872"/>
    <cellStyle name="Финансовый 4 4 2 9 2" xfId="19438"/>
    <cellStyle name="Финансовый 4 4 3" xfId="795"/>
    <cellStyle name="Финансовый 4 4 3 10" xfId="35105"/>
    <cellStyle name="Финансовый 4 4 3 11" xfId="15761"/>
    <cellStyle name="Финансовый 4 4 3 2" xfId="4459"/>
    <cellStyle name="Финансовый 4 4 3 2 10" xfId="16503"/>
    <cellStyle name="Финансовый 4 4 3 2 2" xfId="11374"/>
    <cellStyle name="Финансовый 4 4 3 2 2 2" xfId="14624"/>
    <cellStyle name="Финансовый 4 4 3 2 2 2 2" xfId="27708"/>
    <cellStyle name="Финансовый 4 4 3 2 2 3" xfId="30970"/>
    <cellStyle name="Финансовый 4 4 3 2 2 4" xfId="34231"/>
    <cellStyle name="Финансовый 4 4 3 2 2 5" xfId="37484"/>
    <cellStyle name="Финансовый 4 4 3 2 2 6" xfId="18891"/>
    <cellStyle name="Финансовый 4 4 3 2 3" xfId="9919"/>
    <cellStyle name="Финансовый 4 4 3 2 3 2" xfId="20745"/>
    <cellStyle name="Финансовый 4 4 3 2 4" xfId="12987"/>
    <cellStyle name="Финансовый 4 4 3 2 4 2" xfId="22792"/>
    <cellStyle name="Финансовый 4 4 3 2 5" xfId="24442"/>
    <cellStyle name="Финансовый 4 4 3 2 6" xfId="26068"/>
    <cellStyle name="Финансовый 4 4 3 2 7" xfId="29333"/>
    <cellStyle name="Финансовый 4 4 3 2 8" xfId="32594"/>
    <cellStyle name="Финансовый 4 4 3 2 9" xfId="35847"/>
    <cellStyle name="Финансовый 4 4 3 3" xfId="3713"/>
    <cellStyle name="Финансовый 4 4 3 3 2" xfId="13882"/>
    <cellStyle name="Финансовый 4 4 3 3 2 2" xfId="26966"/>
    <cellStyle name="Финансовый 4 4 3 3 3" xfId="30228"/>
    <cellStyle name="Финансовый 4 4 3 3 4" xfId="33489"/>
    <cellStyle name="Финансовый 4 4 3 3 5" xfId="36742"/>
    <cellStyle name="Финансовый 4 4 3 3 6" xfId="18149"/>
    <cellStyle name="Финансовый 4 4 3 4" xfId="9177"/>
    <cellStyle name="Финансовый 4 4 3 4 2" xfId="20003"/>
    <cellStyle name="Финансовый 4 4 3 5" xfId="12245"/>
    <cellStyle name="Финансовый 4 4 3 5 2" xfId="22050"/>
    <cellStyle name="Финансовый 4 4 3 6" xfId="23700"/>
    <cellStyle name="Финансовый 4 4 3 7" xfId="25326"/>
    <cellStyle name="Финансовый 4 4 3 8" xfId="28591"/>
    <cellStyle name="Финансовый 4 4 3 9" xfId="31852"/>
    <cellStyle name="Финансовый 4 4 4" xfId="4061"/>
    <cellStyle name="Финансовый 4 4 4 10" xfId="16104"/>
    <cellStyle name="Финансовый 4 4 4 2" xfId="10994"/>
    <cellStyle name="Финансовый 4 4 4 2 2" xfId="14225"/>
    <cellStyle name="Финансовый 4 4 4 2 2 2" xfId="27309"/>
    <cellStyle name="Финансовый 4 4 4 2 3" xfId="30571"/>
    <cellStyle name="Финансовый 4 4 4 2 4" xfId="33832"/>
    <cellStyle name="Финансовый 4 4 4 2 5" xfId="37085"/>
    <cellStyle name="Финансовый 4 4 4 2 6" xfId="18492"/>
    <cellStyle name="Финансовый 4 4 4 3" xfId="9520"/>
    <cellStyle name="Финансовый 4 4 4 3 2" xfId="20346"/>
    <cellStyle name="Финансовый 4 4 4 4" xfId="12588"/>
    <cellStyle name="Финансовый 4 4 4 4 2" xfId="22393"/>
    <cellStyle name="Финансовый 4 4 4 5" xfId="24043"/>
    <cellStyle name="Финансовый 4 4 4 6" xfId="25669"/>
    <cellStyle name="Финансовый 4 4 4 7" xfId="28934"/>
    <cellStyle name="Финансовый 4 4 4 8" xfId="32195"/>
    <cellStyle name="Финансовый 4 4 4 9" xfId="35448"/>
    <cellStyle name="Финансовый 4 4 5" xfId="4792"/>
    <cellStyle name="Финансовый 4 4 5 10" xfId="16831"/>
    <cellStyle name="Финансовый 4 4 5 2" xfId="11701"/>
    <cellStyle name="Финансовый 4 4 5 2 2" xfId="14951"/>
    <cellStyle name="Финансовый 4 4 5 2 2 2" xfId="28035"/>
    <cellStyle name="Финансовый 4 4 5 2 3" xfId="31297"/>
    <cellStyle name="Финансовый 4 4 5 2 4" xfId="34558"/>
    <cellStyle name="Финансовый 4 4 5 2 5" xfId="37811"/>
    <cellStyle name="Финансовый 4 4 5 2 6" xfId="19220"/>
    <cellStyle name="Финансовый 4 4 5 3" xfId="10243"/>
    <cellStyle name="Финансовый 4 4 5 3 2" xfId="21074"/>
    <cellStyle name="Финансовый 4 4 5 4" xfId="13314"/>
    <cellStyle name="Финансовый 4 4 5 4 2" xfId="23121"/>
    <cellStyle name="Финансовый 4 4 5 5" xfId="24771"/>
    <cellStyle name="Финансовый 4 4 5 6" xfId="26395"/>
    <cellStyle name="Финансовый 4 4 5 7" xfId="29660"/>
    <cellStyle name="Финансовый 4 4 5 8" xfId="32921"/>
    <cellStyle name="Финансовый 4 4 5 9" xfId="36174"/>
    <cellStyle name="Финансовый 4 4 6" xfId="1006"/>
    <cellStyle name="Финансовый 4 4 6 2" xfId="13448"/>
    <cellStyle name="Финансовый 4 4 6 2 2" xfId="26532"/>
    <cellStyle name="Финансовый 4 4 6 3" xfId="29794"/>
    <cellStyle name="Финансовый 4 4 6 4" xfId="33055"/>
    <cellStyle name="Финансовый 4 4 6 5" xfId="36308"/>
    <cellStyle name="Финансовый 4 4 6 6" xfId="15299"/>
    <cellStyle name="Финансовый 4 4 7" xfId="8768"/>
    <cellStyle name="Финансовый 4 4 7 2" xfId="17342"/>
    <cellStyle name="Финансовый 4 4 8" xfId="11846"/>
    <cellStyle name="Финансовый 4 4 8 2" xfId="19381"/>
    <cellStyle name="Финансовый 4 4 9" xfId="21242"/>
    <cellStyle name="Финансовый 4 5" xfId="633"/>
    <cellStyle name="Финансовый 4 5 10" xfId="21268"/>
    <cellStyle name="Финансовый 4 5 11" xfId="23276"/>
    <cellStyle name="Финансовый 4 5 12" xfId="15148"/>
    <cellStyle name="Финансовый 4 5 2" xfId="813"/>
    <cellStyle name="Финансовый 4 5 2 10" xfId="31609"/>
    <cellStyle name="Финансовый 4 5 2 10 2" xfId="42687"/>
    <cellStyle name="Финансовый 4 5 2 10 3" xfId="47507"/>
    <cellStyle name="Финансовый 4 5 2 11" xfId="34864"/>
    <cellStyle name="Финансовый 4 5 2 11 2" xfId="43429"/>
    <cellStyle name="Финансовый 4 5 2 11 3" xfId="48249"/>
    <cellStyle name="Финансовый 4 5 2 12" xfId="39358"/>
    <cellStyle name="Финансовый 4 5 2 13" xfId="44178"/>
    <cellStyle name="Финансовый 4 5 2 14" xfId="15542"/>
    <cellStyle name="Финансовый 4 5 2 15" xfId="6706"/>
    <cellStyle name="Финансовый 4 5 2 2" xfId="3867"/>
    <cellStyle name="Финансовый 4 5 2 2 10" xfId="35259"/>
    <cellStyle name="Финансовый 4 5 2 2 10 2" xfId="43520"/>
    <cellStyle name="Финансовый 4 5 2 2 10 3" xfId="48340"/>
    <cellStyle name="Финансовый 4 5 2 2 11" xfId="39449"/>
    <cellStyle name="Финансовый 4 5 2 2 12" xfId="44269"/>
    <cellStyle name="Финансовый 4 5 2 2 13" xfId="15915"/>
    <cellStyle name="Финансовый 4 5 2 2 14" xfId="6808"/>
    <cellStyle name="Финансовый 4 5 2 2 2" xfId="4613"/>
    <cellStyle name="Финансовый 4 5 2 2 2 10" xfId="39629"/>
    <cellStyle name="Финансовый 4 5 2 2 2 11" xfId="44449"/>
    <cellStyle name="Финансовый 4 5 2 2 2 12" xfId="16657"/>
    <cellStyle name="Финансовый 4 5 2 2 2 13" xfId="7598"/>
    <cellStyle name="Финансовый 4 5 2 2 2 2" xfId="11528"/>
    <cellStyle name="Финансовый 4 5 2 2 2 2 2" xfId="14778"/>
    <cellStyle name="Финансовый 4 5 2 2 2 2 2 2" xfId="41849"/>
    <cellStyle name="Финансовый 4 5 2 2 2 2 2 3" xfId="46669"/>
    <cellStyle name="Финансовый 4 5 2 2 2 2 2 4" xfId="27862"/>
    <cellStyle name="Финансовый 4 5 2 2 2 2 3" xfId="31124"/>
    <cellStyle name="Финансовый 4 5 2 2 2 2 3 2" xfId="42589"/>
    <cellStyle name="Финансовый 4 5 2 2 2 2 3 3" xfId="47409"/>
    <cellStyle name="Финансовый 4 5 2 2 2 2 4" xfId="34385"/>
    <cellStyle name="Финансовый 4 5 2 2 2 2 4 2" xfId="43329"/>
    <cellStyle name="Финансовый 4 5 2 2 2 2 4 3" xfId="48149"/>
    <cellStyle name="Финансовый 4 5 2 2 2 2 5" xfId="37638"/>
    <cellStyle name="Финансовый 4 5 2 2 2 2 5 2" xfId="44071"/>
    <cellStyle name="Финансовый 4 5 2 2 2 2 5 3" xfId="48891"/>
    <cellStyle name="Финансовый 4 5 2 2 2 2 6" xfId="39999"/>
    <cellStyle name="Финансовый 4 5 2 2 2 2 7" xfId="44819"/>
    <cellStyle name="Финансовый 4 5 2 2 2 2 8" xfId="19045"/>
    <cellStyle name="Финансовый 4 5 2 2 2 3" xfId="10073"/>
    <cellStyle name="Финансовый 4 5 2 2 2 3 2" xfId="40369"/>
    <cellStyle name="Финансовый 4 5 2 2 2 3 3" xfId="45189"/>
    <cellStyle name="Финансовый 4 5 2 2 2 3 4" xfId="20899"/>
    <cellStyle name="Финансовый 4 5 2 2 2 4" xfId="13141"/>
    <cellStyle name="Финансовый 4 5 2 2 2 4 2" xfId="40739"/>
    <cellStyle name="Финансовый 4 5 2 2 2 4 3" xfId="45559"/>
    <cellStyle name="Финансовый 4 5 2 2 2 4 4" xfId="22946"/>
    <cellStyle name="Финансовый 4 5 2 2 2 5" xfId="24596"/>
    <cellStyle name="Финансовый 4 5 2 2 2 5 2" xfId="41109"/>
    <cellStyle name="Финансовый 4 5 2 2 2 5 3" xfId="45929"/>
    <cellStyle name="Финансовый 4 5 2 2 2 6" xfId="26222"/>
    <cellStyle name="Финансовый 4 5 2 2 2 6 2" xfId="41478"/>
    <cellStyle name="Финансовый 4 5 2 2 2 6 3" xfId="46298"/>
    <cellStyle name="Финансовый 4 5 2 2 2 7" xfId="29487"/>
    <cellStyle name="Финансовый 4 5 2 2 2 7 2" xfId="42218"/>
    <cellStyle name="Финансовый 4 5 2 2 2 7 3" xfId="47038"/>
    <cellStyle name="Финансовый 4 5 2 2 2 8" xfId="32748"/>
    <cellStyle name="Финансовый 4 5 2 2 2 8 2" xfId="42958"/>
    <cellStyle name="Финансовый 4 5 2 2 2 8 3" xfId="47778"/>
    <cellStyle name="Финансовый 4 5 2 2 2 9" xfId="36001"/>
    <cellStyle name="Финансовый 4 5 2 2 2 9 2" xfId="43700"/>
    <cellStyle name="Финансовый 4 5 2 2 2 9 3" xfId="48520"/>
    <cellStyle name="Финансовый 4 5 2 2 3" xfId="10809"/>
    <cellStyle name="Финансовый 4 5 2 2 3 2" xfId="14036"/>
    <cellStyle name="Финансовый 4 5 2 2 3 2 2" xfId="41669"/>
    <cellStyle name="Финансовый 4 5 2 2 3 2 3" xfId="46489"/>
    <cellStyle name="Финансовый 4 5 2 2 3 2 4" xfId="27120"/>
    <cellStyle name="Финансовый 4 5 2 2 3 3" xfId="30382"/>
    <cellStyle name="Финансовый 4 5 2 2 3 3 2" xfId="42409"/>
    <cellStyle name="Финансовый 4 5 2 2 3 3 3" xfId="47229"/>
    <cellStyle name="Финансовый 4 5 2 2 3 4" xfId="33643"/>
    <cellStyle name="Финансовый 4 5 2 2 3 4 2" xfId="43149"/>
    <cellStyle name="Финансовый 4 5 2 2 3 4 3" xfId="47969"/>
    <cellStyle name="Финансовый 4 5 2 2 3 5" xfId="36896"/>
    <cellStyle name="Финансовый 4 5 2 2 3 5 2" xfId="43891"/>
    <cellStyle name="Финансовый 4 5 2 2 3 5 3" xfId="48711"/>
    <cellStyle name="Финансовый 4 5 2 2 3 6" xfId="39819"/>
    <cellStyle name="Финансовый 4 5 2 2 3 7" xfId="44639"/>
    <cellStyle name="Финансовый 4 5 2 2 3 8" xfId="18303"/>
    <cellStyle name="Финансовый 4 5 2 2 4" xfId="9331"/>
    <cellStyle name="Финансовый 4 5 2 2 4 2" xfId="40189"/>
    <cellStyle name="Финансовый 4 5 2 2 4 3" xfId="45009"/>
    <cellStyle name="Финансовый 4 5 2 2 4 4" xfId="20157"/>
    <cellStyle name="Финансовый 4 5 2 2 5" xfId="12399"/>
    <cellStyle name="Финансовый 4 5 2 2 5 2" xfId="40559"/>
    <cellStyle name="Финансовый 4 5 2 2 5 3" xfId="45379"/>
    <cellStyle name="Финансовый 4 5 2 2 5 4" xfId="22204"/>
    <cellStyle name="Финансовый 4 5 2 2 6" xfId="23854"/>
    <cellStyle name="Финансовый 4 5 2 2 6 2" xfId="40929"/>
    <cellStyle name="Финансовый 4 5 2 2 6 3" xfId="45749"/>
    <cellStyle name="Финансовый 4 5 2 2 7" xfId="25480"/>
    <cellStyle name="Финансовый 4 5 2 2 7 2" xfId="41298"/>
    <cellStyle name="Финансовый 4 5 2 2 7 3" xfId="46118"/>
    <cellStyle name="Финансовый 4 5 2 2 8" xfId="28745"/>
    <cellStyle name="Финансовый 4 5 2 2 8 2" xfId="42038"/>
    <cellStyle name="Финансовый 4 5 2 2 8 3" xfId="46858"/>
    <cellStyle name="Финансовый 4 5 2 2 9" xfId="32006"/>
    <cellStyle name="Финансовый 4 5 2 2 9 2" xfId="42778"/>
    <cellStyle name="Финансовый 4 5 2 2 9 3" xfId="47598"/>
    <cellStyle name="Финансовый 4 5 2 3" xfId="4218"/>
    <cellStyle name="Финансовый 4 5 2 3 10" xfId="39538"/>
    <cellStyle name="Финансовый 4 5 2 3 11" xfId="44358"/>
    <cellStyle name="Финансовый 4 5 2 3 12" xfId="16262"/>
    <cellStyle name="Финансовый 4 5 2 3 13" xfId="7493"/>
    <cellStyle name="Финансовый 4 5 2 3 2" xfId="11152"/>
    <cellStyle name="Финансовый 4 5 2 3 2 2" xfId="14383"/>
    <cellStyle name="Финансовый 4 5 2 3 2 2 2" xfId="41758"/>
    <cellStyle name="Финансовый 4 5 2 3 2 2 3" xfId="46578"/>
    <cellStyle name="Финансовый 4 5 2 3 2 2 4" xfId="27467"/>
    <cellStyle name="Финансовый 4 5 2 3 2 3" xfId="30729"/>
    <cellStyle name="Финансовый 4 5 2 3 2 3 2" xfId="42498"/>
    <cellStyle name="Финансовый 4 5 2 3 2 3 3" xfId="47318"/>
    <cellStyle name="Финансовый 4 5 2 3 2 4" xfId="33990"/>
    <cellStyle name="Финансовый 4 5 2 3 2 4 2" xfId="43238"/>
    <cellStyle name="Финансовый 4 5 2 3 2 4 3" xfId="48058"/>
    <cellStyle name="Финансовый 4 5 2 3 2 5" xfId="37243"/>
    <cellStyle name="Финансовый 4 5 2 3 2 5 2" xfId="43980"/>
    <cellStyle name="Финансовый 4 5 2 3 2 5 3" xfId="48800"/>
    <cellStyle name="Финансовый 4 5 2 3 2 6" xfId="39908"/>
    <cellStyle name="Финансовый 4 5 2 3 2 7" xfId="44728"/>
    <cellStyle name="Финансовый 4 5 2 3 2 8" xfId="18650"/>
    <cellStyle name="Финансовый 4 5 2 3 3" xfId="9678"/>
    <cellStyle name="Финансовый 4 5 2 3 3 2" xfId="40278"/>
    <cellStyle name="Финансовый 4 5 2 3 3 3" xfId="45098"/>
    <cellStyle name="Финансовый 4 5 2 3 3 4" xfId="20504"/>
    <cellStyle name="Финансовый 4 5 2 3 4" xfId="12746"/>
    <cellStyle name="Финансовый 4 5 2 3 4 2" xfId="40648"/>
    <cellStyle name="Финансовый 4 5 2 3 4 3" xfId="45468"/>
    <cellStyle name="Финансовый 4 5 2 3 4 4" xfId="22551"/>
    <cellStyle name="Финансовый 4 5 2 3 5" xfId="24201"/>
    <cellStyle name="Финансовый 4 5 2 3 5 2" xfId="41018"/>
    <cellStyle name="Финансовый 4 5 2 3 5 3" xfId="45838"/>
    <cellStyle name="Финансовый 4 5 2 3 6" xfId="25827"/>
    <cellStyle name="Финансовый 4 5 2 3 6 2" xfId="41387"/>
    <cellStyle name="Финансовый 4 5 2 3 6 3" xfId="46207"/>
    <cellStyle name="Финансовый 4 5 2 3 7" xfId="29092"/>
    <cellStyle name="Финансовый 4 5 2 3 7 2" xfId="42127"/>
    <cellStyle name="Финансовый 4 5 2 3 7 3" xfId="46947"/>
    <cellStyle name="Финансовый 4 5 2 3 8" xfId="32353"/>
    <cellStyle name="Финансовый 4 5 2 3 8 2" xfId="42867"/>
    <cellStyle name="Финансовый 4 5 2 3 8 3" xfId="47687"/>
    <cellStyle name="Финансовый 4 5 2 3 9" xfId="35606"/>
    <cellStyle name="Финансовый 4 5 2 3 9 2" xfId="43609"/>
    <cellStyle name="Финансовый 4 5 2 3 9 3" xfId="48429"/>
    <cellStyle name="Финансовый 4 5 2 4" xfId="3118"/>
    <cellStyle name="Финансовый 4 5 2 4 2" xfId="13664"/>
    <cellStyle name="Финансовый 4 5 2 4 2 2" xfId="41578"/>
    <cellStyle name="Финансовый 4 5 2 4 2 3" xfId="46398"/>
    <cellStyle name="Финансовый 4 5 2 4 2 4" xfId="26748"/>
    <cellStyle name="Финансовый 4 5 2 4 3" xfId="30010"/>
    <cellStyle name="Финансовый 4 5 2 4 3 2" xfId="42318"/>
    <cellStyle name="Финансовый 4 5 2 4 3 3" xfId="47138"/>
    <cellStyle name="Финансовый 4 5 2 4 4" xfId="33271"/>
    <cellStyle name="Финансовый 4 5 2 4 4 2" xfId="43058"/>
    <cellStyle name="Финансовый 4 5 2 4 4 3" xfId="47878"/>
    <cellStyle name="Финансовый 4 5 2 4 5" xfId="36524"/>
    <cellStyle name="Финансовый 4 5 2 4 5 2" xfId="43800"/>
    <cellStyle name="Финансовый 4 5 2 4 5 3" xfId="48620"/>
    <cellStyle name="Финансовый 4 5 2 4 6" xfId="39728"/>
    <cellStyle name="Финансовый 4 5 2 4 7" xfId="44548"/>
    <cellStyle name="Финансовый 4 5 2 4 8" xfId="17903"/>
    <cellStyle name="Финансовый 4 5 2 4 9" xfId="10506"/>
    <cellStyle name="Финансовый 4 5 2 5" xfId="8934"/>
    <cellStyle name="Финансовый 4 5 2 5 2" xfId="40098"/>
    <cellStyle name="Финансовый 4 5 2 5 3" xfId="44918"/>
    <cellStyle name="Финансовый 4 5 2 5 4" xfId="19774"/>
    <cellStyle name="Финансовый 4 5 2 6" xfId="12004"/>
    <cellStyle name="Финансовый 4 5 2 6 2" xfId="40468"/>
    <cellStyle name="Финансовый 4 5 2 6 3" xfId="45288"/>
    <cellStyle name="Финансовый 4 5 2 6 4" xfId="21804"/>
    <cellStyle name="Финансовый 4 5 2 7" xfId="23482"/>
    <cellStyle name="Финансовый 4 5 2 7 2" xfId="40838"/>
    <cellStyle name="Финансовый 4 5 2 7 3" xfId="45658"/>
    <cellStyle name="Финансовый 4 5 2 8" xfId="25083"/>
    <cellStyle name="Финансовый 4 5 2 8 2" xfId="41207"/>
    <cellStyle name="Финансовый 4 5 2 8 3" xfId="46027"/>
    <cellStyle name="Финансовый 4 5 2 9" xfId="28348"/>
    <cellStyle name="Финансовый 4 5 2 9 2" xfId="41947"/>
    <cellStyle name="Финансовый 4 5 2 9 3" xfId="46767"/>
    <cellStyle name="Финансовый 4 5 3" xfId="2337"/>
    <cellStyle name="Финансовый 4 5 3 10" xfId="31499"/>
    <cellStyle name="Финансовый 4 5 3 10 2" xfId="42643"/>
    <cellStyle name="Финансовый 4 5 3 10 3" xfId="47463"/>
    <cellStyle name="Финансовый 4 5 3 11" xfId="34754"/>
    <cellStyle name="Финансовый 4 5 3 11 2" xfId="43385"/>
    <cellStyle name="Финансовый 4 5 3 11 3" xfId="48205"/>
    <cellStyle name="Финансовый 4 5 3 12" xfId="39316"/>
    <cellStyle name="Финансовый 4 5 3 13" xfId="44136"/>
    <cellStyle name="Финансовый 4 5 3 14" xfId="15431"/>
    <cellStyle name="Финансовый 4 5 3 15" xfId="6655"/>
    <cellStyle name="Финансовый 4 5 3 2" xfId="3757"/>
    <cellStyle name="Финансовый 4 5 3 2 10" xfId="35149"/>
    <cellStyle name="Финансовый 4 5 3 2 10 2" xfId="43476"/>
    <cellStyle name="Финансовый 4 5 3 2 10 3" xfId="48296"/>
    <cellStyle name="Финансовый 4 5 3 2 11" xfId="39405"/>
    <cellStyle name="Финансовый 4 5 3 2 12" xfId="44225"/>
    <cellStyle name="Финансовый 4 5 3 2 13" xfId="15805"/>
    <cellStyle name="Финансовый 4 5 3 2 14" xfId="6764"/>
    <cellStyle name="Финансовый 4 5 3 2 2" xfId="4503"/>
    <cellStyle name="Финансовый 4 5 3 2 2 10" xfId="39585"/>
    <cellStyle name="Финансовый 4 5 3 2 2 11" xfId="44405"/>
    <cellStyle name="Финансовый 4 5 3 2 2 12" xfId="16547"/>
    <cellStyle name="Финансовый 4 5 3 2 2 13" xfId="7554"/>
    <cellStyle name="Финансовый 4 5 3 2 2 2" xfId="11418"/>
    <cellStyle name="Финансовый 4 5 3 2 2 2 2" xfId="14668"/>
    <cellStyle name="Финансовый 4 5 3 2 2 2 2 2" xfId="41805"/>
    <cellStyle name="Финансовый 4 5 3 2 2 2 2 3" xfId="46625"/>
    <cellStyle name="Финансовый 4 5 3 2 2 2 2 4" xfId="27752"/>
    <cellStyle name="Финансовый 4 5 3 2 2 2 3" xfId="31014"/>
    <cellStyle name="Финансовый 4 5 3 2 2 2 3 2" xfId="42545"/>
    <cellStyle name="Финансовый 4 5 3 2 2 2 3 3" xfId="47365"/>
    <cellStyle name="Финансовый 4 5 3 2 2 2 4" xfId="34275"/>
    <cellStyle name="Финансовый 4 5 3 2 2 2 4 2" xfId="43285"/>
    <cellStyle name="Финансовый 4 5 3 2 2 2 4 3" xfId="48105"/>
    <cellStyle name="Финансовый 4 5 3 2 2 2 5" xfId="37528"/>
    <cellStyle name="Финансовый 4 5 3 2 2 2 5 2" xfId="44027"/>
    <cellStyle name="Финансовый 4 5 3 2 2 2 5 3" xfId="48847"/>
    <cellStyle name="Финансовый 4 5 3 2 2 2 6" xfId="39955"/>
    <cellStyle name="Финансовый 4 5 3 2 2 2 7" xfId="44775"/>
    <cellStyle name="Финансовый 4 5 3 2 2 2 8" xfId="18935"/>
    <cellStyle name="Финансовый 4 5 3 2 2 3" xfId="9963"/>
    <cellStyle name="Финансовый 4 5 3 2 2 3 2" xfId="40325"/>
    <cellStyle name="Финансовый 4 5 3 2 2 3 3" xfId="45145"/>
    <cellStyle name="Финансовый 4 5 3 2 2 3 4" xfId="20789"/>
    <cellStyle name="Финансовый 4 5 3 2 2 4" xfId="13031"/>
    <cellStyle name="Финансовый 4 5 3 2 2 4 2" xfId="40695"/>
    <cellStyle name="Финансовый 4 5 3 2 2 4 3" xfId="45515"/>
    <cellStyle name="Финансовый 4 5 3 2 2 4 4" xfId="22836"/>
    <cellStyle name="Финансовый 4 5 3 2 2 5" xfId="24486"/>
    <cellStyle name="Финансовый 4 5 3 2 2 5 2" xfId="41065"/>
    <cellStyle name="Финансовый 4 5 3 2 2 5 3" xfId="45885"/>
    <cellStyle name="Финансовый 4 5 3 2 2 6" xfId="26112"/>
    <cellStyle name="Финансовый 4 5 3 2 2 6 2" xfId="41434"/>
    <cellStyle name="Финансовый 4 5 3 2 2 6 3" xfId="46254"/>
    <cellStyle name="Финансовый 4 5 3 2 2 7" xfId="29377"/>
    <cellStyle name="Финансовый 4 5 3 2 2 7 2" xfId="42174"/>
    <cellStyle name="Финансовый 4 5 3 2 2 7 3" xfId="46994"/>
    <cellStyle name="Финансовый 4 5 3 2 2 8" xfId="32638"/>
    <cellStyle name="Финансовый 4 5 3 2 2 8 2" xfId="42914"/>
    <cellStyle name="Финансовый 4 5 3 2 2 8 3" xfId="47734"/>
    <cellStyle name="Финансовый 4 5 3 2 2 9" xfId="35891"/>
    <cellStyle name="Финансовый 4 5 3 2 2 9 2" xfId="43656"/>
    <cellStyle name="Финансовый 4 5 3 2 2 9 3" xfId="48476"/>
    <cellStyle name="Финансовый 4 5 3 2 3" xfId="10701"/>
    <cellStyle name="Финансовый 4 5 3 2 3 2" xfId="13926"/>
    <cellStyle name="Финансовый 4 5 3 2 3 2 2" xfId="41625"/>
    <cellStyle name="Финансовый 4 5 3 2 3 2 3" xfId="46445"/>
    <cellStyle name="Финансовый 4 5 3 2 3 2 4" xfId="27010"/>
    <cellStyle name="Финансовый 4 5 3 2 3 3" xfId="30272"/>
    <cellStyle name="Финансовый 4 5 3 2 3 3 2" xfId="42365"/>
    <cellStyle name="Финансовый 4 5 3 2 3 3 3" xfId="47185"/>
    <cellStyle name="Финансовый 4 5 3 2 3 4" xfId="33533"/>
    <cellStyle name="Финансовый 4 5 3 2 3 4 2" xfId="43105"/>
    <cellStyle name="Финансовый 4 5 3 2 3 4 3" xfId="47925"/>
    <cellStyle name="Финансовый 4 5 3 2 3 5" xfId="36786"/>
    <cellStyle name="Финансовый 4 5 3 2 3 5 2" xfId="43847"/>
    <cellStyle name="Финансовый 4 5 3 2 3 5 3" xfId="48667"/>
    <cellStyle name="Финансовый 4 5 3 2 3 6" xfId="39775"/>
    <cellStyle name="Финансовый 4 5 3 2 3 7" xfId="44595"/>
    <cellStyle name="Финансовый 4 5 3 2 3 8" xfId="18193"/>
    <cellStyle name="Финансовый 4 5 3 2 4" xfId="9221"/>
    <cellStyle name="Финансовый 4 5 3 2 4 2" xfId="40145"/>
    <cellStyle name="Финансовый 4 5 3 2 4 3" xfId="44965"/>
    <cellStyle name="Финансовый 4 5 3 2 4 4" xfId="20047"/>
    <cellStyle name="Финансовый 4 5 3 2 5" xfId="12289"/>
    <cellStyle name="Финансовый 4 5 3 2 5 2" xfId="40515"/>
    <cellStyle name="Финансовый 4 5 3 2 5 3" xfId="45335"/>
    <cellStyle name="Финансовый 4 5 3 2 5 4" xfId="22094"/>
    <cellStyle name="Финансовый 4 5 3 2 6" xfId="23744"/>
    <cellStyle name="Финансовый 4 5 3 2 6 2" xfId="40885"/>
    <cellStyle name="Финансовый 4 5 3 2 6 3" xfId="45705"/>
    <cellStyle name="Финансовый 4 5 3 2 7" xfId="25370"/>
    <cellStyle name="Финансовый 4 5 3 2 7 2" xfId="41254"/>
    <cellStyle name="Финансовый 4 5 3 2 7 3" xfId="46074"/>
    <cellStyle name="Финансовый 4 5 3 2 8" xfId="28635"/>
    <cellStyle name="Финансовый 4 5 3 2 8 2" xfId="41994"/>
    <cellStyle name="Финансовый 4 5 3 2 8 3" xfId="46814"/>
    <cellStyle name="Финансовый 4 5 3 2 9" xfId="31896"/>
    <cellStyle name="Финансовый 4 5 3 2 9 2" xfId="42734"/>
    <cellStyle name="Финансовый 4 5 3 2 9 3" xfId="47554"/>
    <cellStyle name="Финансовый 4 5 3 3" xfId="4109"/>
    <cellStyle name="Финансовый 4 5 3 3 10" xfId="39494"/>
    <cellStyle name="Финансовый 4 5 3 3 11" xfId="44314"/>
    <cellStyle name="Финансовый 4 5 3 3 12" xfId="16152"/>
    <cellStyle name="Финансовый 4 5 3 3 13" xfId="7448"/>
    <cellStyle name="Финансовый 4 5 3 3 2" xfId="11042"/>
    <cellStyle name="Финансовый 4 5 3 3 2 2" xfId="14273"/>
    <cellStyle name="Финансовый 4 5 3 3 2 2 2" xfId="41714"/>
    <cellStyle name="Финансовый 4 5 3 3 2 2 3" xfId="46534"/>
    <cellStyle name="Финансовый 4 5 3 3 2 2 4" xfId="27357"/>
    <cellStyle name="Финансовый 4 5 3 3 2 3" xfId="30619"/>
    <cellStyle name="Финансовый 4 5 3 3 2 3 2" xfId="42454"/>
    <cellStyle name="Финансовый 4 5 3 3 2 3 3" xfId="47274"/>
    <cellStyle name="Финансовый 4 5 3 3 2 4" xfId="33880"/>
    <cellStyle name="Финансовый 4 5 3 3 2 4 2" xfId="43194"/>
    <cellStyle name="Финансовый 4 5 3 3 2 4 3" xfId="48014"/>
    <cellStyle name="Финансовый 4 5 3 3 2 5" xfId="37133"/>
    <cellStyle name="Финансовый 4 5 3 3 2 5 2" xfId="43936"/>
    <cellStyle name="Финансовый 4 5 3 3 2 5 3" xfId="48756"/>
    <cellStyle name="Финансовый 4 5 3 3 2 6" xfId="39864"/>
    <cellStyle name="Финансовый 4 5 3 3 2 7" xfId="44684"/>
    <cellStyle name="Финансовый 4 5 3 3 2 8" xfId="18540"/>
    <cellStyle name="Финансовый 4 5 3 3 3" xfId="9568"/>
    <cellStyle name="Финансовый 4 5 3 3 3 2" xfId="40234"/>
    <cellStyle name="Финансовый 4 5 3 3 3 3" xfId="45054"/>
    <cellStyle name="Финансовый 4 5 3 3 3 4" xfId="20394"/>
    <cellStyle name="Финансовый 4 5 3 3 4" xfId="12636"/>
    <cellStyle name="Финансовый 4 5 3 3 4 2" xfId="40604"/>
    <cellStyle name="Финансовый 4 5 3 3 4 3" xfId="45424"/>
    <cellStyle name="Финансовый 4 5 3 3 4 4" xfId="22441"/>
    <cellStyle name="Финансовый 4 5 3 3 5" xfId="24091"/>
    <cellStyle name="Финансовый 4 5 3 3 5 2" xfId="40974"/>
    <cellStyle name="Финансовый 4 5 3 3 5 3" xfId="45794"/>
    <cellStyle name="Финансовый 4 5 3 3 6" xfId="25717"/>
    <cellStyle name="Финансовый 4 5 3 3 6 2" xfId="41343"/>
    <cellStyle name="Финансовый 4 5 3 3 6 3" xfId="46163"/>
    <cellStyle name="Финансовый 4 5 3 3 7" xfId="28982"/>
    <cellStyle name="Финансовый 4 5 3 3 7 2" xfId="42083"/>
    <cellStyle name="Финансовый 4 5 3 3 7 3" xfId="46903"/>
    <cellStyle name="Финансовый 4 5 3 3 8" xfId="32243"/>
    <cellStyle name="Финансовый 4 5 3 3 8 2" xfId="42823"/>
    <cellStyle name="Финансовый 4 5 3 3 8 3" xfId="47643"/>
    <cellStyle name="Финансовый 4 5 3 3 9" xfId="35496"/>
    <cellStyle name="Финансовый 4 5 3 3 9 2" xfId="43565"/>
    <cellStyle name="Финансовый 4 5 3 3 9 3" xfId="48385"/>
    <cellStyle name="Финансовый 4 5 3 4" xfId="10403"/>
    <cellStyle name="Финансовый 4 5 3 4 2" xfId="13558"/>
    <cellStyle name="Финансовый 4 5 3 4 2 2" xfId="41535"/>
    <cellStyle name="Финансовый 4 5 3 4 2 3" xfId="46355"/>
    <cellStyle name="Финансовый 4 5 3 4 2 4" xfId="26642"/>
    <cellStyle name="Финансовый 4 5 3 4 3" xfId="29904"/>
    <cellStyle name="Финансовый 4 5 3 4 3 2" xfId="42275"/>
    <cellStyle name="Финансовый 4 5 3 4 3 3" xfId="47095"/>
    <cellStyle name="Финансовый 4 5 3 4 4" xfId="33165"/>
    <cellStyle name="Финансовый 4 5 3 4 4 2" xfId="43015"/>
    <cellStyle name="Финансовый 4 5 3 4 4 3" xfId="47835"/>
    <cellStyle name="Финансовый 4 5 3 4 5" xfId="36418"/>
    <cellStyle name="Финансовый 4 5 3 4 5 2" xfId="43757"/>
    <cellStyle name="Финансовый 4 5 3 4 5 3" xfId="48577"/>
    <cellStyle name="Финансовый 4 5 3 4 6" xfId="39686"/>
    <cellStyle name="Финансовый 4 5 3 4 7" xfId="44506"/>
    <cellStyle name="Финансовый 4 5 3 4 8" xfId="17689"/>
    <cellStyle name="Финансовый 4 5 3 5" xfId="8824"/>
    <cellStyle name="Финансовый 4 5 3 5 2" xfId="40056"/>
    <cellStyle name="Финансовый 4 5 3 5 3" xfId="44876"/>
    <cellStyle name="Финансовый 4 5 3 5 4" xfId="19668"/>
    <cellStyle name="Финансовый 4 5 3 6" xfId="11894"/>
    <cellStyle name="Финансовый 4 5 3 6 2" xfId="40426"/>
    <cellStyle name="Финансовый 4 5 3 6 3" xfId="45246"/>
    <cellStyle name="Финансовый 4 5 3 6 4" xfId="21590"/>
    <cellStyle name="Финансовый 4 5 3 7" xfId="23377"/>
    <cellStyle name="Финансовый 4 5 3 7 2" xfId="40796"/>
    <cellStyle name="Финансовый 4 5 3 7 3" xfId="45616"/>
    <cellStyle name="Финансовый 4 5 3 8" xfId="24973"/>
    <cellStyle name="Финансовый 4 5 3 8 2" xfId="41163"/>
    <cellStyle name="Финансовый 4 5 3 8 3" xfId="45983"/>
    <cellStyle name="Финансовый 4 5 3 9" xfId="28238"/>
    <cellStyle name="Финансовый 4 5 3 9 2" xfId="41903"/>
    <cellStyle name="Финансовый 4 5 3 9 3" xfId="46723"/>
    <cellStyle name="Финансовый 4 5 4" xfId="3604"/>
    <cellStyle name="Финансовый 4 5 4 10" xfId="35005"/>
    <cellStyle name="Финансовый 4 5 4 11" xfId="15678"/>
    <cellStyle name="Финансовый 4 5 4 2" xfId="4359"/>
    <cellStyle name="Финансовый 4 5 4 2 10" xfId="16403"/>
    <cellStyle name="Финансовый 4 5 4 2 2" xfId="11292"/>
    <cellStyle name="Финансовый 4 5 4 2 2 2" xfId="14524"/>
    <cellStyle name="Финансовый 4 5 4 2 2 2 2" xfId="27608"/>
    <cellStyle name="Финансовый 4 5 4 2 2 3" xfId="30870"/>
    <cellStyle name="Финансовый 4 5 4 2 2 4" xfId="34131"/>
    <cellStyle name="Финансовый 4 5 4 2 2 5" xfId="37384"/>
    <cellStyle name="Финансовый 4 5 4 2 2 6" xfId="18791"/>
    <cellStyle name="Финансовый 4 5 4 2 3" xfId="9819"/>
    <cellStyle name="Финансовый 4 5 4 2 3 2" xfId="20645"/>
    <cellStyle name="Финансовый 4 5 4 2 4" xfId="12887"/>
    <cellStyle name="Финансовый 4 5 4 2 4 2" xfId="22692"/>
    <cellStyle name="Финансовый 4 5 4 2 5" xfId="24342"/>
    <cellStyle name="Финансовый 4 5 4 2 6" xfId="25968"/>
    <cellStyle name="Финансовый 4 5 4 2 7" xfId="29233"/>
    <cellStyle name="Финансовый 4 5 4 2 8" xfId="32494"/>
    <cellStyle name="Финансовый 4 5 4 2 9" xfId="35747"/>
    <cellStyle name="Финансовый 4 5 4 3" xfId="10635"/>
    <cellStyle name="Финансовый 4 5 4 3 2" xfId="13800"/>
    <cellStyle name="Финансовый 4 5 4 3 2 2" xfId="26884"/>
    <cellStyle name="Финансовый 4 5 4 3 3" xfId="30146"/>
    <cellStyle name="Финансовый 4 5 4 3 4" xfId="33407"/>
    <cellStyle name="Финансовый 4 5 4 3 5" xfId="36660"/>
    <cellStyle name="Финансовый 4 5 4 3 6" xfId="18063"/>
    <cellStyle name="Финансовый 4 5 4 4" xfId="9076"/>
    <cellStyle name="Финансовый 4 5 4 4 2" xfId="19918"/>
    <cellStyle name="Финансовый 4 5 4 5" xfId="12145"/>
    <cellStyle name="Финансовый 4 5 4 5 2" xfId="21964"/>
    <cellStyle name="Финансовый 4 5 4 6" xfId="23618"/>
    <cellStyle name="Финансовый 4 5 4 7" xfId="25225"/>
    <cellStyle name="Финансовый 4 5 4 8" xfId="28490"/>
    <cellStyle name="Финансовый 4 5 4 9" xfId="31751"/>
    <cellStyle name="Финансовый 4 5 5" xfId="4810"/>
    <cellStyle name="Финансовый 4 5 5 10" xfId="16849"/>
    <cellStyle name="Финансовый 4 5 5 11" xfId="6637"/>
    <cellStyle name="Финансовый 4 5 5 2" xfId="11720"/>
    <cellStyle name="Финансовый 4 5 5 2 2" xfId="14970"/>
    <cellStyle name="Финансовый 4 5 5 2 2 2" xfId="28054"/>
    <cellStyle name="Финансовый 4 5 5 2 3" xfId="31316"/>
    <cellStyle name="Финансовый 4 5 5 2 4" xfId="34577"/>
    <cellStyle name="Финансовый 4 5 5 2 5" xfId="37830"/>
    <cellStyle name="Финансовый 4 5 5 2 6" xfId="19238"/>
    <cellStyle name="Финансовый 4 5 5 3" xfId="10262"/>
    <cellStyle name="Финансовый 4 5 5 3 2" xfId="21092"/>
    <cellStyle name="Финансовый 4 5 5 4" xfId="13333"/>
    <cellStyle name="Финансовый 4 5 5 4 2" xfId="23139"/>
    <cellStyle name="Финансовый 4 5 5 5" xfId="24789"/>
    <cellStyle name="Финансовый 4 5 5 6" xfId="26414"/>
    <cellStyle name="Финансовый 4 5 5 7" xfId="29679"/>
    <cellStyle name="Финансовый 4 5 5 8" xfId="32940"/>
    <cellStyle name="Финансовый 4 5 5 9" xfId="36193"/>
    <cellStyle name="Финансовый 4 5 6" xfId="2197"/>
    <cellStyle name="Финансовый 4 5 6 2" xfId="13467"/>
    <cellStyle name="Финансовый 4 5 6 2 2" xfId="26551"/>
    <cellStyle name="Финансовый 4 5 6 3" xfId="29813"/>
    <cellStyle name="Финансовый 4 5 6 4" xfId="33074"/>
    <cellStyle name="Финансовый 4 5 6 5" xfId="36327"/>
    <cellStyle name="Финансовый 4 5 6 6" xfId="15389"/>
    <cellStyle name="Финансовый 4 5 6 7" xfId="10340"/>
    <cellStyle name="Финансовый 4 5 7" xfId="1037"/>
    <cellStyle name="Финансовый 4 5 8" xfId="17367"/>
    <cellStyle name="Финансовый 4 5 9" xfId="19405"/>
    <cellStyle name="Финансовый 4 6" xfId="751"/>
    <cellStyle name="Финансовый 4 6 2" xfId="3288"/>
    <cellStyle name="Финансовый 4 6 3" xfId="3349"/>
    <cellStyle name="Финансовый 4 6 4" xfId="3387"/>
    <cellStyle name="Финансовый 4 6 5" xfId="3564"/>
    <cellStyle name="Финансовый 4 6 5 10" xfId="34993"/>
    <cellStyle name="Финансовый 4 6 5 10 2" xfId="43456"/>
    <cellStyle name="Финансовый 4 6 5 10 3" xfId="48276"/>
    <cellStyle name="Финансовый 4 6 5 11" xfId="39385"/>
    <cellStyle name="Финансовый 4 6 5 12" xfId="44205"/>
    <cellStyle name="Финансовый 4 6 5 13" xfId="15667"/>
    <cellStyle name="Финансовый 4 6 5 14" xfId="6737"/>
    <cellStyle name="Финансовый 4 6 5 2" xfId="4347"/>
    <cellStyle name="Финансовый 4 6 5 2 10" xfId="39565"/>
    <cellStyle name="Финансовый 4 6 5 2 11" xfId="44385"/>
    <cellStyle name="Финансовый 4 6 5 2 12" xfId="16391"/>
    <cellStyle name="Финансовый 4 6 5 2 13" xfId="7526"/>
    <cellStyle name="Финансовый 4 6 5 2 2" xfId="11281"/>
    <cellStyle name="Финансовый 4 6 5 2 2 2" xfId="14512"/>
    <cellStyle name="Финансовый 4 6 5 2 2 2 2" xfId="41785"/>
    <cellStyle name="Финансовый 4 6 5 2 2 2 3" xfId="46605"/>
    <cellStyle name="Финансовый 4 6 5 2 2 2 4" xfId="27596"/>
    <cellStyle name="Финансовый 4 6 5 2 2 3" xfId="30858"/>
    <cellStyle name="Финансовый 4 6 5 2 2 3 2" xfId="42525"/>
    <cellStyle name="Финансовый 4 6 5 2 2 3 3" xfId="47345"/>
    <cellStyle name="Финансовый 4 6 5 2 2 4" xfId="34119"/>
    <cellStyle name="Финансовый 4 6 5 2 2 4 2" xfId="43265"/>
    <cellStyle name="Финансовый 4 6 5 2 2 4 3" xfId="48085"/>
    <cellStyle name="Финансовый 4 6 5 2 2 5" xfId="37372"/>
    <cellStyle name="Финансовый 4 6 5 2 2 5 2" xfId="44007"/>
    <cellStyle name="Финансовый 4 6 5 2 2 5 3" xfId="48827"/>
    <cellStyle name="Финансовый 4 6 5 2 2 6" xfId="39935"/>
    <cellStyle name="Финансовый 4 6 5 2 2 7" xfId="44755"/>
    <cellStyle name="Финансовый 4 6 5 2 2 8" xfId="18779"/>
    <cellStyle name="Финансовый 4 6 5 2 3" xfId="9807"/>
    <cellStyle name="Финансовый 4 6 5 2 3 2" xfId="40305"/>
    <cellStyle name="Финансовый 4 6 5 2 3 3" xfId="45125"/>
    <cellStyle name="Финансовый 4 6 5 2 3 4" xfId="20633"/>
    <cellStyle name="Финансовый 4 6 5 2 4" xfId="12875"/>
    <cellStyle name="Финансовый 4 6 5 2 4 2" xfId="40675"/>
    <cellStyle name="Финансовый 4 6 5 2 4 3" xfId="45495"/>
    <cellStyle name="Финансовый 4 6 5 2 4 4" xfId="22680"/>
    <cellStyle name="Финансовый 4 6 5 2 5" xfId="24330"/>
    <cellStyle name="Финансовый 4 6 5 2 5 2" xfId="41045"/>
    <cellStyle name="Финансовый 4 6 5 2 5 3" xfId="45865"/>
    <cellStyle name="Финансовый 4 6 5 2 6" xfId="25956"/>
    <cellStyle name="Финансовый 4 6 5 2 6 2" xfId="41414"/>
    <cellStyle name="Финансовый 4 6 5 2 6 3" xfId="46234"/>
    <cellStyle name="Финансовый 4 6 5 2 7" xfId="29221"/>
    <cellStyle name="Финансовый 4 6 5 2 7 2" xfId="42154"/>
    <cellStyle name="Финансовый 4 6 5 2 7 3" xfId="46974"/>
    <cellStyle name="Финансовый 4 6 5 2 8" xfId="32482"/>
    <cellStyle name="Финансовый 4 6 5 2 8 2" xfId="42894"/>
    <cellStyle name="Финансовый 4 6 5 2 8 3" xfId="47714"/>
    <cellStyle name="Финансовый 4 6 5 2 9" xfId="35735"/>
    <cellStyle name="Финансовый 4 6 5 2 9 2" xfId="43636"/>
    <cellStyle name="Финансовый 4 6 5 2 9 3" xfId="48456"/>
    <cellStyle name="Финансовый 4 6 5 3" xfId="10625"/>
    <cellStyle name="Финансовый 4 6 5 3 2" xfId="13789"/>
    <cellStyle name="Финансовый 4 6 5 3 2 2" xfId="41605"/>
    <cellStyle name="Финансовый 4 6 5 3 2 3" xfId="46425"/>
    <cellStyle name="Финансовый 4 6 5 3 2 4" xfId="26873"/>
    <cellStyle name="Финансовый 4 6 5 3 3" xfId="30135"/>
    <cellStyle name="Финансовый 4 6 5 3 3 2" xfId="42345"/>
    <cellStyle name="Финансовый 4 6 5 3 3 3" xfId="47165"/>
    <cellStyle name="Финансовый 4 6 5 3 4" xfId="33396"/>
    <cellStyle name="Финансовый 4 6 5 3 4 2" xfId="43085"/>
    <cellStyle name="Финансовый 4 6 5 3 4 3" xfId="47905"/>
    <cellStyle name="Финансовый 4 6 5 3 5" xfId="36649"/>
    <cellStyle name="Финансовый 4 6 5 3 5 2" xfId="43827"/>
    <cellStyle name="Финансовый 4 6 5 3 5 3" xfId="48647"/>
    <cellStyle name="Финансовый 4 6 5 3 6" xfId="39755"/>
    <cellStyle name="Финансовый 4 6 5 3 7" xfId="44575"/>
    <cellStyle name="Финансовый 4 6 5 3 8" xfId="18046"/>
    <cellStyle name="Финансовый 4 6 5 4" xfId="9064"/>
    <cellStyle name="Финансовый 4 6 5 4 2" xfId="40125"/>
    <cellStyle name="Финансовый 4 6 5 4 3" xfId="44945"/>
    <cellStyle name="Финансовый 4 6 5 4 4" xfId="19903"/>
    <cellStyle name="Финансовый 4 6 5 5" xfId="12133"/>
    <cellStyle name="Финансовый 4 6 5 5 2" xfId="40495"/>
    <cellStyle name="Финансовый 4 6 5 5 3" xfId="45315"/>
    <cellStyle name="Финансовый 4 6 5 5 4" xfId="21947"/>
    <cellStyle name="Финансовый 4 6 5 6" xfId="23607"/>
    <cellStyle name="Финансовый 4 6 5 6 2" xfId="40865"/>
    <cellStyle name="Финансовый 4 6 5 6 3" xfId="45685"/>
    <cellStyle name="Финансовый 4 6 5 7" xfId="25213"/>
    <cellStyle name="Финансовый 4 6 5 7 2" xfId="41234"/>
    <cellStyle name="Финансовый 4 6 5 7 3" xfId="46054"/>
    <cellStyle name="Финансовый 4 6 5 8" xfId="28478"/>
    <cellStyle name="Финансовый 4 6 5 8 2" xfId="41974"/>
    <cellStyle name="Финансовый 4 6 5 8 3" xfId="46794"/>
    <cellStyle name="Финансовый 4 6 5 9" xfId="31739"/>
    <cellStyle name="Финансовый 4 6 5 9 2" xfId="42714"/>
    <cellStyle name="Финансовый 4 6 5 9 3" xfId="47534"/>
    <cellStyle name="Финансовый 4 6 6" xfId="2975"/>
    <cellStyle name="Финансовый 4 6 7" xfId="6427"/>
    <cellStyle name="Финансовый 4 7" xfId="3229"/>
    <cellStyle name="Финансовый 4 8" xfId="3253"/>
    <cellStyle name="Финансовый 4 8 10" xfId="31670"/>
    <cellStyle name="Финансовый 4 8 10 2" xfId="42696"/>
    <cellStyle name="Финансовый 4 8 10 3" xfId="47516"/>
    <cellStyle name="Финансовый 4 8 11" xfId="34925"/>
    <cellStyle name="Финансовый 4 8 11 2" xfId="43438"/>
    <cellStyle name="Финансовый 4 8 11 3" xfId="48258"/>
    <cellStyle name="Финансовый 4 8 12" xfId="39367"/>
    <cellStyle name="Финансовый 4 8 13" xfId="44187"/>
    <cellStyle name="Финансовый 4 8 14" xfId="15600"/>
    <cellStyle name="Финансовый 4 8 15" xfId="6715"/>
    <cellStyle name="Финансовый 4 8 2" xfId="3928"/>
    <cellStyle name="Финансовый 4 8 2 10" xfId="35320"/>
    <cellStyle name="Финансовый 4 8 2 10 2" xfId="43529"/>
    <cellStyle name="Финансовый 4 8 2 10 3" xfId="48349"/>
    <cellStyle name="Финансовый 4 8 2 11" xfId="39458"/>
    <cellStyle name="Финансовый 4 8 2 12" xfId="44278"/>
    <cellStyle name="Финансовый 4 8 2 13" xfId="15976"/>
    <cellStyle name="Финансовый 4 8 2 14" xfId="6817"/>
    <cellStyle name="Финансовый 4 8 2 2" xfId="4674"/>
    <cellStyle name="Финансовый 4 8 2 2 10" xfId="39638"/>
    <cellStyle name="Финансовый 4 8 2 2 11" xfId="44458"/>
    <cellStyle name="Финансовый 4 8 2 2 12" xfId="16718"/>
    <cellStyle name="Финансовый 4 8 2 2 13" xfId="7607"/>
    <cellStyle name="Финансовый 4 8 2 2 2" xfId="11589"/>
    <cellStyle name="Финансовый 4 8 2 2 2 2" xfId="14839"/>
    <cellStyle name="Финансовый 4 8 2 2 2 2 2" xfId="41858"/>
    <cellStyle name="Финансовый 4 8 2 2 2 2 3" xfId="46678"/>
    <cellStyle name="Финансовый 4 8 2 2 2 2 4" xfId="27923"/>
    <cellStyle name="Финансовый 4 8 2 2 2 3" xfId="31185"/>
    <cellStyle name="Финансовый 4 8 2 2 2 3 2" xfId="42598"/>
    <cellStyle name="Финансовый 4 8 2 2 2 3 3" xfId="47418"/>
    <cellStyle name="Финансовый 4 8 2 2 2 4" xfId="34446"/>
    <cellStyle name="Финансовый 4 8 2 2 2 4 2" xfId="43338"/>
    <cellStyle name="Финансовый 4 8 2 2 2 4 3" xfId="48158"/>
    <cellStyle name="Финансовый 4 8 2 2 2 5" xfId="37699"/>
    <cellStyle name="Финансовый 4 8 2 2 2 5 2" xfId="44080"/>
    <cellStyle name="Финансовый 4 8 2 2 2 5 3" xfId="48900"/>
    <cellStyle name="Финансовый 4 8 2 2 2 6" xfId="40008"/>
    <cellStyle name="Финансовый 4 8 2 2 2 7" xfId="44828"/>
    <cellStyle name="Финансовый 4 8 2 2 2 8" xfId="19106"/>
    <cellStyle name="Финансовый 4 8 2 2 3" xfId="10134"/>
    <cellStyle name="Финансовый 4 8 2 2 3 2" xfId="40378"/>
    <cellStyle name="Финансовый 4 8 2 2 3 3" xfId="45198"/>
    <cellStyle name="Финансовый 4 8 2 2 3 4" xfId="20960"/>
    <cellStyle name="Финансовый 4 8 2 2 4" xfId="13202"/>
    <cellStyle name="Финансовый 4 8 2 2 4 2" xfId="40748"/>
    <cellStyle name="Финансовый 4 8 2 2 4 3" xfId="45568"/>
    <cellStyle name="Финансовый 4 8 2 2 4 4" xfId="23007"/>
    <cellStyle name="Финансовый 4 8 2 2 5" xfId="24657"/>
    <cellStyle name="Финансовый 4 8 2 2 5 2" xfId="41118"/>
    <cellStyle name="Финансовый 4 8 2 2 5 3" xfId="45938"/>
    <cellStyle name="Финансовый 4 8 2 2 6" xfId="26283"/>
    <cellStyle name="Финансовый 4 8 2 2 6 2" xfId="41487"/>
    <cellStyle name="Финансовый 4 8 2 2 6 3" xfId="46307"/>
    <cellStyle name="Финансовый 4 8 2 2 7" xfId="29548"/>
    <cellStyle name="Финансовый 4 8 2 2 7 2" xfId="42227"/>
    <cellStyle name="Финансовый 4 8 2 2 7 3" xfId="47047"/>
    <cellStyle name="Финансовый 4 8 2 2 8" xfId="32809"/>
    <cellStyle name="Финансовый 4 8 2 2 8 2" xfId="42967"/>
    <cellStyle name="Финансовый 4 8 2 2 8 3" xfId="47787"/>
    <cellStyle name="Финансовый 4 8 2 2 9" xfId="36062"/>
    <cellStyle name="Финансовый 4 8 2 2 9 2" xfId="43709"/>
    <cellStyle name="Финансовый 4 8 2 2 9 3" xfId="48529"/>
    <cellStyle name="Финансовый 4 8 2 3" xfId="10867"/>
    <cellStyle name="Финансовый 4 8 2 3 2" xfId="14097"/>
    <cellStyle name="Финансовый 4 8 2 3 2 2" xfId="41678"/>
    <cellStyle name="Финансовый 4 8 2 3 2 3" xfId="46498"/>
    <cellStyle name="Финансовый 4 8 2 3 2 4" xfId="27181"/>
    <cellStyle name="Финансовый 4 8 2 3 3" xfId="30443"/>
    <cellStyle name="Финансовый 4 8 2 3 3 2" xfId="42418"/>
    <cellStyle name="Финансовый 4 8 2 3 3 3" xfId="47238"/>
    <cellStyle name="Финансовый 4 8 2 3 4" xfId="33704"/>
    <cellStyle name="Финансовый 4 8 2 3 4 2" xfId="43158"/>
    <cellStyle name="Финансовый 4 8 2 3 4 3" xfId="47978"/>
    <cellStyle name="Финансовый 4 8 2 3 5" xfId="36957"/>
    <cellStyle name="Финансовый 4 8 2 3 5 2" xfId="43900"/>
    <cellStyle name="Финансовый 4 8 2 3 5 3" xfId="48720"/>
    <cellStyle name="Финансовый 4 8 2 3 6" xfId="39828"/>
    <cellStyle name="Финансовый 4 8 2 3 7" xfId="44648"/>
    <cellStyle name="Финансовый 4 8 2 3 8" xfId="18364"/>
    <cellStyle name="Финансовый 4 8 2 4" xfId="9392"/>
    <cellStyle name="Финансовый 4 8 2 4 2" xfId="40198"/>
    <cellStyle name="Финансовый 4 8 2 4 3" xfId="45018"/>
    <cellStyle name="Финансовый 4 8 2 4 4" xfId="20218"/>
    <cellStyle name="Финансовый 4 8 2 5" xfId="12460"/>
    <cellStyle name="Финансовый 4 8 2 5 2" xfId="40568"/>
    <cellStyle name="Финансовый 4 8 2 5 3" xfId="45388"/>
    <cellStyle name="Финансовый 4 8 2 5 4" xfId="22265"/>
    <cellStyle name="Финансовый 4 8 2 6" xfId="23915"/>
    <cellStyle name="Финансовый 4 8 2 6 2" xfId="40938"/>
    <cellStyle name="Финансовый 4 8 2 6 3" xfId="45758"/>
    <cellStyle name="Финансовый 4 8 2 7" xfId="25541"/>
    <cellStyle name="Финансовый 4 8 2 7 2" xfId="41307"/>
    <cellStyle name="Финансовый 4 8 2 7 3" xfId="46127"/>
    <cellStyle name="Финансовый 4 8 2 8" xfId="28806"/>
    <cellStyle name="Финансовый 4 8 2 8 2" xfId="42047"/>
    <cellStyle name="Финансовый 4 8 2 8 3" xfId="46867"/>
    <cellStyle name="Финансовый 4 8 2 9" xfId="32067"/>
    <cellStyle name="Финансовый 4 8 2 9 2" xfId="42787"/>
    <cellStyle name="Финансовый 4 8 2 9 3" xfId="47607"/>
    <cellStyle name="Финансовый 4 8 3" xfId="4279"/>
    <cellStyle name="Финансовый 4 8 3 10" xfId="39547"/>
    <cellStyle name="Финансовый 4 8 3 11" xfId="44367"/>
    <cellStyle name="Финансовый 4 8 3 12" xfId="16323"/>
    <cellStyle name="Финансовый 4 8 3 13" xfId="7503"/>
    <cellStyle name="Финансовый 4 8 3 2" xfId="11213"/>
    <cellStyle name="Финансовый 4 8 3 2 2" xfId="14444"/>
    <cellStyle name="Финансовый 4 8 3 2 2 2" xfId="41767"/>
    <cellStyle name="Финансовый 4 8 3 2 2 3" xfId="46587"/>
    <cellStyle name="Финансовый 4 8 3 2 2 4" xfId="27528"/>
    <cellStyle name="Финансовый 4 8 3 2 3" xfId="30790"/>
    <cellStyle name="Финансовый 4 8 3 2 3 2" xfId="42507"/>
    <cellStyle name="Финансовый 4 8 3 2 3 3" xfId="47327"/>
    <cellStyle name="Финансовый 4 8 3 2 4" xfId="34051"/>
    <cellStyle name="Финансовый 4 8 3 2 4 2" xfId="43247"/>
    <cellStyle name="Финансовый 4 8 3 2 4 3" xfId="48067"/>
    <cellStyle name="Финансовый 4 8 3 2 5" xfId="37304"/>
    <cellStyle name="Финансовый 4 8 3 2 5 2" xfId="43989"/>
    <cellStyle name="Финансовый 4 8 3 2 5 3" xfId="48809"/>
    <cellStyle name="Финансовый 4 8 3 2 6" xfId="39917"/>
    <cellStyle name="Финансовый 4 8 3 2 7" xfId="44737"/>
    <cellStyle name="Финансовый 4 8 3 2 8" xfId="18711"/>
    <cellStyle name="Финансовый 4 8 3 3" xfId="9739"/>
    <cellStyle name="Финансовый 4 8 3 3 2" xfId="40287"/>
    <cellStyle name="Финансовый 4 8 3 3 3" xfId="45107"/>
    <cellStyle name="Финансовый 4 8 3 3 4" xfId="20565"/>
    <cellStyle name="Финансовый 4 8 3 4" xfId="12807"/>
    <cellStyle name="Финансовый 4 8 3 4 2" xfId="40657"/>
    <cellStyle name="Финансовый 4 8 3 4 3" xfId="45477"/>
    <cellStyle name="Финансовый 4 8 3 4 4" xfId="22612"/>
    <cellStyle name="Финансовый 4 8 3 5" xfId="24262"/>
    <cellStyle name="Финансовый 4 8 3 5 2" xfId="41027"/>
    <cellStyle name="Финансовый 4 8 3 5 3" xfId="45847"/>
    <cellStyle name="Финансовый 4 8 3 6" xfId="25888"/>
    <cellStyle name="Финансовый 4 8 3 6 2" xfId="41396"/>
    <cellStyle name="Финансовый 4 8 3 6 3" xfId="46216"/>
    <cellStyle name="Финансовый 4 8 3 7" xfId="29153"/>
    <cellStyle name="Финансовый 4 8 3 7 2" xfId="42136"/>
    <cellStyle name="Финансовый 4 8 3 7 3" xfId="46956"/>
    <cellStyle name="Финансовый 4 8 3 8" xfId="32414"/>
    <cellStyle name="Финансовый 4 8 3 8 2" xfId="42876"/>
    <cellStyle name="Финансовый 4 8 3 8 3" xfId="47696"/>
    <cellStyle name="Финансовый 4 8 3 9" xfId="35667"/>
    <cellStyle name="Финансовый 4 8 3 9 2" xfId="43618"/>
    <cellStyle name="Финансовый 4 8 3 9 3" xfId="48438"/>
    <cellStyle name="Финансовый 4 8 4" xfId="10558"/>
    <cellStyle name="Финансовый 4 8 4 2" xfId="13722"/>
    <cellStyle name="Финансовый 4 8 4 2 2" xfId="41587"/>
    <cellStyle name="Финансовый 4 8 4 2 3" xfId="46407"/>
    <cellStyle name="Финансовый 4 8 4 2 4" xfId="26806"/>
    <cellStyle name="Финансовый 4 8 4 3" xfId="30068"/>
    <cellStyle name="Финансовый 4 8 4 3 2" xfId="42327"/>
    <cellStyle name="Финансовый 4 8 4 3 3" xfId="47147"/>
    <cellStyle name="Финансовый 4 8 4 4" xfId="33329"/>
    <cellStyle name="Финансовый 4 8 4 4 2" xfId="43067"/>
    <cellStyle name="Финансовый 4 8 4 4 3" xfId="47887"/>
    <cellStyle name="Финансовый 4 8 4 5" xfId="36582"/>
    <cellStyle name="Финансовый 4 8 4 5 2" xfId="43809"/>
    <cellStyle name="Финансовый 4 8 4 5 3" xfId="48629"/>
    <cellStyle name="Финансовый 4 8 4 6" xfId="39737"/>
    <cellStyle name="Финансовый 4 8 4 7" xfId="44557"/>
    <cellStyle name="Финансовый 4 8 4 8" xfId="17964"/>
    <cellStyle name="Финансовый 4 8 5" xfId="8995"/>
    <cellStyle name="Финансовый 4 8 5 2" xfId="40107"/>
    <cellStyle name="Финансовый 4 8 5 3" xfId="44927"/>
    <cellStyle name="Финансовый 4 8 5 4" xfId="19832"/>
    <cellStyle name="Финансовый 4 8 6" xfId="12065"/>
    <cellStyle name="Финансовый 4 8 6 2" xfId="40477"/>
    <cellStyle name="Финансовый 4 8 6 3" xfId="45297"/>
    <cellStyle name="Финансовый 4 8 6 4" xfId="21865"/>
    <cellStyle name="Финансовый 4 8 7" xfId="23540"/>
    <cellStyle name="Финансовый 4 8 7 2" xfId="40847"/>
    <cellStyle name="Финансовый 4 8 7 3" xfId="45667"/>
    <cellStyle name="Финансовый 4 8 8" xfId="25144"/>
    <cellStyle name="Финансовый 4 8 8 2" xfId="41216"/>
    <cellStyle name="Финансовый 4 8 8 3" xfId="46036"/>
    <cellStyle name="Финансовый 4 8 9" xfId="28409"/>
    <cellStyle name="Финансовый 4 8 9 2" xfId="41956"/>
    <cellStyle name="Финансовый 4 8 9 3" xfId="46776"/>
    <cellStyle name="Финансовый 4 9" xfId="2270"/>
    <cellStyle name="Финансовый 4 9 10" xfId="31471"/>
    <cellStyle name="Финансовый 4 9 10 2" xfId="42635"/>
    <cellStyle name="Финансовый 4 9 10 3" xfId="47455"/>
    <cellStyle name="Финансовый 4 9 11" xfId="34727"/>
    <cellStyle name="Финансовый 4 9 11 2" xfId="43377"/>
    <cellStyle name="Финансовый 4 9 11 3" xfId="48197"/>
    <cellStyle name="Финансовый 4 9 12" xfId="39308"/>
    <cellStyle name="Финансовый 4 9 13" xfId="44128"/>
    <cellStyle name="Финансовый 4 9 14" xfId="15399"/>
    <cellStyle name="Финансовый 4 9 15" xfId="6641"/>
    <cellStyle name="Финансовый 4 9 2" xfId="3730"/>
    <cellStyle name="Финансовый 4 9 2 10" xfId="35122"/>
    <cellStyle name="Финансовый 4 9 2 10 2" xfId="43468"/>
    <cellStyle name="Финансовый 4 9 2 10 3" xfId="48288"/>
    <cellStyle name="Финансовый 4 9 2 11" xfId="39397"/>
    <cellStyle name="Финансовый 4 9 2 12" xfId="44217"/>
    <cellStyle name="Финансовый 4 9 2 13" xfId="15778"/>
    <cellStyle name="Финансовый 4 9 2 14" xfId="6756"/>
    <cellStyle name="Финансовый 4 9 2 2" xfId="4476"/>
    <cellStyle name="Финансовый 4 9 2 2 10" xfId="39577"/>
    <cellStyle name="Финансовый 4 9 2 2 11" xfId="44397"/>
    <cellStyle name="Финансовый 4 9 2 2 12" xfId="16520"/>
    <cellStyle name="Финансовый 4 9 2 2 13" xfId="7546"/>
    <cellStyle name="Финансовый 4 9 2 2 2" xfId="11391"/>
    <cellStyle name="Финансовый 4 9 2 2 2 2" xfId="14641"/>
    <cellStyle name="Финансовый 4 9 2 2 2 2 2" xfId="41797"/>
    <cellStyle name="Финансовый 4 9 2 2 2 2 3" xfId="46617"/>
    <cellStyle name="Финансовый 4 9 2 2 2 2 4" xfId="27725"/>
    <cellStyle name="Финансовый 4 9 2 2 2 3" xfId="30987"/>
    <cellStyle name="Финансовый 4 9 2 2 2 3 2" xfId="42537"/>
    <cellStyle name="Финансовый 4 9 2 2 2 3 3" xfId="47357"/>
    <cellStyle name="Финансовый 4 9 2 2 2 4" xfId="34248"/>
    <cellStyle name="Финансовый 4 9 2 2 2 4 2" xfId="43277"/>
    <cellStyle name="Финансовый 4 9 2 2 2 4 3" xfId="48097"/>
    <cellStyle name="Финансовый 4 9 2 2 2 5" xfId="37501"/>
    <cellStyle name="Финансовый 4 9 2 2 2 5 2" xfId="44019"/>
    <cellStyle name="Финансовый 4 9 2 2 2 5 3" xfId="48839"/>
    <cellStyle name="Финансовый 4 9 2 2 2 6" xfId="39947"/>
    <cellStyle name="Финансовый 4 9 2 2 2 7" xfId="44767"/>
    <cellStyle name="Финансовый 4 9 2 2 2 8" xfId="18908"/>
    <cellStyle name="Финансовый 4 9 2 2 3" xfId="9936"/>
    <cellStyle name="Финансовый 4 9 2 2 3 2" xfId="40317"/>
    <cellStyle name="Финансовый 4 9 2 2 3 3" xfId="45137"/>
    <cellStyle name="Финансовый 4 9 2 2 3 4" xfId="20762"/>
    <cellStyle name="Финансовый 4 9 2 2 4" xfId="13004"/>
    <cellStyle name="Финансовый 4 9 2 2 4 2" xfId="40687"/>
    <cellStyle name="Финансовый 4 9 2 2 4 3" xfId="45507"/>
    <cellStyle name="Финансовый 4 9 2 2 4 4" xfId="22809"/>
    <cellStyle name="Финансовый 4 9 2 2 5" xfId="24459"/>
    <cellStyle name="Финансовый 4 9 2 2 5 2" xfId="41057"/>
    <cellStyle name="Финансовый 4 9 2 2 5 3" xfId="45877"/>
    <cellStyle name="Финансовый 4 9 2 2 6" xfId="26085"/>
    <cellStyle name="Финансовый 4 9 2 2 6 2" xfId="41426"/>
    <cellStyle name="Финансовый 4 9 2 2 6 3" xfId="46246"/>
    <cellStyle name="Финансовый 4 9 2 2 7" xfId="29350"/>
    <cellStyle name="Финансовый 4 9 2 2 7 2" xfId="42166"/>
    <cellStyle name="Финансовый 4 9 2 2 7 3" xfId="46986"/>
    <cellStyle name="Финансовый 4 9 2 2 8" xfId="32611"/>
    <cellStyle name="Финансовый 4 9 2 2 8 2" xfId="42906"/>
    <cellStyle name="Финансовый 4 9 2 2 8 3" xfId="47726"/>
    <cellStyle name="Финансовый 4 9 2 2 9" xfId="35864"/>
    <cellStyle name="Финансовый 4 9 2 2 9 2" xfId="43648"/>
    <cellStyle name="Финансовый 4 9 2 2 9 3" xfId="48468"/>
    <cellStyle name="Финансовый 4 9 2 3" xfId="10674"/>
    <cellStyle name="Финансовый 4 9 2 3 2" xfId="13899"/>
    <cellStyle name="Финансовый 4 9 2 3 2 2" xfId="41617"/>
    <cellStyle name="Финансовый 4 9 2 3 2 3" xfId="46437"/>
    <cellStyle name="Финансовый 4 9 2 3 2 4" xfId="26983"/>
    <cellStyle name="Финансовый 4 9 2 3 3" xfId="30245"/>
    <cellStyle name="Финансовый 4 9 2 3 3 2" xfId="42357"/>
    <cellStyle name="Финансовый 4 9 2 3 3 3" xfId="47177"/>
    <cellStyle name="Финансовый 4 9 2 3 4" xfId="33506"/>
    <cellStyle name="Финансовый 4 9 2 3 4 2" xfId="43097"/>
    <cellStyle name="Финансовый 4 9 2 3 4 3" xfId="47917"/>
    <cellStyle name="Финансовый 4 9 2 3 5" xfId="36759"/>
    <cellStyle name="Финансовый 4 9 2 3 5 2" xfId="43839"/>
    <cellStyle name="Финансовый 4 9 2 3 5 3" xfId="48659"/>
    <cellStyle name="Финансовый 4 9 2 3 6" xfId="39767"/>
    <cellStyle name="Финансовый 4 9 2 3 7" xfId="44587"/>
    <cellStyle name="Финансовый 4 9 2 3 8" xfId="18166"/>
    <cellStyle name="Финансовый 4 9 2 4" xfId="9194"/>
    <cellStyle name="Финансовый 4 9 2 4 2" xfId="40137"/>
    <cellStyle name="Финансовый 4 9 2 4 3" xfId="44957"/>
    <cellStyle name="Финансовый 4 9 2 4 4" xfId="20020"/>
    <cellStyle name="Финансовый 4 9 2 5" xfId="12262"/>
    <cellStyle name="Финансовый 4 9 2 5 2" xfId="40507"/>
    <cellStyle name="Финансовый 4 9 2 5 3" xfId="45327"/>
    <cellStyle name="Финансовый 4 9 2 5 4" xfId="22067"/>
    <cellStyle name="Финансовый 4 9 2 6" xfId="23717"/>
    <cellStyle name="Финансовый 4 9 2 6 2" xfId="40877"/>
    <cellStyle name="Финансовый 4 9 2 6 3" xfId="45697"/>
    <cellStyle name="Финансовый 4 9 2 7" xfId="25343"/>
    <cellStyle name="Финансовый 4 9 2 7 2" xfId="41246"/>
    <cellStyle name="Финансовый 4 9 2 7 3" xfId="46066"/>
    <cellStyle name="Финансовый 4 9 2 8" xfId="28608"/>
    <cellStyle name="Финансовый 4 9 2 8 2" xfId="41986"/>
    <cellStyle name="Финансовый 4 9 2 8 3" xfId="46806"/>
    <cellStyle name="Финансовый 4 9 2 9" xfId="31869"/>
    <cellStyle name="Финансовый 4 9 2 9 2" xfId="42726"/>
    <cellStyle name="Финансовый 4 9 2 9 3" xfId="47546"/>
    <cellStyle name="Финансовый 4 9 3" xfId="4082"/>
    <cellStyle name="Финансовый 4 9 3 10" xfId="39486"/>
    <cellStyle name="Финансовый 4 9 3 11" xfId="44306"/>
    <cellStyle name="Финансовый 4 9 3 12" xfId="16125"/>
    <cellStyle name="Финансовый 4 9 3 13" xfId="7440"/>
    <cellStyle name="Финансовый 4 9 3 2" xfId="11015"/>
    <cellStyle name="Финансовый 4 9 3 2 2" xfId="14246"/>
    <cellStyle name="Финансовый 4 9 3 2 2 2" xfId="41706"/>
    <cellStyle name="Финансовый 4 9 3 2 2 3" xfId="46526"/>
    <cellStyle name="Финансовый 4 9 3 2 2 4" xfId="27330"/>
    <cellStyle name="Финансовый 4 9 3 2 3" xfId="30592"/>
    <cellStyle name="Финансовый 4 9 3 2 3 2" xfId="42446"/>
    <cellStyle name="Финансовый 4 9 3 2 3 3" xfId="47266"/>
    <cellStyle name="Финансовый 4 9 3 2 4" xfId="33853"/>
    <cellStyle name="Финансовый 4 9 3 2 4 2" xfId="43186"/>
    <cellStyle name="Финансовый 4 9 3 2 4 3" xfId="48006"/>
    <cellStyle name="Финансовый 4 9 3 2 5" xfId="37106"/>
    <cellStyle name="Финансовый 4 9 3 2 5 2" xfId="43928"/>
    <cellStyle name="Финансовый 4 9 3 2 5 3" xfId="48748"/>
    <cellStyle name="Финансовый 4 9 3 2 6" xfId="39856"/>
    <cellStyle name="Финансовый 4 9 3 2 7" xfId="44676"/>
    <cellStyle name="Финансовый 4 9 3 2 8" xfId="18513"/>
    <cellStyle name="Финансовый 4 9 3 3" xfId="9541"/>
    <cellStyle name="Финансовый 4 9 3 3 2" xfId="40226"/>
    <cellStyle name="Финансовый 4 9 3 3 3" xfId="45046"/>
    <cellStyle name="Финансовый 4 9 3 3 4" xfId="20367"/>
    <cellStyle name="Финансовый 4 9 3 4" xfId="12609"/>
    <cellStyle name="Финансовый 4 9 3 4 2" xfId="40596"/>
    <cellStyle name="Финансовый 4 9 3 4 3" xfId="45416"/>
    <cellStyle name="Финансовый 4 9 3 4 4" xfId="22414"/>
    <cellStyle name="Финансовый 4 9 3 5" xfId="24064"/>
    <cellStyle name="Финансовый 4 9 3 5 2" xfId="40966"/>
    <cellStyle name="Финансовый 4 9 3 5 3" xfId="45786"/>
    <cellStyle name="Финансовый 4 9 3 6" xfId="25690"/>
    <cellStyle name="Финансовый 4 9 3 6 2" xfId="41335"/>
    <cellStyle name="Финансовый 4 9 3 6 3" xfId="46155"/>
    <cellStyle name="Финансовый 4 9 3 7" xfId="28955"/>
    <cellStyle name="Финансовый 4 9 3 7 2" xfId="42075"/>
    <cellStyle name="Финансовый 4 9 3 7 3" xfId="46895"/>
    <cellStyle name="Финансовый 4 9 3 8" xfId="32216"/>
    <cellStyle name="Финансовый 4 9 3 8 2" xfId="42815"/>
    <cellStyle name="Финансовый 4 9 3 8 3" xfId="47635"/>
    <cellStyle name="Финансовый 4 9 3 9" xfId="35469"/>
    <cellStyle name="Финансовый 4 9 3 9 2" xfId="43557"/>
    <cellStyle name="Финансовый 4 9 3 9 3" xfId="48377"/>
    <cellStyle name="Финансовый 4 9 4" xfId="10379"/>
    <cellStyle name="Финансовый 4 9 4 2" xfId="13533"/>
    <cellStyle name="Финансовый 4 9 4 2 2" xfId="41527"/>
    <cellStyle name="Финансовый 4 9 4 2 3" xfId="46347"/>
    <cellStyle name="Финансовый 4 9 4 2 4" xfId="26617"/>
    <cellStyle name="Финансовый 4 9 4 3" xfId="29879"/>
    <cellStyle name="Финансовый 4 9 4 3 2" xfId="42267"/>
    <cellStyle name="Финансовый 4 9 4 3 3" xfId="47087"/>
    <cellStyle name="Финансовый 4 9 4 4" xfId="33140"/>
    <cellStyle name="Финансовый 4 9 4 4 2" xfId="43007"/>
    <cellStyle name="Финансовый 4 9 4 4 3" xfId="47827"/>
    <cellStyle name="Финансовый 4 9 4 5" xfId="36393"/>
    <cellStyle name="Финансовый 4 9 4 5 2" xfId="43749"/>
    <cellStyle name="Финансовый 4 9 4 5 3" xfId="48569"/>
    <cellStyle name="Финансовый 4 9 4 6" xfId="39678"/>
    <cellStyle name="Финансовый 4 9 4 7" xfId="44498"/>
    <cellStyle name="Финансовый 4 9 4 8" xfId="17662"/>
    <cellStyle name="Финансовый 4 9 5" xfId="8796"/>
    <cellStyle name="Финансовый 4 9 5 2" xfId="40048"/>
    <cellStyle name="Финансовый 4 9 5 3" xfId="44868"/>
    <cellStyle name="Финансовый 4 9 5 4" xfId="19643"/>
    <cellStyle name="Финансовый 4 9 6" xfId="11867"/>
    <cellStyle name="Финансовый 4 9 6 2" xfId="40418"/>
    <cellStyle name="Финансовый 4 9 6 3" xfId="45238"/>
    <cellStyle name="Финансовый 4 9 6 4" xfId="21563"/>
    <cellStyle name="Финансовый 4 9 7" xfId="23352"/>
    <cellStyle name="Финансовый 4 9 7 2" xfId="40788"/>
    <cellStyle name="Финансовый 4 9 7 3" xfId="45608"/>
    <cellStyle name="Финансовый 4 9 8" xfId="24945"/>
    <cellStyle name="Финансовый 4 9 8 2" xfId="41155"/>
    <cellStyle name="Финансовый 4 9 8 3" xfId="45975"/>
    <cellStyle name="Финансовый 4 9 9" xfId="28210"/>
    <cellStyle name="Финансовый 4 9 9 2" xfId="41895"/>
    <cellStyle name="Финансовый 4 9 9 3" xfId="46715"/>
    <cellStyle name="Финансовый 40" xfId="5908"/>
    <cellStyle name="Финансовый 40 2" xfId="11663"/>
    <cellStyle name="Финансовый 40 2 2" xfId="14913"/>
    <cellStyle name="Финансовый 40 2 2 2" xfId="42620"/>
    <cellStyle name="Финансовый 40 2 2 3" xfId="47440"/>
    <cellStyle name="Финансовый 40 2 2 4" xfId="31259"/>
    <cellStyle name="Финансовый 40 2 3" xfId="34520"/>
    <cellStyle name="Финансовый 40 2 3 2" xfId="43360"/>
    <cellStyle name="Финансовый 40 2 3 3" xfId="48180"/>
    <cellStyle name="Финансовый 40 2 4" xfId="37773"/>
    <cellStyle name="Финансовый 40 2 4 2" xfId="44102"/>
    <cellStyle name="Финансовый 40 2 4 3" xfId="48922"/>
    <cellStyle name="Финансовый 40 2 5" xfId="41880"/>
    <cellStyle name="Финансовый 40 2 6" xfId="46700"/>
    <cellStyle name="Финансовый 40 2 7" xfId="27997"/>
    <cellStyle name="Финансовый 40 3" xfId="10206"/>
    <cellStyle name="Финансовый 40 3 2" xfId="42249"/>
    <cellStyle name="Финансовый 40 3 3" xfId="47069"/>
    <cellStyle name="Финансовый 40 3 4" xfId="29622"/>
    <cellStyle name="Финансовый 40 4" xfId="13276"/>
    <cellStyle name="Финансовый 40 4 2" xfId="42989"/>
    <cellStyle name="Финансовый 40 4 3" xfId="47809"/>
    <cellStyle name="Финансовый 40 4 4" xfId="32883"/>
    <cellStyle name="Финансовый 40 5" xfId="36136"/>
    <cellStyle name="Финансовый 40 5 2" xfId="43731"/>
    <cellStyle name="Финансовый 40 5 3" xfId="48551"/>
    <cellStyle name="Финансовый 40 6" xfId="41509"/>
    <cellStyle name="Финансовый 40 7" xfId="46329"/>
    <cellStyle name="Финансовый 40 8" xfId="26357"/>
    <cellStyle name="Финансовый 40 9" xfId="8047"/>
    <cellStyle name="Финансовый 41" xfId="6043"/>
    <cellStyle name="Финансовый 41 2" xfId="10319"/>
    <cellStyle name="Финансовый 41 2 2" xfId="42255"/>
    <cellStyle name="Финансовый 41 2 3" xfId="47075"/>
    <cellStyle name="Финансовый 41 2 4" xfId="29737"/>
    <cellStyle name="Финансовый 41 3" xfId="13391"/>
    <cellStyle name="Финансовый 41 3 2" xfId="42995"/>
    <cellStyle name="Финансовый 41 3 3" xfId="47815"/>
    <cellStyle name="Финансовый 41 3 4" xfId="32998"/>
    <cellStyle name="Финансовый 41 4" xfId="36251"/>
    <cellStyle name="Финансовый 41 4 2" xfId="43737"/>
    <cellStyle name="Финансовый 41 4 3" xfId="48557"/>
    <cellStyle name="Финансовый 41 5" xfId="41515"/>
    <cellStyle name="Финансовый 41 6" xfId="46335"/>
    <cellStyle name="Финансовый 41 7" xfId="26472"/>
    <cellStyle name="Финансовый 41 8" xfId="8048"/>
    <cellStyle name="Финансовый 42" xfId="6114"/>
    <cellStyle name="Финансовый 42 2" xfId="23"/>
    <cellStyle name="Финансовый 42 2 2" xfId="43362"/>
    <cellStyle name="Финансовый 42 3" xfId="20"/>
    <cellStyle name="Финансовый 42 3 2" xfId="48182"/>
    <cellStyle name="Финансовый 42 4" xfId="34627"/>
    <cellStyle name="Финансовый 42 5" xfId="8475"/>
    <cellStyle name="Финансовый 43" xfId="6116"/>
    <cellStyle name="Финансовый 43 2" xfId="43363"/>
    <cellStyle name="Финансовый 43 3" xfId="48183"/>
    <cellStyle name="Финансовый 43 4" xfId="34629"/>
    <cellStyle name="Финансовый 43 5" xfId="8476"/>
    <cellStyle name="Финансовый 44" xfId="6322"/>
    <cellStyle name="Финансовый 44 2" xfId="44104"/>
    <cellStyle name="Финансовый 44 3" xfId="48924"/>
    <cellStyle name="Финансовый 44 4" xfId="37880"/>
    <cellStyle name="Финансовый 44 5" xfId="8691"/>
    <cellStyle name="Финансовый 45" xfId="6367"/>
    <cellStyle name="Финансовый 45 2" xfId="48926"/>
    <cellStyle name="Финансовый 46" xfId="6396"/>
    <cellStyle name="Финансовый 46 2" xfId="48929"/>
    <cellStyle name="Финансовый 47" xfId="6397"/>
    <cellStyle name="Финансовый 47 2" xfId="48930"/>
    <cellStyle name="Финансовый 48" xfId="48934"/>
    <cellStyle name="Финансовый 49" xfId="48935"/>
    <cellStyle name="Финансовый 5" xfId="346"/>
    <cellStyle name="Финансовый 5 10" xfId="949"/>
    <cellStyle name="Финансовый 5 10 2" xfId="13394"/>
    <cellStyle name="Финансовый 5 10 2 2" xfId="41516"/>
    <cellStyle name="Финансовый 5 10 2 3" xfId="46336"/>
    <cellStyle name="Финансовый 5 10 2 4" xfId="26477"/>
    <cellStyle name="Финансовый 5 10 3" xfId="29740"/>
    <cellStyle name="Финансовый 5 10 3 2" xfId="42256"/>
    <cellStyle name="Финансовый 5 10 3 3" xfId="47076"/>
    <cellStyle name="Финансовый 5 10 4" xfId="33001"/>
    <cellStyle name="Финансовый 5 10 4 2" xfId="42996"/>
    <cellStyle name="Финансовый 5 10 4 3" xfId="47816"/>
    <cellStyle name="Финансовый 5 10 5" xfId="36254"/>
    <cellStyle name="Финансовый 5 10 5 2" xfId="43738"/>
    <cellStyle name="Финансовый 5 10 5 3" xfId="48558"/>
    <cellStyle name="Финансовый 5 10 6" xfId="15256"/>
    <cellStyle name="Финансовый 5 10 7" xfId="10322"/>
    <cellStyle name="Финансовый 5 11" xfId="8706"/>
    <cellStyle name="Финансовый 5 11 2" xfId="17296"/>
    <cellStyle name="Финансовый 5 12" xfId="11782"/>
    <cellStyle name="Финансовый 5 12 2" xfId="19341"/>
    <cellStyle name="Финансовый 5 13" xfId="21196"/>
    <cellStyle name="Финансовый 5 14" xfId="23228"/>
    <cellStyle name="Финансовый 5 15" xfId="24853"/>
    <cellStyle name="Финансовый 5 15 2" xfId="41142"/>
    <cellStyle name="Финансовый 5 15 3" xfId="45962"/>
    <cellStyle name="Финансовый 5 16" xfId="28117"/>
    <cellStyle name="Финансовый 5 16 2" xfId="41882"/>
    <cellStyle name="Финансовый 5 16 3" xfId="46702"/>
    <cellStyle name="Финансовый 5 17" xfId="31379"/>
    <cellStyle name="Финансовый 5 17 2" xfId="42622"/>
    <cellStyle name="Финансовый 5 17 3" xfId="47442"/>
    <cellStyle name="Финансовый 5 18" xfId="34642"/>
    <cellStyle name="Финансовый 5 18 2" xfId="43364"/>
    <cellStyle name="Финансовый 5 18 3" xfId="48184"/>
    <cellStyle name="Финансовый 5 19" xfId="15095"/>
    <cellStyle name="Финансовый 5 2" xfId="441"/>
    <cellStyle name="Финансовый 5 2 10" xfId="11848"/>
    <cellStyle name="Финансовый 5 2 10 2" xfId="19354"/>
    <cellStyle name="Финансовый 5 2 11" xfId="21213"/>
    <cellStyle name="Финансовый 5 2 12" xfId="23236"/>
    <cellStyle name="Финансовый 5 2 13" xfId="24919"/>
    <cellStyle name="Финансовый 5 2 14" xfId="28184"/>
    <cellStyle name="Финансовый 5 2 15" xfId="31445"/>
    <cellStyle name="Финансовый 5 2 16" xfId="34708"/>
    <cellStyle name="Финансовый 5 2 17" xfId="15107"/>
    <cellStyle name="Финансовый 5 2 2" xfId="529"/>
    <cellStyle name="Финансовый 5 2 2 10" xfId="23253"/>
    <cellStyle name="Финансовый 5 2 2 11" xfId="24920"/>
    <cellStyle name="Финансовый 5 2 2 12" xfId="28185"/>
    <cellStyle name="Финансовый 5 2 2 13" xfId="31446"/>
    <cellStyle name="Финансовый 5 2 2 14" xfId="34709"/>
    <cellStyle name="Финансовый 5 2 2 15" xfId="15124"/>
    <cellStyle name="Финансовый 5 2 2 2" xfId="662"/>
    <cellStyle name="Финансовый 5 2 2 2 10" xfId="25053"/>
    <cellStyle name="Финансовый 5 2 2 2 11" xfId="28318"/>
    <cellStyle name="Финансовый 5 2 2 2 12" xfId="31579"/>
    <cellStyle name="Финансовый 5 2 2 2 13" xfId="34834"/>
    <cellStyle name="Финансовый 5 2 2 2 14" xfId="15177"/>
    <cellStyle name="Финансовый 5 2 2 2 2" xfId="842"/>
    <cellStyle name="Финансовый 5 2 2 2 2 10" xfId="35229"/>
    <cellStyle name="Финансовый 5 2 2 2 2 11" xfId="15885"/>
    <cellStyle name="Финансовый 5 2 2 2 2 2" xfId="4583"/>
    <cellStyle name="Финансовый 5 2 2 2 2 2 10" xfId="16627"/>
    <cellStyle name="Финансовый 5 2 2 2 2 2 2" xfId="11498"/>
    <cellStyle name="Финансовый 5 2 2 2 2 2 2 2" xfId="14748"/>
    <cellStyle name="Финансовый 5 2 2 2 2 2 2 2 2" xfId="27832"/>
    <cellStyle name="Финансовый 5 2 2 2 2 2 2 3" xfId="31094"/>
    <cellStyle name="Финансовый 5 2 2 2 2 2 2 4" xfId="34355"/>
    <cellStyle name="Финансовый 5 2 2 2 2 2 2 5" xfId="37608"/>
    <cellStyle name="Финансовый 5 2 2 2 2 2 2 6" xfId="19015"/>
    <cellStyle name="Финансовый 5 2 2 2 2 2 3" xfId="10043"/>
    <cellStyle name="Финансовый 5 2 2 2 2 2 3 2" xfId="20869"/>
    <cellStyle name="Финансовый 5 2 2 2 2 2 4" xfId="13111"/>
    <cellStyle name="Финансовый 5 2 2 2 2 2 4 2" xfId="22916"/>
    <cellStyle name="Финансовый 5 2 2 2 2 2 5" xfId="24566"/>
    <cellStyle name="Финансовый 5 2 2 2 2 2 6" xfId="26192"/>
    <cellStyle name="Финансовый 5 2 2 2 2 2 7" xfId="29457"/>
    <cellStyle name="Финансовый 5 2 2 2 2 2 8" xfId="32718"/>
    <cellStyle name="Финансовый 5 2 2 2 2 2 9" xfId="35971"/>
    <cellStyle name="Финансовый 5 2 2 2 2 3" xfId="3837"/>
    <cellStyle name="Финансовый 5 2 2 2 2 3 2" xfId="14006"/>
    <cellStyle name="Финансовый 5 2 2 2 2 3 2 2" xfId="27090"/>
    <cellStyle name="Финансовый 5 2 2 2 2 3 3" xfId="30352"/>
    <cellStyle name="Финансовый 5 2 2 2 2 3 4" xfId="33613"/>
    <cellStyle name="Финансовый 5 2 2 2 2 3 5" xfId="36866"/>
    <cellStyle name="Финансовый 5 2 2 2 2 3 6" xfId="18273"/>
    <cellStyle name="Финансовый 5 2 2 2 2 4" xfId="9301"/>
    <cellStyle name="Финансовый 5 2 2 2 2 4 2" xfId="20127"/>
    <cellStyle name="Финансовый 5 2 2 2 2 5" xfId="12369"/>
    <cellStyle name="Финансовый 5 2 2 2 2 5 2" xfId="22174"/>
    <cellStyle name="Финансовый 5 2 2 2 2 6" xfId="23824"/>
    <cellStyle name="Финансовый 5 2 2 2 2 7" xfId="25450"/>
    <cellStyle name="Финансовый 5 2 2 2 2 8" xfId="28715"/>
    <cellStyle name="Финансовый 5 2 2 2 2 9" xfId="31976"/>
    <cellStyle name="Финансовый 5 2 2 2 3" xfId="4188"/>
    <cellStyle name="Финансовый 5 2 2 2 3 10" xfId="16232"/>
    <cellStyle name="Финансовый 5 2 2 2 3 2" xfId="11122"/>
    <cellStyle name="Финансовый 5 2 2 2 3 2 2" xfId="14353"/>
    <cellStyle name="Финансовый 5 2 2 2 3 2 2 2" xfId="27437"/>
    <cellStyle name="Финансовый 5 2 2 2 3 2 3" xfId="30699"/>
    <cellStyle name="Финансовый 5 2 2 2 3 2 4" xfId="33960"/>
    <cellStyle name="Финансовый 5 2 2 2 3 2 5" xfId="37213"/>
    <cellStyle name="Финансовый 5 2 2 2 3 2 6" xfId="18620"/>
    <cellStyle name="Финансовый 5 2 2 2 3 3" xfId="9648"/>
    <cellStyle name="Финансовый 5 2 2 2 3 3 2" xfId="20474"/>
    <cellStyle name="Финансовый 5 2 2 2 3 4" xfId="12716"/>
    <cellStyle name="Финансовый 5 2 2 2 3 4 2" xfId="22521"/>
    <cellStyle name="Финансовый 5 2 2 2 3 5" xfId="24171"/>
    <cellStyle name="Финансовый 5 2 2 2 3 6" xfId="25797"/>
    <cellStyle name="Финансовый 5 2 2 2 3 7" xfId="29062"/>
    <cellStyle name="Финансовый 5 2 2 2 3 8" xfId="32323"/>
    <cellStyle name="Финансовый 5 2 2 2 3 9" xfId="35576"/>
    <cellStyle name="Финансовый 5 2 2 2 4" xfId="4839"/>
    <cellStyle name="Финансовый 5 2 2 2 4 10" xfId="16878"/>
    <cellStyle name="Финансовый 5 2 2 2 4 2" xfId="11749"/>
    <cellStyle name="Финансовый 5 2 2 2 4 2 2" xfId="14999"/>
    <cellStyle name="Финансовый 5 2 2 2 4 2 2 2" xfId="28083"/>
    <cellStyle name="Финансовый 5 2 2 2 4 2 3" xfId="31345"/>
    <cellStyle name="Финансовый 5 2 2 2 4 2 4" xfId="34606"/>
    <cellStyle name="Финансовый 5 2 2 2 4 2 5" xfId="37859"/>
    <cellStyle name="Финансовый 5 2 2 2 4 2 6" xfId="19267"/>
    <cellStyle name="Финансовый 5 2 2 2 4 3" xfId="10291"/>
    <cellStyle name="Финансовый 5 2 2 2 4 3 2" xfId="21121"/>
    <cellStyle name="Финансовый 5 2 2 2 4 4" xfId="13362"/>
    <cellStyle name="Финансовый 5 2 2 2 4 4 2" xfId="23168"/>
    <cellStyle name="Финансовый 5 2 2 2 4 5" xfId="24818"/>
    <cellStyle name="Финансовый 5 2 2 2 4 6" xfId="26443"/>
    <cellStyle name="Финансовый 5 2 2 2 4 7" xfId="29708"/>
    <cellStyle name="Финансовый 5 2 2 2 4 8" xfId="32969"/>
    <cellStyle name="Финансовый 5 2 2 2 4 9" xfId="36222"/>
    <cellStyle name="Финансовый 5 2 2 2 5" xfId="1066"/>
    <cellStyle name="Финансовый 5 2 2 2 5 2" xfId="13496"/>
    <cellStyle name="Финансовый 5 2 2 2 5 2 2" xfId="26580"/>
    <cellStyle name="Финансовый 5 2 2 2 5 3" xfId="29842"/>
    <cellStyle name="Финансовый 5 2 2 2 5 4" xfId="33103"/>
    <cellStyle name="Финансовый 5 2 2 2 5 5" xfId="36356"/>
    <cellStyle name="Финансовый 5 2 2 2 5 6" xfId="15341"/>
    <cellStyle name="Финансовый 5 2 2 2 6" xfId="8904"/>
    <cellStyle name="Финансовый 5 2 2 2 6 2" xfId="17396"/>
    <cellStyle name="Финансовый 5 2 2 2 7" xfId="11974"/>
    <cellStyle name="Финансовый 5 2 2 2 7 2" xfId="19434"/>
    <cellStyle name="Финансовый 5 2 2 2 8" xfId="21297"/>
    <cellStyle name="Финансовый 5 2 2 2 9" xfId="23305"/>
    <cellStyle name="Финансовый 5 2 2 3" xfId="790"/>
    <cellStyle name="Финансовый 5 2 2 3 10" xfId="35108"/>
    <cellStyle name="Финансовый 5 2 2 3 11" xfId="15764"/>
    <cellStyle name="Финансовый 5 2 2 3 2" xfId="4462"/>
    <cellStyle name="Финансовый 5 2 2 3 2 10" xfId="16506"/>
    <cellStyle name="Финансовый 5 2 2 3 2 2" xfId="11377"/>
    <cellStyle name="Финансовый 5 2 2 3 2 2 2" xfId="14627"/>
    <cellStyle name="Финансовый 5 2 2 3 2 2 2 2" xfId="27711"/>
    <cellStyle name="Финансовый 5 2 2 3 2 2 3" xfId="30973"/>
    <cellStyle name="Финансовый 5 2 2 3 2 2 4" xfId="34234"/>
    <cellStyle name="Финансовый 5 2 2 3 2 2 5" xfId="37487"/>
    <cellStyle name="Финансовый 5 2 2 3 2 2 6" xfId="18894"/>
    <cellStyle name="Финансовый 5 2 2 3 2 3" xfId="9922"/>
    <cellStyle name="Финансовый 5 2 2 3 2 3 2" xfId="20748"/>
    <cellStyle name="Финансовый 5 2 2 3 2 4" xfId="12990"/>
    <cellStyle name="Финансовый 5 2 2 3 2 4 2" xfId="22795"/>
    <cellStyle name="Финансовый 5 2 2 3 2 5" xfId="24445"/>
    <cellStyle name="Финансовый 5 2 2 3 2 6" xfId="26071"/>
    <cellStyle name="Финансовый 5 2 2 3 2 7" xfId="29336"/>
    <cellStyle name="Финансовый 5 2 2 3 2 8" xfId="32597"/>
    <cellStyle name="Финансовый 5 2 2 3 2 9" xfId="35850"/>
    <cellStyle name="Финансовый 5 2 2 3 3" xfId="3716"/>
    <cellStyle name="Финансовый 5 2 2 3 3 2" xfId="13885"/>
    <cellStyle name="Финансовый 5 2 2 3 3 2 2" xfId="26969"/>
    <cellStyle name="Финансовый 5 2 2 3 3 3" xfId="30231"/>
    <cellStyle name="Финансовый 5 2 2 3 3 4" xfId="33492"/>
    <cellStyle name="Финансовый 5 2 2 3 3 5" xfId="36745"/>
    <cellStyle name="Финансовый 5 2 2 3 3 6" xfId="18152"/>
    <cellStyle name="Финансовый 5 2 2 3 4" xfId="9180"/>
    <cellStyle name="Финансовый 5 2 2 3 4 2" xfId="20006"/>
    <cellStyle name="Финансовый 5 2 2 3 5" xfId="12248"/>
    <cellStyle name="Финансовый 5 2 2 3 5 2" xfId="22053"/>
    <cellStyle name="Финансовый 5 2 2 3 6" xfId="23703"/>
    <cellStyle name="Финансовый 5 2 2 3 7" xfId="25329"/>
    <cellStyle name="Финансовый 5 2 2 3 8" xfId="28594"/>
    <cellStyle name="Финансовый 5 2 2 3 9" xfId="31855"/>
    <cellStyle name="Финансовый 5 2 2 4" xfId="4064"/>
    <cellStyle name="Финансовый 5 2 2 4 10" xfId="16107"/>
    <cellStyle name="Финансовый 5 2 2 4 2" xfId="10997"/>
    <cellStyle name="Финансовый 5 2 2 4 2 2" xfId="14228"/>
    <cellStyle name="Финансовый 5 2 2 4 2 2 2" xfId="27312"/>
    <cellStyle name="Финансовый 5 2 2 4 2 3" xfId="30574"/>
    <cellStyle name="Финансовый 5 2 2 4 2 4" xfId="33835"/>
    <cellStyle name="Финансовый 5 2 2 4 2 5" xfId="37088"/>
    <cellStyle name="Финансовый 5 2 2 4 2 6" xfId="18495"/>
    <cellStyle name="Финансовый 5 2 2 4 3" xfId="9523"/>
    <cellStyle name="Финансовый 5 2 2 4 3 2" xfId="20349"/>
    <cellStyle name="Финансовый 5 2 2 4 4" xfId="12591"/>
    <cellStyle name="Финансовый 5 2 2 4 4 2" xfId="22396"/>
    <cellStyle name="Финансовый 5 2 2 4 5" xfId="24046"/>
    <cellStyle name="Финансовый 5 2 2 4 6" xfId="25672"/>
    <cellStyle name="Финансовый 5 2 2 4 7" xfId="28937"/>
    <cellStyle name="Финансовый 5 2 2 4 8" xfId="32198"/>
    <cellStyle name="Финансовый 5 2 2 4 9" xfId="35451"/>
    <cellStyle name="Финансовый 5 2 2 5" xfId="4787"/>
    <cellStyle name="Финансовый 5 2 2 5 10" xfId="16826"/>
    <cellStyle name="Финансовый 5 2 2 5 2" xfId="11696"/>
    <cellStyle name="Финансовый 5 2 2 5 2 2" xfId="14946"/>
    <cellStyle name="Финансовый 5 2 2 5 2 2 2" xfId="28030"/>
    <cellStyle name="Финансовый 5 2 2 5 2 3" xfId="31292"/>
    <cellStyle name="Финансовый 5 2 2 5 2 4" xfId="34553"/>
    <cellStyle name="Финансовый 5 2 2 5 2 5" xfId="37806"/>
    <cellStyle name="Финансовый 5 2 2 5 2 6" xfId="19215"/>
    <cellStyle name="Финансовый 5 2 2 5 3" xfId="10238"/>
    <cellStyle name="Финансовый 5 2 2 5 3 2" xfId="21069"/>
    <cellStyle name="Финансовый 5 2 2 5 4" xfId="13309"/>
    <cellStyle name="Финансовый 5 2 2 5 4 2" xfId="23116"/>
    <cellStyle name="Финансовый 5 2 2 5 5" xfId="24766"/>
    <cellStyle name="Финансовый 5 2 2 5 6" xfId="26390"/>
    <cellStyle name="Финансовый 5 2 2 5 7" xfId="29655"/>
    <cellStyle name="Финансовый 5 2 2 5 8" xfId="32916"/>
    <cellStyle name="Финансовый 5 2 2 5 9" xfId="36169"/>
    <cellStyle name="Финансовый 5 2 2 6" xfId="1001"/>
    <cellStyle name="Финансовый 5 2 2 6 2" xfId="13443"/>
    <cellStyle name="Финансовый 5 2 2 6 2 2" xfId="26527"/>
    <cellStyle name="Финансовый 5 2 2 6 3" xfId="29789"/>
    <cellStyle name="Финансовый 5 2 2 6 4" xfId="33050"/>
    <cellStyle name="Финансовый 5 2 2 6 5" xfId="36303"/>
    <cellStyle name="Финансовый 5 2 2 6 6" xfId="15294"/>
    <cellStyle name="Финансовый 5 2 2 7" xfId="8771"/>
    <cellStyle name="Финансовый 5 2 2 7 2" xfId="17337"/>
    <cellStyle name="Финансовый 5 2 2 8" xfId="11849"/>
    <cellStyle name="Финансовый 5 2 2 8 2" xfId="19376"/>
    <cellStyle name="Финансовый 5 2 2 9" xfId="21237"/>
    <cellStyle name="Финансовый 5 2 3" xfId="553"/>
    <cellStyle name="Финансовый 5 2 3 10" xfId="23272"/>
    <cellStyle name="Финансовый 5 2 3 11" xfId="24921"/>
    <cellStyle name="Финансовый 5 2 3 12" xfId="28186"/>
    <cellStyle name="Финансовый 5 2 3 13" xfId="31447"/>
    <cellStyle name="Финансовый 5 2 3 14" xfId="34710"/>
    <cellStyle name="Финансовый 5 2 3 15" xfId="15143"/>
    <cellStyle name="Финансовый 5 2 3 2" xfId="680"/>
    <cellStyle name="Финансовый 5 2 3 2 10" xfId="28526"/>
    <cellStyle name="Финансовый 5 2 3 2 11" xfId="31787"/>
    <cellStyle name="Финансовый 5 2 3 2 12" xfId="35041"/>
    <cellStyle name="Финансовый 5 2 3 2 13" xfId="15195"/>
    <cellStyle name="Финансовый 5 2 3 2 2" xfId="860"/>
    <cellStyle name="Финансовый 5 2 3 2 2 10" xfId="16439"/>
    <cellStyle name="Финансовый 5 2 3 2 2 2" xfId="4395"/>
    <cellStyle name="Финансовый 5 2 3 2 2 2 2" xfId="14560"/>
    <cellStyle name="Финансовый 5 2 3 2 2 2 2 2" xfId="27644"/>
    <cellStyle name="Финансовый 5 2 3 2 2 2 3" xfId="30906"/>
    <cellStyle name="Финансовый 5 2 3 2 2 2 4" xfId="34167"/>
    <cellStyle name="Финансовый 5 2 3 2 2 2 5" xfId="37420"/>
    <cellStyle name="Финансовый 5 2 3 2 2 2 6" xfId="18827"/>
    <cellStyle name="Финансовый 5 2 3 2 2 3" xfId="9855"/>
    <cellStyle name="Финансовый 5 2 3 2 2 3 2" xfId="20681"/>
    <cellStyle name="Финансовый 5 2 3 2 2 4" xfId="12923"/>
    <cellStyle name="Финансовый 5 2 3 2 2 4 2" xfId="22728"/>
    <cellStyle name="Финансовый 5 2 3 2 2 5" xfId="24378"/>
    <cellStyle name="Финансовый 5 2 3 2 2 6" xfId="26004"/>
    <cellStyle name="Финансовый 5 2 3 2 2 7" xfId="29269"/>
    <cellStyle name="Финансовый 5 2 3 2 2 8" xfId="32530"/>
    <cellStyle name="Финансовый 5 2 3 2 2 9" xfId="35783"/>
    <cellStyle name="Финансовый 5 2 3 2 3" xfId="4857"/>
    <cellStyle name="Финансовый 5 2 3 2 3 10" xfId="16896"/>
    <cellStyle name="Финансовый 5 2 3 2 3 2" xfId="11767"/>
    <cellStyle name="Финансовый 5 2 3 2 3 2 2" xfId="15017"/>
    <cellStyle name="Финансовый 5 2 3 2 3 2 2 2" xfId="28101"/>
    <cellStyle name="Финансовый 5 2 3 2 3 2 3" xfId="31363"/>
    <cellStyle name="Финансовый 5 2 3 2 3 2 4" xfId="34624"/>
    <cellStyle name="Финансовый 5 2 3 2 3 2 5" xfId="37877"/>
    <cellStyle name="Финансовый 5 2 3 2 3 2 6" xfId="19285"/>
    <cellStyle name="Финансовый 5 2 3 2 3 3" xfId="10309"/>
    <cellStyle name="Финансовый 5 2 3 2 3 3 2" xfId="21139"/>
    <cellStyle name="Финансовый 5 2 3 2 3 4" xfId="13380"/>
    <cellStyle name="Финансовый 5 2 3 2 3 4 2" xfId="23186"/>
    <cellStyle name="Финансовый 5 2 3 2 3 5" xfId="24836"/>
    <cellStyle name="Финансовый 5 2 3 2 3 6" xfId="26461"/>
    <cellStyle name="Финансовый 5 2 3 2 3 7" xfId="29726"/>
    <cellStyle name="Финансовый 5 2 3 2 3 8" xfId="32987"/>
    <cellStyle name="Финансовый 5 2 3 2 3 9" xfId="36240"/>
    <cellStyle name="Финансовый 5 2 3 2 4" xfId="1084"/>
    <cellStyle name="Финансовый 5 2 3 2 4 2" xfId="13514"/>
    <cellStyle name="Финансовый 5 2 3 2 4 2 2" xfId="26598"/>
    <cellStyle name="Финансовый 5 2 3 2 4 3" xfId="29860"/>
    <cellStyle name="Финансовый 5 2 3 2 4 4" xfId="33121"/>
    <cellStyle name="Финансовый 5 2 3 2 4 5" xfId="36374"/>
    <cellStyle name="Финансовый 5 2 3 2 4 6" xfId="15354"/>
    <cellStyle name="Финансовый 5 2 3 2 5" xfId="9112"/>
    <cellStyle name="Финансовый 5 2 3 2 5 2" xfId="17414"/>
    <cellStyle name="Финансовый 5 2 3 2 6" xfId="12181"/>
    <cellStyle name="Финансовый 5 2 3 2 6 2" xfId="19452"/>
    <cellStyle name="Финансовый 5 2 3 2 7" xfId="21315"/>
    <cellStyle name="Финансовый 5 2 3 2 8" xfId="23323"/>
    <cellStyle name="Финансовый 5 2 3 2 9" xfId="25261"/>
    <cellStyle name="Финансовый 5 2 3 3" xfId="809"/>
    <cellStyle name="Финансовый 5 2 3 3 10" xfId="35109"/>
    <cellStyle name="Финансовый 5 2 3 3 11" xfId="15765"/>
    <cellStyle name="Финансовый 5 2 3 3 2" xfId="4463"/>
    <cellStyle name="Финансовый 5 2 3 3 2 10" xfId="16507"/>
    <cellStyle name="Финансовый 5 2 3 3 2 2" xfId="11378"/>
    <cellStyle name="Финансовый 5 2 3 3 2 2 2" xfId="14628"/>
    <cellStyle name="Финансовый 5 2 3 3 2 2 2 2" xfId="27712"/>
    <cellStyle name="Финансовый 5 2 3 3 2 2 3" xfId="30974"/>
    <cellStyle name="Финансовый 5 2 3 3 2 2 4" xfId="34235"/>
    <cellStyle name="Финансовый 5 2 3 3 2 2 5" xfId="37488"/>
    <cellStyle name="Финансовый 5 2 3 3 2 2 6" xfId="18895"/>
    <cellStyle name="Финансовый 5 2 3 3 2 3" xfId="9923"/>
    <cellStyle name="Финансовый 5 2 3 3 2 3 2" xfId="20749"/>
    <cellStyle name="Финансовый 5 2 3 3 2 4" xfId="12991"/>
    <cellStyle name="Финансовый 5 2 3 3 2 4 2" xfId="22796"/>
    <cellStyle name="Финансовый 5 2 3 3 2 5" xfId="24446"/>
    <cellStyle name="Финансовый 5 2 3 3 2 6" xfId="26072"/>
    <cellStyle name="Финансовый 5 2 3 3 2 7" xfId="29337"/>
    <cellStyle name="Финансовый 5 2 3 3 2 8" xfId="32598"/>
    <cellStyle name="Финансовый 5 2 3 3 2 9" xfId="35851"/>
    <cellStyle name="Финансовый 5 2 3 3 3" xfId="3717"/>
    <cellStyle name="Финансовый 5 2 3 3 3 2" xfId="13886"/>
    <cellStyle name="Финансовый 5 2 3 3 3 2 2" xfId="26970"/>
    <cellStyle name="Финансовый 5 2 3 3 3 3" xfId="30232"/>
    <cellStyle name="Финансовый 5 2 3 3 3 4" xfId="33493"/>
    <cellStyle name="Финансовый 5 2 3 3 3 5" xfId="36746"/>
    <cellStyle name="Финансовый 5 2 3 3 3 6" xfId="18153"/>
    <cellStyle name="Финансовый 5 2 3 3 4" xfId="9181"/>
    <cellStyle name="Финансовый 5 2 3 3 4 2" xfId="20007"/>
    <cellStyle name="Финансовый 5 2 3 3 5" xfId="12249"/>
    <cellStyle name="Финансовый 5 2 3 3 5 2" xfId="22054"/>
    <cellStyle name="Финансовый 5 2 3 3 6" xfId="23704"/>
    <cellStyle name="Финансовый 5 2 3 3 7" xfId="25330"/>
    <cellStyle name="Финансовый 5 2 3 3 8" xfId="28595"/>
    <cellStyle name="Финансовый 5 2 3 3 9" xfId="31856"/>
    <cellStyle name="Финансовый 5 2 3 4" xfId="4065"/>
    <cellStyle name="Финансовый 5 2 3 4 10" xfId="16108"/>
    <cellStyle name="Финансовый 5 2 3 4 2" xfId="10998"/>
    <cellStyle name="Финансовый 5 2 3 4 2 2" xfId="14229"/>
    <cellStyle name="Финансовый 5 2 3 4 2 2 2" xfId="27313"/>
    <cellStyle name="Финансовый 5 2 3 4 2 3" xfId="30575"/>
    <cellStyle name="Финансовый 5 2 3 4 2 4" xfId="33836"/>
    <cellStyle name="Финансовый 5 2 3 4 2 5" xfId="37089"/>
    <cellStyle name="Финансовый 5 2 3 4 2 6" xfId="18496"/>
    <cellStyle name="Финансовый 5 2 3 4 3" xfId="9524"/>
    <cellStyle name="Финансовый 5 2 3 4 3 2" xfId="20350"/>
    <cellStyle name="Финансовый 5 2 3 4 4" xfId="12592"/>
    <cellStyle name="Финансовый 5 2 3 4 4 2" xfId="22397"/>
    <cellStyle name="Финансовый 5 2 3 4 5" xfId="24047"/>
    <cellStyle name="Финансовый 5 2 3 4 6" xfId="25673"/>
    <cellStyle name="Финансовый 5 2 3 4 7" xfId="28938"/>
    <cellStyle name="Финансовый 5 2 3 4 8" xfId="32199"/>
    <cellStyle name="Финансовый 5 2 3 4 9" xfId="35452"/>
    <cellStyle name="Финансовый 5 2 3 5" xfId="4806"/>
    <cellStyle name="Финансовый 5 2 3 5 10" xfId="16845"/>
    <cellStyle name="Финансовый 5 2 3 5 2" xfId="11715"/>
    <cellStyle name="Финансовый 5 2 3 5 2 2" xfId="14965"/>
    <cellStyle name="Финансовый 5 2 3 5 2 2 2" xfId="28049"/>
    <cellStyle name="Финансовый 5 2 3 5 2 3" xfId="31311"/>
    <cellStyle name="Финансовый 5 2 3 5 2 4" xfId="34572"/>
    <cellStyle name="Финансовый 5 2 3 5 2 5" xfId="37825"/>
    <cellStyle name="Финансовый 5 2 3 5 2 6" xfId="19234"/>
    <cellStyle name="Финансовый 5 2 3 5 3" xfId="10257"/>
    <cellStyle name="Финансовый 5 2 3 5 3 2" xfId="21088"/>
    <cellStyle name="Финансовый 5 2 3 5 4" xfId="13328"/>
    <cellStyle name="Финансовый 5 2 3 5 4 2" xfId="23135"/>
    <cellStyle name="Финансовый 5 2 3 5 5" xfId="24785"/>
    <cellStyle name="Финансовый 5 2 3 5 6" xfId="26409"/>
    <cellStyle name="Финансовый 5 2 3 5 7" xfId="29674"/>
    <cellStyle name="Финансовый 5 2 3 5 8" xfId="32935"/>
    <cellStyle name="Финансовый 5 2 3 5 9" xfId="36188"/>
    <cellStyle name="Финансовый 5 2 3 6" xfId="1020"/>
    <cellStyle name="Финансовый 5 2 3 6 2" xfId="13462"/>
    <cellStyle name="Финансовый 5 2 3 6 2 2" xfId="26546"/>
    <cellStyle name="Финансовый 5 2 3 6 3" xfId="29808"/>
    <cellStyle name="Финансовый 5 2 3 6 4" xfId="33069"/>
    <cellStyle name="Финансовый 5 2 3 6 5" xfId="36322"/>
    <cellStyle name="Финансовый 5 2 3 6 6" xfId="15313"/>
    <cellStyle name="Финансовый 5 2 3 7" xfId="8772"/>
    <cellStyle name="Финансовый 5 2 3 7 2" xfId="17356"/>
    <cellStyle name="Финансовый 5 2 3 8" xfId="11850"/>
    <cellStyle name="Финансовый 5 2 3 8 2" xfId="19395"/>
    <cellStyle name="Финансовый 5 2 3 9" xfId="21256"/>
    <cellStyle name="Финансовый 5 2 4" xfId="644"/>
    <cellStyle name="Финансовый 5 2 4 10" xfId="28499"/>
    <cellStyle name="Финансовый 5 2 4 11" xfId="31760"/>
    <cellStyle name="Финансовый 5 2 4 12" xfId="35014"/>
    <cellStyle name="Финансовый 5 2 4 13" xfId="15159"/>
    <cellStyle name="Финансовый 5 2 4 2" xfId="824"/>
    <cellStyle name="Финансовый 5 2 4 2 10" xfId="16412"/>
    <cellStyle name="Финансовый 5 2 4 2 2" xfId="4368"/>
    <cellStyle name="Финансовый 5 2 4 2 2 2" xfId="14533"/>
    <cellStyle name="Финансовый 5 2 4 2 2 2 2" xfId="27617"/>
    <cellStyle name="Финансовый 5 2 4 2 2 3" xfId="30879"/>
    <cellStyle name="Финансовый 5 2 4 2 2 4" xfId="34140"/>
    <cellStyle name="Финансовый 5 2 4 2 2 5" xfId="37393"/>
    <cellStyle name="Финансовый 5 2 4 2 2 6" xfId="18800"/>
    <cellStyle name="Финансовый 5 2 4 2 3" xfId="9828"/>
    <cellStyle name="Финансовый 5 2 4 2 3 2" xfId="20654"/>
    <cellStyle name="Финансовый 5 2 4 2 4" xfId="12896"/>
    <cellStyle name="Финансовый 5 2 4 2 4 2" xfId="22701"/>
    <cellStyle name="Финансовый 5 2 4 2 5" xfId="24351"/>
    <cellStyle name="Финансовый 5 2 4 2 6" xfId="25977"/>
    <cellStyle name="Финансовый 5 2 4 2 7" xfId="29242"/>
    <cellStyle name="Финансовый 5 2 4 2 8" xfId="32503"/>
    <cellStyle name="Финансовый 5 2 4 2 9" xfId="35756"/>
    <cellStyle name="Финансовый 5 2 4 3" xfId="4821"/>
    <cellStyle name="Финансовый 5 2 4 3 10" xfId="16860"/>
    <cellStyle name="Финансовый 5 2 4 3 2" xfId="11731"/>
    <cellStyle name="Финансовый 5 2 4 3 2 2" xfId="14981"/>
    <cellStyle name="Финансовый 5 2 4 3 2 2 2" xfId="28065"/>
    <cellStyle name="Финансовый 5 2 4 3 2 3" xfId="31327"/>
    <cellStyle name="Финансовый 5 2 4 3 2 4" xfId="34588"/>
    <cellStyle name="Финансовый 5 2 4 3 2 5" xfId="37841"/>
    <cellStyle name="Финансовый 5 2 4 3 2 6" xfId="19249"/>
    <cellStyle name="Финансовый 5 2 4 3 3" xfId="10273"/>
    <cellStyle name="Финансовый 5 2 4 3 3 2" xfId="21103"/>
    <cellStyle name="Финансовый 5 2 4 3 4" xfId="13344"/>
    <cellStyle name="Финансовый 5 2 4 3 4 2" xfId="23150"/>
    <cellStyle name="Финансовый 5 2 4 3 5" xfId="24800"/>
    <cellStyle name="Финансовый 5 2 4 3 6" xfId="26425"/>
    <cellStyle name="Финансовый 5 2 4 3 7" xfId="29690"/>
    <cellStyle name="Финансовый 5 2 4 3 8" xfId="32951"/>
    <cellStyle name="Финансовый 5 2 4 3 9" xfId="36204"/>
    <cellStyle name="Финансовый 5 2 4 4" xfId="1048"/>
    <cellStyle name="Финансовый 5 2 4 4 2" xfId="13478"/>
    <cellStyle name="Финансовый 5 2 4 4 2 2" xfId="26562"/>
    <cellStyle name="Финансовый 5 2 4 4 3" xfId="29824"/>
    <cellStyle name="Финансовый 5 2 4 4 4" xfId="33085"/>
    <cellStyle name="Финансовый 5 2 4 4 5" xfId="36338"/>
    <cellStyle name="Финансовый 5 2 4 4 6" xfId="15328"/>
    <cellStyle name="Финансовый 5 2 4 5" xfId="9085"/>
    <cellStyle name="Финансовый 5 2 4 5 2" xfId="17378"/>
    <cellStyle name="Финансовый 5 2 4 6" xfId="12154"/>
    <cellStyle name="Финансовый 5 2 4 6 2" xfId="19416"/>
    <cellStyle name="Финансовый 5 2 4 7" xfId="21279"/>
    <cellStyle name="Финансовый 5 2 4 8" xfId="23287"/>
    <cellStyle name="Финансовый 5 2 4 9" xfId="25234"/>
    <cellStyle name="Финансовый 5 2 5" xfId="773"/>
    <cellStyle name="Финансовый 5 2 5 10" xfId="35107"/>
    <cellStyle name="Финансовый 5 2 5 11" xfId="15763"/>
    <cellStyle name="Финансовый 5 2 5 2" xfId="4461"/>
    <cellStyle name="Финансовый 5 2 5 2 10" xfId="16505"/>
    <cellStyle name="Финансовый 5 2 5 2 2" xfId="11376"/>
    <cellStyle name="Финансовый 5 2 5 2 2 2" xfId="14626"/>
    <cellStyle name="Финансовый 5 2 5 2 2 2 2" xfId="27710"/>
    <cellStyle name="Финансовый 5 2 5 2 2 3" xfId="30972"/>
    <cellStyle name="Финансовый 5 2 5 2 2 4" xfId="34233"/>
    <cellStyle name="Финансовый 5 2 5 2 2 5" xfId="37486"/>
    <cellStyle name="Финансовый 5 2 5 2 2 6" xfId="18893"/>
    <cellStyle name="Финансовый 5 2 5 2 3" xfId="9921"/>
    <cellStyle name="Финансовый 5 2 5 2 3 2" xfId="20747"/>
    <cellStyle name="Финансовый 5 2 5 2 4" xfId="12989"/>
    <cellStyle name="Финансовый 5 2 5 2 4 2" xfId="22794"/>
    <cellStyle name="Финансовый 5 2 5 2 5" xfId="24444"/>
    <cellStyle name="Финансовый 5 2 5 2 6" xfId="26070"/>
    <cellStyle name="Финансовый 5 2 5 2 7" xfId="29335"/>
    <cellStyle name="Финансовый 5 2 5 2 8" xfId="32596"/>
    <cellStyle name="Финансовый 5 2 5 2 9" xfId="35849"/>
    <cellStyle name="Финансовый 5 2 5 3" xfId="3715"/>
    <cellStyle name="Финансовый 5 2 5 3 2" xfId="13884"/>
    <cellStyle name="Финансовый 5 2 5 3 2 2" xfId="26968"/>
    <cellStyle name="Финансовый 5 2 5 3 3" xfId="30230"/>
    <cellStyle name="Финансовый 5 2 5 3 4" xfId="33491"/>
    <cellStyle name="Финансовый 5 2 5 3 5" xfId="36744"/>
    <cellStyle name="Финансовый 5 2 5 3 6" xfId="18151"/>
    <cellStyle name="Финансовый 5 2 5 4" xfId="9179"/>
    <cellStyle name="Финансовый 5 2 5 4 2" xfId="20005"/>
    <cellStyle name="Финансовый 5 2 5 5" xfId="12247"/>
    <cellStyle name="Финансовый 5 2 5 5 2" xfId="22052"/>
    <cellStyle name="Финансовый 5 2 5 6" xfId="23702"/>
    <cellStyle name="Финансовый 5 2 5 7" xfId="25328"/>
    <cellStyle name="Финансовый 5 2 5 8" xfId="28593"/>
    <cellStyle name="Финансовый 5 2 5 9" xfId="31854"/>
    <cellStyle name="Финансовый 5 2 6" xfId="4063"/>
    <cellStyle name="Финансовый 5 2 6 10" xfId="16106"/>
    <cellStyle name="Финансовый 5 2 6 2" xfId="10996"/>
    <cellStyle name="Финансовый 5 2 6 2 2" xfId="14227"/>
    <cellStyle name="Финансовый 5 2 6 2 2 2" xfId="27311"/>
    <cellStyle name="Финансовый 5 2 6 2 3" xfId="30573"/>
    <cellStyle name="Финансовый 5 2 6 2 4" xfId="33834"/>
    <cellStyle name="Финансовый 5 2 6 2 5" xfId="37087"/>
    <cellStyle name="Финансовый 5 2 6 2 6" xfId="18494"/>
    <cellStyle name="Финансовый 5 2 6 3" xfId="9522"/>
    <cellStyle name="Финансовый 5 2 6 3 2" xfId="20348"/>
    <cellStyle name="Финансовый 5 2 6 4" xfId="12590"/>
    <cellStyle name="Финансовый 5 2 6 4 2" xfId="22395"/>
    <cellStyle name="Финансовый 5 2 6 5" xfId="24045"/>
    <cellStyle name="Финансовый 5 2 6 6" xfId="25671"/>
    <cellStyle name="Финансовый 5 2 6 7" xfId="28936"/>
    <cellStyle name="Финансовый 5 2 6 8" xfId="32197"/>
    <cellStyle name="Финансовый 5 2 6 9" xfId="35450"/>
    <cellStyle name="Финансовый 5 2 7" xfId="4770"/>
    <cellStyle name="Финансовый 5 2 7 10" xfId="16809"/>
    <cellStyle name="Финансовый 5 2 7 2" xfId="11679"/>
    <cellStyle name="Финансовый 5 2 7 2 2" xfId="14929"/>
    <cellStyle name="Финансовый 5 2 7 2 2 2" xfId="28013"/>
    <cellStyle name="Финансовый 5 2 7 2 3" xfId="31275"/>
    <cellStyle name="Финансовый 5 2 7 2 4" xfId="34536"/>
    <cellStyle name="Финансовый 5 2 7 2 5" xfId="37789"/>
    <cellStyle name="Финансовый 5 2 7 2 6" xfId="19198"/>
    <cellStyle name="Финансовый 5 2 7 3" xfId="10221"/>
    <cellStyle name="Финансовый 5 2 7 3 2" xfId="21052"/>
    <cellStyle name="Финансовый 5 2 7 4" xfId="13292"/>
    <cellStyle name="Финансовый 5 2 7 4 2" xfId="23099"/>
    <cellStyle name="Финансовый 5 2 7 5" xfId="24749"/>
    <cellStyle name="Финансовый 5 2 7 6" xfId="26373"/>
    <cellStyle name="Финансовый 5 2 7 7" xfId="29638"/>
    <cellStyle name="Финансовый 5 2 7 8" xfId="32899"/>
    <cellStyle name="Финансовый 5 2 7 9" xfId="36152"/>
    <cellStyle name="Финансовый 5 2 8" xfId="969"/>
    <cellStyle name="Финансовый 5 2 8 2" xfId="13425"/>
    <cellStyle name="Финансовый 5 2 8 2 2" xfId="26509"/>
    <cellStyle name="Финансовый 5 2 8 3" xfId="29771"/>
    <cellStyle name="Финансовый 5 2 8 4" xfId="33032"/>
    <cellStyle name="Финансовый 5 2 8 5" xfId="36285"/>
    <cellStyle name="Финансовый 5 2 8 6" xfId="15268"/>
    <cellStyle name="Финансовый 5 2 9" xfId="8770"/>
    <cellStyle name="Финансовый 5 2 9 2" xfId="17313"/>
    <cellStyle name="Финансовый 5 20" xfId="15042"/>
    <cellStyle name="Финансовый 5 21" xfId="6398"/>
    <cellStyle name="Финансовый 5 3" xfId="515"/>
    <cellStyle name="Финансовый 5 3 10" xfId="21227"/>
    <cellStyle name="Финансовый 5 3 11" xfId="23243"/>
    <cellStyle name="Финансовый 5 3 12" xfId="24922"/>
    <cellStyle name="Финансовый 5 3 13" xfId="28187"/>
    <cellStyle name="Финансовый 5 3 14" xfId="31448"/>
    <cellStyle name="Финансовый 5 3 15" xfId="34711"/>
    <cellStyle name="Финансовый 5 3 16" xfId="15114"/>
    <cellStyle name="Финансовый 5 3 2" xfId="652"/>
    <cellStyle name="Финансовый 5 3 2 10" xfId="21287"/>
    <cellStyle name="Финансовый 5 3 2 11" xfId="23295"/>
    <cellStyle name="Финансовый 5 3 2 12" xfId="25162"/>
    <cellStyle name="Финансовый 5 3 2 12 2" xfId="41219"/>
    <cellStyle name="Финансовый 5 3 2 12 3" xfId="46039"/>
    <cellStyle name="Финансовый 5 3 2 13" xfId="28427"/>
    <cellStyle name="Финансовый 5 3 2 13 2" xfId="41959"/>
    <cellStyle name="Финансовый 5 3 2 13 3" xfId="46779"/>
    <cellStyle name="Финансовый 5 3 2 14" xfId="31688"/>
    <cellStyle name="Финансовый 5 3 2 14 2" xfId="42699"/>
    <cellStyle name="Финансовый 5 3 2 14 3" xfId="47519"/>
    <cellStyle name="Финансовый 5 3 2 15" xfId="34943"/>
    <cellStyle name="Финансовый 5 3 2 15 2" xfId="43441"/>
    <cellStyle name="Финансовый 5 3 2 15 3" xfId="48261"/>
    <cellStyle name="Финансовый 5 3 2 16" xfId="15167"/>
    <cellStyle name="Финансовый 5 3 2 2" xfId="832"/>
    <cellStyle name="Финансовый 5 3 2 2 10" xfId="35020"/>
    <cellStyle name="Финансовый 5 3 2 2 11" xfId="15687"/>
    <cellStyle name="Финансовый 5 3 2 2 2" xfId="4374"/>
    <cellStyle name="Финансовый 5 3 2 2 2 10" xfId="16418"/>
    <cellStyle name="Финансовый 5 3 2 2 2 2" xfId="11301"/>
    <cellStyle name="Финансовый 5 3 2 2 2 2 2" xfId="14539"/>
    <cellStyle name="Финансовый 5 3 2 2 2 2 2 2" xfId="27623"/>
    <cellStyle name="Финансовый 5 3 2 2 2 2 3" xfId="30885"/>
    <cellStyle name="Финансовый 5 3 2 2 2 2 4" xfId="34146"/>
    <cellStyle name="Финансовый 5 3 2 2 2 2 5" xfId="37399"/>
    <cellStyle name="Финансовый 5 3 2 2 2 2 6" xfId="18806"/>
    <cellStyle name="Финансовый 5 3 2 2 2 3" xfId="9834"/>
    <cellStyle name="Финансовый 5 3 2 2 2 3 2" xfId="20660"/>
    <cellStyle name="Финансовый 5 3 2 2 2 4" xfId="12902"/>
    <cellStyle name="Финансовый 5 3 2 2 2 4 2" xfId="22707"/>
    <cellStyle name="Финансовый 5 3 2 2 2 5" xfId="24357"/>
    <cellStyle name="Финансовый 5 3 2 2 2 6" xfId="25983"/>
    <cellStyle name="Финансовый 5 3 2 2 2 7" xfId="29248"/>
    <cellStyle name="Финансовый 5 3 2 2 2 8" xfId="32509"/>
    <cellStyle name="Финансовый 5 3 2 2 2 9" xfId="35762"/>
    <cellStyle name="Финансовый 5 3 2 2 3" xfId="3613"/>
    <cellStyle name="Финансовый 5 3 2 2 3 2" xfId="13809"/>
    <cellStyle name="Финансовый 5 3 2 2 3 2 2" xfId="26893"/>
    <cellStyle name="Финансовый 5 3 2 2 3 3" xfId="30155"/>
    <cellStyle name="Финансовый 5 3 2 2 3 4" xfId="33416"/>
    <cellStyle name="Финансовый 5 3 2 2 3 5" xfId="36669"/>
    <cellStyle name="Финансовый 5 3 2 2 3 6" xfId="18072"/>
    <cellStyle name="Финансовый 5 3 2 2 4" xfId="9091"/>
    <cellStyle name="Финансовый 5 3 2 2 4 2" xfId="19927"/>
    <cellStyle name="Финансовый 5 3 2 2 5" xfId="12160"/>
    <cellStyle name="Финансовый 5 3 2 2 5 2" xfId="21973"/>
    <cellStyle name="Финансовый 5 3 2 2 6" xfId="23627"/>
    <cellStyle name="Финансовый 5 3 2 2 7" xfId="25240"/>
    <cellStyle name="Финансовый 5 3 2 2 8" xfId="28505"/>
    <cellStyle name="Финансовый 5 3 2 2 9" xfId="31766"/>
    <cellStyle name="Финансовый 5 3 2 3" xfId="3946"/>
    <cellStyle name="Финансовый 5 3 2 3 10" xfId="35338"/>
    <cellStyle name="Финансовый 5 3 2 3 10 2" xfId="43532"/>
    <cellStyle name="Финансовый 5 3 2 3 10 3" xfId="48352"/>
    <cellStyle name="Финансовый 5 3 2 3 11" xfId="39461"/>
    <cellStyle name="Финансовый 5 3 2 3 12" xfId="44281"/>
    <cellStyle name="Финансовый 5 3 2 3 13" xfId="15994"/>
    <cellStyle name="Финансовый 5 3 2 3 14" xfId="6820"/>
    <cellStyle name="Финансовый 5 3 2 3 2" xfId="4692"/>
    <cellStyle name="Финансовый 5 3 2 3 2 10" xfId="39641"/>
    <cellStyle name="Финансовый 5 3 2 3 2 11" xfId="44461"/>
    <cellStyle name="Финансовый 5 3 2 3 2 12" xfId="16736"/>
    <cellStyle name="Финансовый 5 3 2 3 2 13" xfId="7610"/>
    <cellStyle name="Финансовый 5 3 2 3 2 2" xfId="11607"/>
    <cellStyle name="Финансовый 5 3 2 3 2 2 2" xfId="14857"/>
    <cellStyle name="Финансовый 5 3 2 3 2 2 2 2" xfId="41861"/>
    <cellStyle name="Финансовый 5 3 2 3 2 2 2 3" xfId="46681"/>
    <cellStyle name="Финансовый 5 3 2 3 2 2 2 4" xfId="27941"/>
    <cellStyle name="Финансовый 5 3 2 3 2 2 3" xfId="31203"/>
    <cellStyle name="Финансовый 5 3 2 3 2 2 3 2" xfId="42601"/>
    <cellStyle name="Финансовый 5 3 2 3 2 2 3 3" xfId="47421"/>
    <cellStyle name="Финансовый 5 3 2 3 2 2 4" xfId="34464"/>
    <cellStyle name="Финансовый 5 3 2 3 2 2 4 2" xfId="43341"/>
    <cellStyle name="Финансовый 5 3 2 3 2 2 4 3" xfId="48161"/>
    <cellStyle name="Финансовый 5 3 2 3 2 2 5" xfId="37717"/>
    <cellStyle name="Финансовый 5 3 2 3 2 2 5 2" xfId="44083"/>
    <cellStyle name="Финансовый 5 3 2 3 2 2 5 3" xfId="48903"/>
    <cellStyle name="Финансовый 5 3 2 3 2 2 6" xfId="40011"/>
    <cellStyle name="Финансовый 5 3 2 3 2 2 7" xfId="44831"/>
    <cellStyle name="Финансовый 5 3 2 3 2 2 8" xfId="19124"/>
    <cellStyle name="Финансовый 5 3 2 3 2 3" xfId="10152"/>
    <cellStyle name="Финансовый 5 3 2 3 2 3 2" xfId="40381"/>
    <cellStyle name="Финансовый 5 3 2 3 2 3 3" xfId="45201"/>
    <cellStyle name="Финансовый 5 3 2 3 2 3 4" xfId="20978"/>
    <cellStyle name="Финансовый 5 3 2 3 2 4" xfId="13220"/>
    <cellStyle name="Финансовый 5 3 2 3 2 4 2" xfId="40751"/>
    <cellStyle name="Финансовый 5 3 2 3 2 4 3" xfId="45571"/>
    <cellStyle name="Финансовый 5 3 2 3 2 4 4" xfId="23025"/>
    <cellStyle name="Финансовый 5 3 2 3 2 5" xfId="24675"/>
    <cellStyle name="Финансовый 5 3 2 3 2 5 2" xfId="41121"/>
    <cellStyle name="Финансовый 5 3 2 3 2 5 3" xfId="45941"/>
    <cellStyle name="Финансовый 5 3 2 3 2 6" xfId="26301"/>
    <cellStyle name="Финансовый 5 3 2 3 2 6 2" xfId="41490"/>
    <cellStyle name="Финансовый 5 3 2 3 2 6 3" xfId="46310"/>
    <cellStyle name="Финансовый 5 3 2 3 2 7" xfId="29566"/>
    <cellStyle name="Финансовый 5 3 2 3 2 7 2" xfId="42230"/>
    <cellStyle name="Финансовый 5 3 2 3 2 7 3" xfId="47050"/>
    <cellStyle name="Финансовый 5 3 2 3 2 8" xfId="32827"/>
    <cellStyle name="Финансовый 5 3 2 3 2 8 2" xfId="42970"/>
    <cellStyle name="Финансовый 5 3 2 3 2 8 3" xfId="47790"/>
    <cellStyle name="Финансовый 5 3 2 3 2 9" xfId="36080"/>
    <cellStyle name="Финансовый 5 3 2 3 2 9 2" xfId="43712"/>
    <cellStyle name="Финансовый 5 3 2 3 2 9 3" xfId="48532"/>
    <cellStyle name="Финансовый 5 3 2 3 3" xfId="10885"/>
    <cellStyle name="Финансовый 5 3 2 3 3 2" xfId="14115"/>
    <cellStyle name="Финансовый 5 3 2 3 3 2 2" xfId="41681"/>
    <cellStyle name="Финансовый 5 3 2 3 3 2 3" xfId="46501"/>
    <cellStyle name="Финансовый 5 3 2 3 3 2 4" xfId="27199"/>
    <cellStyle name="Финансовый 5 3 2 3 3 3" xfId="30461"/>
    <cellStyle name="Финансовый 5 3 2 3 3 3 2" xfId="42421"/>
    <cellStyle name="Финансовый 5 3 2 3 3 3 3" xfId="47241"/>
    <cellStyle name="Финансовый 5 3 2 3 3 4" xfId="33722"/>
    <cellStyle name="Финансовый 5 3 2 3 3 4 2" xfId="43161"/>
    <cellStyle name="Финансовый 5 3 2 3 3 4 3" xfId="47981"/>
    <cellStyle name="Финансовый 5 3 2 3 3 5" xfId="36975"/>
    <cellStyle name="Финансовый 5 3 2 3 3 5 2" xfId="43903"/>
    <cellStyle name="Финансовый 5 3 2 3 3 5 3" xfId="48723"/>
    <cellStyle name="Финансовый 5 3 2 3 3 6" xfId="39831"/>
    <cellStyle name="Финансовый 5 3 2 3 3 7" xfId="44651"/>
    <cellStyle name="Финансовый 5 3 2 3 3 8" xfId="18382"/>
    <cellStyle name="Финансовый 5 3 2 3 4" xfId="9410"/>
    <cellStyle name="Финансовый 5 3 2 3 4 2" xfId="40201"/>
    <cellStyle name="Финансовый 5 3 2 3 4 3" xfId="45021"/>
    <cellStyle name="Финансовый 5 3 2 3 4 4" xfId="20236"/>
    <cellStyle name="Финансовый 5 3 2 3 5" xfId="12478"/>
    <cellStyle name="Финансовый 5 3 2 3 5 2" xfId="40571"/>
    <cellStyle name="Финансовый 5 3 2 3 5 3" xfId="45391"/>
    <cellStyle name="Финансовый 5 3 2 3 5 4" xfId="22283"/>
    <cellStyle name="Финансовый 5 3 2 3 6" xfId="23933"/>
    <cellStyle name="Финансовый 5 3 2 3 6 2" xfId="40941"/>
    <cellStyle name="Финансовый 5 3 2 3 6 3" xfId="45761"/>
    <cellStyle name="Финансовый 5 3 2 3 7" xfId="25559"/>
    <cellStyle name="Финансовый 5 3 2 3 7 2" xfId="41310"/>
    <cellStyle name="Финансовый 5 3 2 3 7 3" xfId="46130"/>
    <cellStyle name="Финансовый 5 3 2 3 8" xfId="28824"/>
    <cellStyle name="Финансовый 5 3 2 3 8 2" xfId="42050"/>
    <cellStyle name="Финансовый 5 3 2 3 8 3" xfId="46870"/>
    <cellStyle name="Финансовый 5 3 2 3 9" xfId="32085"/>
    <cellStyle name="Финансовый 5 3 2 3 9 2" xfId="42790"/>
    <cellStyle name="Финансовый 5 3 2 3 9 3" xfId="47610"/>
    <cellStyle name="Финансовый 5 3 2 4" xfId="4297"/>
    <cellStyle name="Финансовый 5 3 2 4 10" xfId="39550"/>
    <cellStyle name="Финансовый 5 3 2 4 11" xfId="44370"/>
    <cellStyle name="Финансовый 5 3 2 4 12" xfId="16341"/>
    <cellStyle name="Финансовый 5 3 2 4 13" xfId="6718"/>
    <cellStyle name="Финансовый 5 3 2 4 2" xfId="11231"/>
    <cellStyle name="Финансовый 5 3 2 4 2 2" xfId="14462"/>
    <cellStyle name="Финансовый 5 3 2 4 2 2 2" xfId="41770"/>
    <cellStyle name="Финансовый 5 3 2 4 2 2 3" xfId="46590"/>
    <cellStyle name="Финансовый 5 3 2 4 2 2 4" xfId="27546"/>
    <cellStyle name="Финансовый 5 3 2 4 2 3" xfId="30808"/>
    <cellStyle name="Финансовый 5 3 2 4 2 3 2" xfId="42510"/>
    <cellStyle name="Финансовый 5 3 2 4 2 3 3" xfId="47330"/>
    <cellStyle name="Финансовый 5 3 2 4 2 4" xfId="34069"/>
    <cellStyle name="Финансовый 5 3 2 4 2 4 2" xfId="43250"/>
    <cellStyle name="Финансовый 5 3 2 4 2 4 3" xfId="48070"/>
    <cellStyle name="Финансовый 5 3 2 4 2 5" xfId="37322"/>
    <cellStyle name="Финансовый 5 3 2 4 2 5 2" xfId="43992"/>
    <cellStyle name="Финансовый 5 3 2 4 2 5 3" xfId="48812"/>
    <cellStyle name="Финансовый 5 3 2 4 2 6" xfId="39920"/>
    <cellStyle name="Финансовый 5 3 2 4 2 7" xfId="44740"/>
    <cellStyle name="Финансовый 5 3 2 4 2 8" xfId="18729"/>
    <cellStyle name="Финансовый 5 3 2 4 3" xfId="9757"/>
    <cellStyle name="Финансовый 5 3 2 4 3 2" xfId="40290"/>
    <cellStyle name="Финансовый 5 3 2 4 3 3" xfId="45110"/>
    <cellStyle name="Финансовый 5 3 2 4 3 4" xfId="20583"/>
    <cellStyle name="Финансовый 5 3 2 4 4" xfId="12825"/>
    <cellStyle name="Финансовый 5 3 2 4 4 2" xfId="40660"/>
    <cellStyle name="Финансовый 5 3 2 4 4 3" xfId="45480"/>
    <cellStyle name="Финансовый 5 3 2 4 4 4" xfId="22630"/>
    <cellStyle name="Финансовый 5 3 2 4 5" xfId="24280"/>
    <cellStyle name="Финансовый 5 3 2 4 5 2" xfId="41030"/>
    <cellStyle name="Финансовый 5 3 2 4 5 3" xfId="45850"/>
    <cellStyle name="Финансовый 5 3 2 4 6" xfId="25906"/>
    <cellStyle name="Финансовый 5 3 2 4 6 2" xfId="41399"/>
    <cellStyle name="Финансовый 5 3 2 4 6 3" xfId="46219"/>
    <cellStyle name="Финансовый 5 3 2 4 7" xfId="29171"/>
    <cellStyle name="Финансовый 5 3 2 4 7 2" xfId="42139"/>
    <cellStyle name="Финансовый 5 3 2 4 7 3" xfId="46959"/>
    <cellStyle name="Финансовый 5 3 2 4 8" xfId="32432"/>
    <cellStyle name="Финансовый 5 3 2 4 8 2" xfId="42879"/>
    <cellStyle name="Финансовый 5 3 2 4 8 3" xfId="47699"/>
    <cellStyle name="Финансовый 5 3 2 4 9" xfId="35685"/>
    <cellStyle name="Финансовый 5 3 2 4 9 2" xfId="43621"/>
    <cellStyle name="Финансовый 5 3 2 4 9 3" xfId="48441"/>
    <cellStyle name="Финансовый 5 3 2 5" xfId="4829"/>
    <cellStyle name="Финансовый 5 3 2 5 10" xfId="16868"/>
    <cellStyle name="Финансовый 5 3 2 5 11" xfId="7506"/>
    <cellStyle name="Финансовый 5 3 2 5 2" xfId="11739"/>
    <cellStyle name="Финансовый 5 3 2 5 2 2" xfId="14989"/>
    <cellStyle name="Финансовый 5 3 2 5 2 2 2" xfId="28073"/>
    <cellStyle name="Финансовый 5 3 2 5 2 3" xfId="31335"/>
    <cellStyle name="Финансовый 5 3 2 5 2 4" xfId="34596"/>
    <cellStyle name="Финансовый 5 3 2 5 2 5" xfId="37849"/>
    <cellStyle name="Финансовый 5 3 2 5 2 6" xfId="19257"/>
    <cellStyle name="Финансовый 5 3 2 5 3" xfId="10281"/>
    <cellStyle name="Финансовый 5 3 2 5 3 2" xfId="21111"/>
    <cellStyle name="Финансовый 5 3 2 5 4" xfId="13352"/>
    <cellStyle name="Финансовый 5 3 2 5 4 2" xfId="23158"/>
    <cellStyle name="Финансовый 5 3 2 5 5" xfId="24808"/>
    <cellStyle name="Финансовый 5 3 2 5 6" xfId="26433"/>
    <cellStyle name="Финансовый 5 3 2 5 7" xfId="29698"/>
    <cellStyle name="Финансовый 5 3 2 5 8" xfId="32959"/>
    <cellStyle name="Финансовый 5 3 2 5 9" xfId="36212"/>
    <cellStyle name="Финансовый 5 3 2 6" xfId="3289"/>
    <cellStyle name="Финансовый 5 3 2 6 10" xfId="39370"/>
    <cellStyle name="Финансовый 5 3 2 6 11" xfId="44190"/>
    <cellStyle name="Финансовый 5 3 2 6 12" xfId="15618"/>
    <cellStyle name="Финансовый 5 3 2 6 13" xfId="10351"/>
    <cellStyle name="Финансовый 5 3 2 6 2" xfId="13486"/>
    <cellStyle name="Финансовый 5 3 2 6 2 2" xfId="39740"/>
    <cellStyle name="Финансовый 5 3 2 6 2 3" xfId="44560"/>
    <cellStyle name="Финансовый 5 3 2 6 2 4" xfId="17982"/>
    <cellStyle name="Финансовый 5 3 2 6 3" xfId="19850"/>
    <cellStyle name="Финансовый 5 3 2 6 3 2" xfId="40110"/>
    <cellStyle name="Финансовый 5 3 2 6 3 3" xfId="44930"/>
    <cellStyle name="Финансовый 5 3 2 6 4" xfId="21883"/>
    <cellStyle name="Финансовый 5 3 2 6 4 2" xfId="40480"/>
    <cellStyle name="Финансовый 5 3 2 6 4 3" xfId="45300"/>
    <cellStyle name="Финансовый 5 3 2 6 5" xfId="23558"/>
    <cellStyle name="Финансовый 5 3 2 6 5 2" xfId="40850"/>
    <cellStyle name="Финансовый 5 3 2 6 5 3" xfId="45670"/>
    <cellStyle name="Финансовый 5 3 2 6 6" xfId="26570"/>
    <cellStyle name="Финансовый 5 3 2 6 7" xfId="29832"/>
    <cellStyle name="Финансовый 5 3 2 6 8" xfId="33093"/>
    <cellStyle name="Финансовый 5 3 2 6 9" xfId="36346"/>
    <cellStyle name="Финансовый 5 3 2 7" xfId="1056"/>
    <cellStyle name="Финансовый 5 3 2 7 2" xfId="13740"/>
    <cellStyle name="Финансовый 5 3 2 7 2 2" xfId="41590"/>
    <cellStyle name="Финансовый 5 3 2 7 2 3" xfId="46410"/>
    <cellStyle name="Финансовый 5 3 2 7 2 4" xfId="26824"/>
    <cellStyle name="Финансовый 5 3 2 7 3" xfId="30086"/>
    <cellStyle name="Финансовый 5 3 2 7 3 2" xfId="42330"/>
    <cellStyle name="Финансовый 5 3 2 7 3 3" xfId="47150"/>
    <cellStyle name="Финансовый 5 3 2 7 4" xfId="33347"/>
    <cellStyle name="Финансовый 5 3 2 7 4 2" xfId="43070"/>
    <cellStyle name="Финансовый 5 3 2 7 4 3" xfId="47890"/>
    <cellStyle name="Финансовый 5 3 2 7 5" xfId="36600"/>
    <cellStyle name="Финансовый 5 3 2 7 5 2" xfId="43812"/>
    <cellStyle name="Финансовый 5 3 2 7 5 3" xfId="48632"/>
    <cellStyle name="Финансовый 5 3 2 7 6" xfId="15333"/>
    <cellStyle name="Финансовый 5 3 2 7 7" xfId="10576"/>
    <cellStyle name="Финансовый 5 3 2 8" xfId="9013"/>
    <cellStyle name="Финансовый 5 3 2 8 2" xfId="17386"/>
    <cellStyle name="Финансовый 5 3 2 9" xfId="12083"/>
    <cellStyle name="Финансовый 5 3 2 9 2" xfId="19424"/>
    <cellStyle name="Финансовый 5 3 3" xfId="780"/>
    <cellStyle name="Финансовый 5 3 3 10" xfId="31540"/>
    <cellStyle name="Финансовый 5 3 3 10 2" xfId="42659"/>
    <cellStyle name="Финансовый 5 3 3 10 3" xfId="47479"/>
    <cellStyle name="Финансовый 5 3 3 11" xfId="34795"/>
    <cellStyle name="Финансовый 5 3 3 11 2" xfId="43401"/>
    <cellStyle name="Финансовый 5 3 3 11 3" xfId="48221"/>
    <cellStyle name="Финансовый 5 3 3 12" xfId="39332"/>
    <cellStyle name="Финансовый 5 3 3 13" xfId="44152"/>
    <cellStyle name="Финансовый 5 3 3 14" xfId="15477"/>
    <cellStyle name="Финансовый 5 3 3 15" xfId="6678"/>
    <cellStyle name="Финансовый 5 3 3 2" xfId="3798"/>
    <cellStyle name="Финансовый 5 3 3 2 10" xfId="35190"/>
    <cellStyle name="Финансовый 5 3 3 2 10 2" xfId="43492"/>
    <cellStyle name="Финансовый 5 3 3 2 10 3" xfId="48312"/>
    <cellStyle name="Финансовый 5 3 3 2 11" xfId="39421"/>
    <cellStyle name="Финансовый 5 3 3 2 12" xfId="44241"/>
    <cellStyle name="Финансовый 5 3 3 2 13" xfId="15846"/>
    <cellStyle name="Финансовый 5 3 3 2 14" xfId="6780"/>
    <cellStyle name="Финансовый 5 3 3 2 2" xfId="4544"/>
    <cellStyle name="Финансовый 5 3 3 2 2 10" xfId="39601"/>
    <cellStyle name="Финансовый 5 3 3 2 2 11" xfId="44421"/>
    <cellStyle name="Финансовый 5 3 3 2 2 12" xfId="16588"/>
    <cellStyle name="Финансовый 5 3 3 2 2 13" xfId="7570"/>
    <cellStyle name="Финансовый 5 3 3 2 2 2" xfId="11459"/>
    <cellStyle name="Финансовый 5 3 3 2 2 2 2" xfId="14709"/>
    <cellStyle name="Финансовый 5 3 3 2 2 2 2 2" xfId="41821"/>
    <cellStyle name="Финансовый 5 3 3 2 2 2 2 3" xfId="46641"/>
    <cellStyle name="Финансовый 5 3 3 2 2 2 2 4" xfId="27793"/>
    <cellStyle name="Финансовый 5 3 3 2 2 2 3" xfId="31055"/>
    <cellStyle name="Финансовый 5 3 3 2 2 2 3 2" xfId="42561"/>
    <cellStyle name="Финансовый 5 3 3 2 2 2 3 3" xfId="47381"/>
    <cellStyle name="Финансовый 5 3 3 2 2 2 4" xfId="34316"/>
    <cellStyle name="Финансовый 5 3 3 2 2 2 4 2" xfId="43301"/>
    <cellStyle name="Финансовый 5 3 3 2 2 2 4 3" xfId="48121"/>
    <cellStyle name="Финансовый 5 3 3 2 2 2 5" xfId="37569"/>
    <cellStyle name="Финансовый 5 3 3 2 2 2 5 2" xfId="44043"/>
    <cellStyle name="Финансовый 5 3 3 2 2 2 5 3" xfId="48863"/>
    <cellStyle name="Финансовый 5 3 3 2 2 2 6" xfId="39971"/>
    <cellStyle name="Финансовый 5 3 3 2 2 2 7" xfId="44791"/>
    <cellStyle name="Финансовый 5 3 3 2 2 2 8" xfId="18976"/>
    <cellStyle name="Финансовый 5 3 3 2 2 3" xfId="10004"/>
    <cellStyle name="Финансовый 5 3 3 2 2 3 2" xfId="40341"/>
    <cellStyle name="Финансовый 5 3 3 2 2 3 3" xfId="45161"/>
    <cellStyle name="Финансовый 5 3 3 2 2 3 4" xfId="20830"/>
    <cellStyle name="Финансовый 5 3 3 2 2 4" xfId="13072"/>
    <cellStyle name="Финансовый 5 3 3 2 2 4 2" xfId="40711"/>
    <cellStyle name="Финансовый 5 3 3 2 2 4 3" xfId="45531"/>
    <cellStyle name="Финансовый 5 3 3 2 2 4 4" xfId="22877"/>
    <cellStyle name="Финансовый 5 3 3 2 2 5" xfId="24527"/>
    <cellStyle name="Финансовый 5 3 3 2 2 5 2" xfId="41081"/>
    <cellStyle name="Финансовый 5 3 3 2 2 5 3" xfId="45901"/>
    <cellStyle name="Финансовый 5 3 3 2 2 6" xfId="26153"/>
    <cellStyle name="Финансовый 5 3 3 2 2 6 2" xfId="41450"/>
    <cellStyle name="Финансовый 5 3 3 2 2 6 3" xfId="46270"/>
    <cellStyle name="Финансовый 5 3 3 2 2 7" xfId="29418"/>
    <cellStyle name="Финансовый 5 3 3 2 2 7 2" xfId="42190"/>
    <cellStyle name="Финансовый 5 3 3 2 2 7 3" xfId="47010"/>
    <cellStyle name="Финансовый 5 3 3 2 2 8" xfId="32679"/>
    <cellStyle name="Финансовый 5 3 3 2 2 8 2" xfId="42930"/>
    <cellStyle name="Финансовый 5 3 3 2 2 8 3" xfId="47750"/>
    <cellStyle name="Финансовый 5 3 3 2 2 9" xfId="35932"/>
    <cellStyle name="Финансовый 5 3 3 2 2 9 2" xfId="43672"/>
    <cellStyle name="Финансовый 5 3 3 2 2 9 3" xfId="48492"/>
    <cellStyle name="Финансовый 5 3 3 2 3" xfId="10742"/>
    <cellStyle name="Финансовый 5 3 3 2 3 2" xfId="13967"/>
    <cellStyle name="Финансовый 5 3 3 2 3 2 2" xfId="41641"/>
    <cellStyle name="Финансовый 5 3 3 2 3 2 3" xfId="46461"/>
    <cellStyle name="Финансовый 5 3 3 2 3 2 4" xfId="27051"/>
    <cellStyle name="Финансовый 5 3 3 2 3 3" xfId="30313"/>
    <cellStyle name="Финансовый 5 3 3 2 3 3 2" xfId="42381"/>
    <cellStyle name="Финансовый 5 3 3 2 3 3 3" xfId="47201"/>
    <cellStyle name="Финансовый 5 3 3 2 3 4" xfId="33574"/>
    <cellStyle name="Финансовый 5 3 3 2 3 4 2" xfId="43121"/>
    <cellStyle name="Финансовый 5 3 3 2 3 4 3" xfId="47941"/>
    <cellStyle name="Финансовый 5 3 3 2 3 5" xfId="36827"/>
    <cellStyle name="Финансовый 5 3 3 2 3 5 2" xfId="43863"/>
    <cellStyle name="Финансовый 5 3 3 2 3 5 3" xfId="48683"/>
    <cellStyle name="Финансовый 5 3 3 2 3 6" xfId="39791"/>
    <cellStyle name="Финансовый 5 3 3 2 3 7" xfId="44611"/>
    <cellStyle name="Финансовый 5 3 3 2 3 8" xfId="18234"/>
    <cellStyle name="Финансовый 5 3 3 2 4" xfId="9262"/>
    <cellStyle name="Финансовый 5 3 3 2 4 2" xfId="40161"/>
    <cellStyle name="Финансовый 5 3 3 2 4 3" xfId="44981"/>
    <cellStyle name="Финансовый 5 3 3 2 4 4" xfId="20088"/>
    <cellStyle name="Финансовый 5 3 3 2 5" xfId="12330"/>
    <cellStyle name="Финансовый 5 3 3 2 5 2" xfId="40531"/>
    <cellStyle name="Финансовый 5 3 3 2 5 3" xfId="45351"/>
    <cellStyle name="Финансовый 5 3 3 2 5 4" xfId="22135"/>
    <cellStyle name="Финансовый 5 3 3 2 6" xfId="23785"/>
    <cellStyle name="Финансовый 5 3 3 2 6 2" xfId="40901"/>
    <cellStyle name="Финансовый 5 3 3 2 6 3" xfId="45721"/>
    <cellStyle name="Финансовый 5 3 3 2 7" xfId="25411"/>
    <cellStyle name="Финансовый 5 3 3 2 7 2" xfId="41270"/>
    <cellStyle name="Финансовый 5 3 3 2 7 3" xfId="46090"/>
    <cellStyle name="Финансовый 5 3 3 2 8" xfId="28676"/>
    <cellStyle name="Финансовый 5 3 3 2 8 2" xfId="42010"/>
    <cellStyle name="Финансовый 5 3 3 2 8 3" xfId="46830"/>
    <cellStyle name="Финансовый 5 3 3 2 9" xfId="31937"/>
    <cellStyle name="Финансовый 5 3 3 2 9 2" xfId="42750"/>
    <cellStyle name="Финансовый 5 3 3 2 9 3" xfId="47570"/>
    <cellStyle name="Финансовый 5 3 3 3" xfId="4150"/>
    <cellStyle name="Финансовый 5 3 3 3 10" xfId="39510"/>
    <cellStyle name="Финансовый 5 3 3 3 11" xfId="44330"/>
    <cellStyle name="Финансовый 5 3 3 3 12" xfId="16193"/>
    <cellStyle name="Финансовый 5 3 3 3 13" xfId="7465"/>
    <cellStyle name="Финансовый 5 3 3 3 2" xfId="11083"/>
    <cellStyle name="Финансовый 5 3 3 3 2 2" xfId="14314"/>
    <cellStyle name="Финансовый 5 3 3 3 2 2 2" xfId="41730"/>
    <cellStyle name="Финансовый 5 3 3 3 2 2 3" xfId="46550"/>
    <cellStyle name="Финансовый 5 3 3 3 2 2 4" xfId="27398"/>
    <cellStyle name="Финансовый 5 3 3 3 2 3" xfId="30660"/>
    <cellStyle name="Финансовый 5 3 3 3 2 3 2" xfId="42470"/>
    <cellStyle name="Финансовый 5 3 3 3 2 3 3" xfId="47290"/>
    <cellStyle name="Финансовый 5 3 3 3 2 4" xfId="33921"/>
    <cellStyle name="Финансовый 5 3 3 3 2 4 2" xfId="43210"/>
    <cellStyle name="Финансовый 5 3 3 3 2 4 3" xfId="48030"/>
    <cellStyle name="Финансовый 5 3 3 3 2 5" xfId="37174"/>
    <cellStyle name="Финансовый 5 3 3 3 2 5 2" xfId="43952"/>
    <cellStyle name="Финансовый 5 3 3 3 2 5 3" xfId="48772"/>
    <cellStyle name="Финансовый 5 3 3 3 2 6" xfId="39880"/>
    <cellStyle name="Финансовый 5 3 3 3 2 7" xfId="44700"/>
    <cellStyle name="Финансовый 5 3 3 3 2 8" xfId="18581"/>
    <cellStyle name="Финансовый 5 3 3 3 3" xfId="9609"/>
    <cellStyle name="Финансовый 5 3 3 3 3 2" xfId="40250"/>
    <cellStyle name="Финансовый 5 3 3 3 3 3" xfId="45070"/>
    <cellStyle name="Финансовый 5 3 3 3 3 4" xfId="20435"/>
    <cellStyle name="Финансовый 5 3 3 3 4" xfId="12677"/>
    <cellStyle name="Финансовый 5 3 3 3 4 2" xfId="40620"/>
    <cellStyle name="Финансовый 5 3 3 3 4 3" xfId="45440"/>
    <cellStyle name="Финансовый 5 3 3 3 4 4" xfId="22482"/>
    <cellStyle name="Финансовый 5 3 3 3 5" xfId="24132"/>
    <cellStyle name="Финансовый 5 3 3 3 5 2" xfId="40990"/>
    <cellStyle name="Финансовый 5 3 3 3 5 3" xfId="45810"/>
    <cellStyle name="Финансовый 5 3 3 3 6" xfId="25758"/>
    <cellStyle name="Финансовый 5 3 3 3 6 2" xfId="41359"/>
    <cellStyle name="Финансовый 5 3 3 3 6 3" xfId="46179"/>
    <cellStyle name="Финансовый 5 3 3 3 7" xfId="29023"/>
    <cellStyle name="Финансовый 5 3 3 3 7 2" xfId="42099"/>
    <cellStyle name="Финансовый 5 3 3 3 7 3" xfId="46919"/>
    <cellStyle name="Финансовый 5 3 3 3 8" xfId="32284"/>
    <cellStyle name="Финансовый 5 3 3 3 8 2" xfId="42839"/>
    <cellStyle name="Финансовый 5 3 3 3 8 3" xfId="47659"/>
    <cellStyle name="Финансовый 5 3 3 3 9" xfId="35537"/>
    <cellStyle name="Финансовый 5 3 3 3 9 2" xfId="43581"/>
    <cellStyle name="Финансовый 5 3 3 3 9 3" xfId="48401"/>
    <cellStyle name="Финансовый 5 3 3 4" xfId="2976"/>
    <cellStyle name="Финансовый 5 3 3 4 2" xfId="13598"/>
    <cellStyle name="Финансовый 5 3 3 4 2 2" xfId="41551"/>
    <cellStyle name="Финансовый 5 3 3 4 2 3" xfId="46371"/>
    <cellStyle name="Финансовый 5 3 3 4 2 4" xfId="26682"/>
    <cellStyle name="Финансовый 5 3 3 4 3" xfId="29944"/>
    <cellStyle name="Финансовый 5 3 3 4 3 2" xfId="42291"/>
    <cellStyle name="Финансовый 5 3 3 4 3 3" xfId="47111"/>
    <cellStyle name="Финансовый 5 3 3 4 4" xfId="33205"/>
    <cellStyle name="Финансовый 5 3 3 4 4 2" xfId="43031"/>
    <cellStyle name="Финансовый 5 3 3 4 4 3" xfId="47851"/>
    <cellStyle name="Финансовый 5 3 3 4 5" xfId="36458"/>
    <cellStyle name="Финансовый 5 3 3 4 5 2" xfId="43773"/>
    <cellStyle name="Финансовый 5 3 3 4 5 3" xfId="48593"/>
    <cellStyle name="Финансовый 5 3 3 4 6" xfId="39702"/>
    <cellStyle name="Финансовый 5 3 3 4 7" xfId="44522"/>
    <cellStyle name="Финансовый 5 3 3 4 8" xfId="17834"/>
    <cellStyle name="Финансовый 5 3 3 4 9" xfId="10443"/>
    <cellStyle name="Финансовый 5 3 3 5" xfId="8865"/>
    <cellStyle name="Финансовый 5 3 3 5 2" xfId="40072"/>
    <cellStyle name="Финансовый 5 3 3 5 3" xfId="44892"/>
    <cellStyle name="Финансовый 5 3 3 5 4" xfId="19709"/>
    <cellStyle name="Финансовый 5 3 3 6" xfId="11935"/>
    <cellStyle name="Финансовый 5 3 3 6 2" xfId="40442"/>
    <cellStyle name="Финансовый 5 3 3 6 3" xfId="45262"/>
    <cellStyle name="Финансовый 5 3 3 6 4" xfId="21735"/>
    <cellStyle name="Финансовый 5 3 3 7" xfId="23417"/>
    <cellStyle name="Финансовый 5 3 3 7 2" xfId="40812"/>
    <cellStyle name="Финансовый 5 3 3 7 3" xfId="45632"/>
    <cellStyle name="Финансовый 5 3 3 8" xfId="25014"/>
    <cellStyle name="Финансовый 5 3 3 8 2" xfId="41179"/>
    <cellStyle name="Финансовый 5 3 3 8 3" xfId="45999"/>
    <cellStyle name="Финансовый 5 3 3 9" xfId="28279"/>
    <cellStyle name="Финансовый 5 3 3 9 2" xfId="41919"/>
    <cellStyle name="Финансовый 5 3 3 9 3" xfId="46739"/>
    <cellStyle name="Финансовый 5 3 4" xfId="3718"/>
    <cellStyle name="Финансовый 5 3 4 10" xfId="35110"/>
    <cellStyle name="Финансовый 5 3 4 11" xfId="15766"/>
    <cellStyle name="Финансовый 5 3 4 2" xfId="4464"/>
    <cellStyle name="Финансовый 5 3 4 2 10" xfId="16508"/>
    <cellStyle name="Финансовый 5 3 4 2 2" xfId="11379"/>
    <cellStyle name="Финансовый 5 3 4 2 2 2" xfId="14629"/>
    <cellStyle name="Финансовый 5 3 4 2 2 2 2" xfId="27713"/>
    <cellStyle name="Финансовый 5 3 4 2 2 3" xfId="30975"/>
    <cellStyle name="Финансовый 5 3 4 2 2 4" xfId="34236"/>
    <cellStyle name="Финансовый 5 3 4 2 2 5" xfId="37489"/>
    <cellStyle name="Финансовый 5 3 4 2 2 6" xfId="18896"/>
    <cellStyle name="Финансовый 5 3 4 2 3" xfId="9924"/>
    <cellStyle name="Финансовый 5 3 4 2 3 2" xfId="20750"/>
    <cellStyle name="Финансовый 5 3 4 2 4" xfId="12992"/>
    <cellStyle name="Финансовый 5 3 4 2 4 2" xfId="22797"/>
    <cellStyle name="Финансовый 5 3 4 2 5" xfId="24447"/>
    <cellStyle name="Финансовый 5 3 4 2 6" xfId="26073"/>
    <cellStyle name="Финансовый 5 3 4 2 7" xfId="29338"/>
    <cellStyle name="Финансовый 5 3 4 2 8" xfId="32599"/>
    <cellStyle name="Финансовый 5 3 4 2 9" xfId="35852"/>
    <cellStyle name="Финансовый 5 3 4 3" xfId="10668"/>
    <cellStyle name="Финансовый 5 3 4 3 2" xfId="13887"/>
    <cellStyle name="Финансовый 5 3 4 3 2 2" xfId="26971"/>
    <cellStyle name="Финансовый 5 3 4 3 3" xfId="30233"/>
    <cellStyle name="Финансовый 5 3 4 3 4" xfId="33494"/>
    <cellStyle name="Финансовый 5 3 4 3 5" xfId="36747"/>
    <cellStyle name="Финансовый 5 3 4 3 6" xfId="18154"/>
    <cellStyle name="Финансовый 5 3 4 4" xfId="9182"/>
    <cellStyle name="Финансовый 5 3 4 4 2" xfId="20008"/>
    <cellStyle name="Финансовый 5 3 4 5" xfId="12250"/>
    <cellStyle name="Финансовый 5 3 4 5 2" xfId="22055"/>
    <cellStyle name="Финансовый 5 3 4 6" xfId="23705"/>
    <cellStyle name="Финансовый 5 3 4 7" xfId="25331"/>
    <cellStyle name="Финансовый 5 3 4 8" xfId="28596"/>
    <cellStyle name="Финансовый 5 3 4 9" xfId="31857"/>
    <cellStyle name="Финансовый 5 3 5" xfId="4066"/>
    <cellStyle name="Финансовый 5 3 5 10" xfId="16109"/>
    <cellStyle name="Финансовый 5 3 5 2" xfId="10999"/>
    <cellStyle name="Финансовый 5 3 5 2 2" xfId="14230"/>
    <cellStyle name="Финансовый 5 3 5 2 2 2" xfId="27314"/>
    <cellStyle name="Финансовый 5 3 5 2 3" xfId="30576"/>
    <cellStyle name="Финансовый 5 3 5 2 4" xfId="33837"/>
    <cellStyle name="Финансовый 5 3 5 2 5" xfId="37090"/>
    <cellStyle name="Финансовый 5 3 5 2 6" xfId="18497"/>
    <cellStyle name="Финансовый 5 3 5 3" xfId="9525"/>
    <cellStyle name="Финансовый 5 3 5 3 2" xfId="20351"/>
    <cellStyle name="Финансовый 5 3 5 4" xfId="12593"/>
    <cellStyle name="Финансовый 5 3 5 4 2" xfId="22398"/>
    <cellStyle name="Финансовый 5 3 5 5" xfId="24048"/>
    <cellStyle name="Финансовый 5 3 5 6" xfId="25674"/>
    <cellStyle name="Финансовый 5 3 5 7" xfId="28939"/>
    <cellStyle name="Финансовый 5 3 5 8" xfId="32200"/>
    <cellStyle name="Финансовый 5 3 5 9" xfId="35453"/>
    <cellStyle name="Финансовый 5 3 6" xfId="4777"/>
    <cellStyle name="Финансовый 5 3 6 10" xfId="16816"/>
    <cellStyle name="Финансовый 5 3 6 2" xfId="11686"/>
    <cellStyle name="Финансовый 5 3 6 2 2" xfId="14936"/>
    <cellStyle name="Финансовый 5 3 6 2 2 2" xfId="28020"/>
    <cellStyle name="Финансовый 5 3 6 2 3" xfId="31282"/>
    <cellStyle name="Финансовый 5 3 6 2 4" xfId="34543"/>
    <cellStyle name="Финансовый 5 3 6 2 5" xfId="37796"/>
    <cellStyle name="Финансовый 5 3 6 2 6" xfId="19205"/>
    <cellStyle name="Финансовый 5 3 6 3" xfId="10228"/>
    <cellStyle name="Финансовый 5 3 6 3 2" xfId="21059"/>
    <cellStyle name="Финансовый 5 3 6 4" xfId="13299"/>
    <cellStyle name="Финансовый 5 3 6 4 2" xfId="23106"/>
    <cellStyle name="Финансовый 5 3 6 5" xfId="24756"/>
    <cellStyle name="Финансовый 5 3 6 6" xfId="26380"/>
    <cellStyle name="Финансовый 5 3 6 7" xfId="29645"/>
    <cellStyle name="Финансовый 5 3 6 8" xfId="32906"/>
    <cellStyle name="Финансовый 5 3 6 9" xfId="36159"/>
    <cellStyle name="Финансовый 5 3 7" xfId="990"/>
    <cellStyle name="Финансовый 5 3 7 2" xfId="13433"/>
    <cellStyle name="Финансовый 5 3 7 2 2" xfId="26517"/>
    <cellStyle name="Финансовый 5 3 7 3" xfId="29779"/>
    <cellStyle name="Финансовый 5 3 7 4" xfId="33040"/>
    <cellStyle name="Финансовый 5 3 7 5" xfId="36293"/>
    <cellStyle name="Финансовый 5 3 7 6" xfId="15284"/>
    <cellStyle name="Финансовый 5 3 8" xfId="8773"/>
    <cellStyle name="Финансовый 5 3 8 2" xfId="17327"/>
    <cellStyle name="Финансовый 5 3 9" xfId="11851"/>
    <cellStyle name="Финансовый 5 3 9 2" xfId="19366"/>
    <cellStyle name="Финансовый 5 4" xfId="543"/>
    <cellStyle name="Финансовый 5 4 10" xfId="23262"/>
    <cellStyle name="Финансовый 5 4 11" xfId="24923"/>
    <cellStyle name="Финансовый 5 4 12" xfId="28188"/>
    <cellStyle name="Финансовый 5 4 13" xfId="31449"/>
    <cellStyle name="Финансовый 5 4 14" xfId="34712"/>
    <cellStyle name="Финансовый 5 4 15" xfId="15133"/>
    <cellStyle name="Финансовый 5 4 2" xfId="670"/>
    <cellStyle name="Финансовый 5 4 2 10" xfId="21305"/>
    <cellStyle name="Финансовый 5 4 2 11" xfId="23313"/>
    <cellStyle name="Финансовый 5 4 2 12" xfId="25033"/>
    <cellStyle name="Финансовый 5 4 2 12 2" xfId="41189"/>
    <cellStyle name="Финансовый 5 4 2 12 3" xfId="46009"/>
    <cellStyle name="Финансовый 5 4 2 13" xfId="28298"/>
    <cellStyle name="Финансовый 5 4 2 13 2" xfId="41929"/>
    <cellStyle name="Финансовый 5 4 2 13 3" xfId="46749"/>
    <cellStyle name="Финансовый 5 4 2 14" xfId="31559"/>
    <cellStyle name="Финансовый 5 4 2 14 2" xfId="42669"/>
    <cellStyle name="Финансовый 5 4 2 14 3" xfId="47489"/>
    <cellStyle name="Финансовый 5 4 2 15" xfId="34814"/>
    <cellStyle name="Финансовый 5 4 2 15 2" xfId="43411"/>
    <cellStyle name="Финансовый 5 4 2 15 3" xfId="48231"/>
    <cellStyle name="Финансовый 5 4 2 16" xfId="15185"/>
    <cellStyle name="Финансовый 5 4 2 2" xfId="850"/>
    <cellStyle name="Финансовый 5 4 2 2 10" xfId="35032"/>
    <cellStyle name="Финансовый 5 4 2 2 11" xfId="15695"/>
    <cellStyle name="Финансовый 5 4 2 2 2" xfId="4386"/>
    <cellStyle name="Финансовый 5 4 2 2 2 10" xfId="16430"/>
    <cellStyle name="Финансовый 5 4 2 2 2 2" xfId="11309"/>
    <cellStyle name="Финансовый 5 4 2 2 2 2 2" xfId="14551"/>
    <cellStyle name="Финансовый 5 4 2 2 2 2 2 2" xfId="27635"/>
    <cellStyle name="Финансовый 5 4 2 2 2 2 3" xfId="30897"/>
    <cellStyle name="Финансовый 5 4 2 2 2 2 4" xfId="34158"/>
    <cellStyle name="Финансовый 5 4 2 2 2 2 5" xfId="37411"/>
    <cellStyle name="Финансовый 5 4 2 2 2 2 6" xfId="18818"/>
    <cellStyle name="Финансовый 5 4 2 2 2 3" xfId="9846"/>
    <cellStyle name="Финансовый 5 4 2 2 2 3 2" xfId="20672"/>
    <cellStyle name="Финансовый 5 4 2 2 2 4" xfId="12914"/>
    <cellStyle name="Финансовый 5 4 2 2 2 4 2" xfId="22719"/>
    <cellStyle name="Финансовый 5 4 2 2 2 5" xfId="24369"/>
    <cellStyle name="Финансовый 5 4 2 2 2 6" xfId="25995"/>
    <cellStyle name="Финансовый 5 4 2 2 2 7" xfId="29260"/>
    <cellStyle name="Финансовый 5 4 2 2 2 8" xfId="32521"/>
    <cellStyle name="Финансовый 5 4 2 2 2 9" xfId="35774"/>
    <cellStyle name="Финансовый 5 4 2 2 3" xfId="3621"/>
    <cellStyle name="Финансовый 5 4 2 2 3 2" xfId="13817"/>
    <cellStyle name="Финансовый 5 4 2 2 3 2 2" xfId="26901"/>
    <cellStyle name="Финансовый 5 4 2 2 3 3" xfId="30163"/>
    <cellStyle name="Финансовый 5 4 2 2 3 4" xfId="33424"/>
    <cellStyle name="Финансовый 5 4 2 2 3 5" xfId="36677"/>
    <cellStyle name="Финансовый 5 4 2 2 3 6" xfId="18080"/>
    <cellStyle name="Финансовый 5 4 2 2 4" xfId="9103"/>
    <cellStyle name="Финансовый 5 4 2 2 4 2" xfId="19935"/>
    <cellStyle name="Финансовый 5 4 2 2 5" xfId="12172"/>
    <cellStyle name="Финансовый 5 4 2 2 5 2" xfId="21981"/>
    <cellStyle name="Финансовый 5 4 2 2 6" xfId="23635"/>
    <cellStyle name="Финансовый 5 4 2 2 7" xfId="25252"/>
    <cellStyle name="Финансовый 5 4 2 2 8" xfId="28517"/>
    <cellStyle name="Финансовый 5 4 2 2 9" xfId="31778"/>
    <cellStyle name="Финансовый 5 4 2 3" xfId="3817"/>
    <cellStyle name="Финансовый 5 4 2 3 10" xfId="35209"/>
    <cellStyle name="Финансовый 5 4 2 3 10 2" xfId="43502"/>
    <cellStyle name="Финансовый 5 4 2 3 10 3" xfId="48322"/>
    <cellStyle name="Финансовый 5 4 2 3 11" xfId="39431"/>
    <cellStyle name="Финансовый 5 4 2 3 12" xfId="44251"/>
    <cellStyle name="Финансовый 5 4 2 3 13" xfId="15865"/>
    <cellStyle name="Финансовый 5 4 2 3 14" xfId="6790"/>
    <cellStyle name="Финансовый 5 4 2 3 2" xfId="4563"/>
    <cellStyle name="Финансовый 5 4 2 3 2 10" xfId="39611"/>
    <cellStyle name="Финансовый 5 4 2 3 2 11" xfId="44431"/>
    <cellStyle name="Финансовый 5 4 2 3 2 12" xfId="16607"/>
    <cellStyle name="Финансовый 5 4 2 3 2 13" xfId="7580"/>
    <cellStyle name="Финансовый 5 4 2 3 2 2" xfId="11478"/>
    <cellStyle name="Финансовый 5 4 2 3 2 2 2" xfId="14728"/>
    <cellStyle name="Финансовый 5 4 2 3 2 2 2 2" xfId="41831"/>
    <cellStyle name="Финансовый 5 4 2 3 2 2 2 3" xfId="46651"/>
    <cellStyle name="Финансовый 5 4 2 3 2 2 2 4" xfId="27812"/>
    <cellStyle name="Финансовый 5 4 2 3 2 2 3" xfId="31074"/>
    <cellStyle name="Финансовый 5 4 2 3 2 2 3 2" xfId="42571"/>
    <cellStyle name="Финансовый 5 4 2 3 2 2 3 3" xfId="47391"/>
    <cellStyle name="Финансовый 5 4 2 3 2 2 4" xfId="34335"/>
    <cellStyle name="Финансовый 5 4 2 3 2 2 4 2" xfId="43311"/>
    <cellStyle name="Финансовый 5 4 2 3 2 2 4 3" xfId="48131"/>
    <cellStyle name="Финансовый 5 4 2 3 2 2 5" xfId="37588"/>
    <cellStyle name="Финансовый 5 4 2 3 2 2 5 2" xfId="44053"/>
    <cellStyle name="Финансовый 5 4 2 3 2 2 5 3" xfId="48873"/>
    <cellStyle name="Финансовый 5 4 2 3 2 2 6" xfId="39981"/>
    <cellStyle name="Финансовый 5 4 2 3 2 2 7" xfId="44801"/>
    <cellStyle name="Финансовый 5 4 2 3 2 2 8" xfId="18995"/>
    <cellStyle name="Финансовый 5 4 2 3 2 3" xfId="10023"/>
    <cellStyle name="Финансовый 5 4 2 3 2 3 2" xfId="40351"/>
    <cellStyle name="Финансовый 5 4 2 3 2 3 3" xfId="45171"/>
    <cellStyle name="Финансовый 5 4 2 3 2 3 4" xfId="20849"/>
    <cellStyle name="Финансовый 5 4 2 3 2 4" xfId="13091"/>
    <cellStyle name="Финансовый 5 4 2 3 2 4 2" xfId="40721"/>
    <cellStyle name="Финансовый 5 4 2 3 2 4 3" xfId="45541"/>
    <cellStyle name="Финансовый 5 4 2 3 2 4 4" xfId="22896"/>
    <cellStyle name="Финансовый 5 4 2 3 2 5" xfId="24546"/>
    <cellStyle name="Финансовый 5 4 2 3 2 5 2" xfId="41091"/>
    <cellStyle name="Финансовый 5 4 2 3 2 5 3" xfId="45911"/>
    <cellStyle name="Финансовый 5 4 2 3 2 6" xfId="26172"/>
    <cellStyle name="Финансовый 5 4 2 3 2 6 2" xfId="41460"/>
    <cellStyle name="Финансовый 5 4 2 3 2 6 3" xfId="46280"/>
    <cellStyle name="Финансовый 5 4 2 3 2 7" xfId="29437"/>
    <cellStyle name="Финансовый 5 4 2 3 2 7 2" xfId="42200"/>
    <cellStyle name="Финансовый 5 4 2 3 2 7 3" xfId="47020"/>
    <cellStyle name="Финансовый 5 4 2 3 2 8" xfId="32698"/>
    <cellStyle name="Финансовый 5 4 2 3 2 8 2" xfId="42940"/>
    <cellStyle name="Финансовый 5 4 2 3 2 8 3" xfId="47760"/>
    <cellStyle name="Финансовый 5 4 2 3 2 9" xfId="35951"/>
    <cellStyle name="Финансовый 5 4 2 3 2 9 2" xfId="43682"/>
    <cellStyle name="Финансовый 5 4 2 3 2 9 3" xfId="48502"/>
    <cellStyle name="Финансовый 5 4 2 3 3" xfId="10761"/>
    <cellStyle name="Финансовый 5 4 2 3 3 2" xfId="13986"/>
    <cellStyle name="Финансовый 5 4 2 3 3 2 2" xfId="41651"/>
    <cellStyle name="Финансовый 5 4 2 3 3 2 3" xfId="46471"/>
    <cellStyle name="Финансовый 5 4 2 3 3 2 4" xfId="27070"/>
    <cellStyle name="Финансовый 5 4 2 3 3 3" xfId="30332"/>
    <cellStyle name="Финансовый 5 4 2 3 3 3 2" xfId="42391"/>
    <cellStyle name="Финансовый 5 4 2 3 3 3 3" xfId="47211"/>
    <cellStyle name="Финансовый 5 4 2 3 3 4" xfId="33593"/>
    <cellStyle name="Финансовый 5 4 2 3 3 4 2" xfId="43131"/>
    <cellStyle name="Финансовый 5 4 2 3 3 4 3" xfId="47951"/>
    <cellStyle name="Финансовый 5 4 2 3 3 5" xfId="36846"/>
    <cellStyle name="Финансовый 5 4 2 3 3 5 2" xfId="43873"/>
    <cellStyle name="Финансовый 5 4 2 3 3 5 3" xfId="48693"/>
    <cellStyle name="Финансовый 5 4 2 3 3 6" xfId="39801"/>
    <cellStyle name="Финансовый 5 4 2 3 3 7" xfId="44621"/>
    <cellStyle name="Финансовый 5 4 2 3 3 8" xfId="18253"/>
    <cellStyle name="Финансовый 5 4 2 3 4" xfId="9281"/>
    <cellStyle name="Финансовый 5 4 2 3 4 2" xfId="40171"/>
    <cellStyle name="Финансовый 5 4 2 3 4 3" xfId="44991"/>
    <cellStyle name="Финансовый 5 4 2 3 4 4" xfId="20107"/>
    <cellStyle name="Финансовый 5 4 2 3 5" xfId="12349"/>
    <cellStyle name="Финансовый 5 4 2 3 5 2" xfId="40541"/>
    <cellStyle name="Финансовый 5 4 2 3 5 3" xfId="45361"/>
    <cellStyle name="Финансовый 5 4 2 3 5 4" xfId="22154"/>
    <cellStyle name="Финансовый 5 4 2 3 6" xfId="23804"/>
    <cellStyle name="Финансовый 5 4 2 3 6 2" xfId="40911"/>
    <cellStyle name="Финансовый 5 4 2 3 6 3" xfId="45731"/>
    <cellStyle name="Финансовый 5 4 2 3 7" xfId="25430"/>
    <cellStyle name="Финансовый 5 4 2 3 7 2" xfId="41280"/>
    <cellStyle name="Финансовый 5 4 2 3 7 3" xfId="46100"/>
    <cellStyle name="Финансовый 5 4 2 3 8" xfId="28695"/>
    <cellStyle name="Финансовый 5 4 2 3 8 2" xfId="42020"/>
    <cellStyle name="Финансовый 5 4 2 3 8 3" xfId="46840"/>
    <cellStyle name="Финансовый 5 4 2 3 9" xfId="31956"/>
    <cellStyle name="Финансовый 5 4 2 3 9 2" xfId="42760"/>
    <cellStyle name="Финансовый 5 4 2 3 9 3" xfId="47580"/>
    <cellStyle name="Финансовый 5 4 2 4" xfId="4168"/>
    <cellStyle name="Финансовый 5 4 2 4 10" xfId="39520"/>
    <cellStyle name="Финансовый 5 4 2 4 11" xfId="44340"/>
    <cellStyle name="Финансовый 5 4 2 4 12" xfId="16212"/>
    <cellStyle name="Финансовый 5 4 2 4 13" xfId="6688"/>
    <cellStyle name="Финансовый 5 4 2 4 2" xfId="11102"/>
    <cellStyle name="Финансовый 5 4 2 4 2 2" xfId="14333"/>
    <cellStyle name="Финансовый 5 4 2 4 2 2 2" xfId="41740"/>
    <cellStyle name="Финансовый 5 4 2 4 2 2 3" xfId="46560"/>
    <cellStyle name="Финансовый 5 4 2 4 2 2 4" xfId="27417"/>
    <cellStyle name="Финансовый 5 4 2 4 2 3" xfId="30679"/>
    <cellStyle name="Финансовый 5 4 2 4 2 3 2" xfId="42480"/>
    <cellStyle name="Финансовый 5 4 2 4 2 3 3" xfId="47300"/>
    <cellStyle name="Финансовый 5 4 2 4 2 4" xfId="33940"/>
    <cellStyle name="Финансовый 5 4 2 4 2 4 2" xfId="43220"/>
    <cellStyle name="Финансовый 5 4 2 4 2 4 3" xfId="48040"/>
    <cellStyle name="Финансовый 5 4 2 4 2 5" xfId="37193"/>
    <cellStyle name="Финансовый 5 4 2 4 2 5 2" xfId="43962"/>
    <cellStyle name="Финансовый 5 4 2 4 2 5 3" xfId="48782"/>
    <cellStyle name="Финансовый 5 4 2 4 2 6" xfId="39890"/>
    <cellStyle name="Финансовый 5 4 2 4 2 7" xfId="44710"/>
    <cellStyle name="Финансовый 5 4 2 4 2 8" xfId="18600"/>
    <cellStyle name="Финансовый 5 4 2 4 3" xfId="9628"/>
    <cellStyle name="Финансовый 5 4 2 4 3 2" xfId="40260"/>
    <cellStyle name="Финансовый 5 4 2 4 3 3" xfId="45080"/>
    <cellStyle name="Финансовый 5 4 2 4 3 4" xfId="20454"/>
    <cellStyle name="Финансовый 5 4 2 4 4" xfId="12696"/>
    <cellStyle name="Финансовый 5 4 2 4 4 2" xfId="40630"/>
    <cellStyle name="Финансовый 5 4 2 4 4 3" xfId="45450"/>
    <cellStyle name="Финансовый 5 4 2 4 4 4" xfId="22501"/>
    <cellStyle name="Финансовый 5 4 2 4 5" xfId="24151"/>
    <cellStyle name="Финансовый 5 4 2 4 5 2" xfId="41000"/>
    <cellStyle name="Финансовый 5 4 2 4 5 3" xfId="45820"/>
    <cellStyle name="Финансовый 5 4 2 4 6" xfId="25777"/>
    <cellStyle name="Финансовый 5 4 2 4 6 2" xfId="41369"/>
    <cellStyle name="Финансовый 5 4 2 4 6 3" xfId="46189"/>
    <cellStyle name="Финансовый 5 4 2 4 7" xfId="29042"/>
    <cellStyle name="Финансовый 5 4 2 4 7 2" xfId="42109"/>
    <cellStyle name="Финансовый 5 4 2 4 7 3" xfId="46929"/>
    <cellStyle name="Финансовый 5 4 2 4 8" xfId="32303"/>
    <cellStyle name="Финансовый 5 4 2 4 8 2" xfId="42849"/>
    <cellStyle name="Финансовый 5 4 2 4 8 3" xfId="47669"/>
    <cellStyle name="Финансовый 5 4 2 4 9" xfId="35556"/>
    <cellStyle name="Финансовый 5 4 2 4 9 2" xfId="43591"/>
    <cellStyle name="Финансовый 5 4 2 4 9 3" xfId="48411"/>
    <cellStyle name="Финансовый 5 4 2 5" xfId="4847"/>
    <cellStyle name="Финансовый 5 4 2 5 10" xfId="16886"/>
    <cellStyle name="Финансовый 5 4 2 5 11" xfId="7475"/>
    <cellStyle name="Финансовый 5 4 2 5 2" xfId="11757"/>
    <cellStyle name="Финансовый 5 4 2 5 2 2" xfId="15007"/>
    <cellStyle name="Финансовый 5 4 2 5 2 2 2" xfId="28091"/>
    <cellStyle name="Финансовый 5 4 2 5 2 3" xfId="31353"/>
    <cellStyle name="Финансовый 5 4 2 5 2 4" xfId="34614"/>
    <cellStyle name="Финансовый 5 4 2 5 2 5" xfId="37867"/>
    <cellStyle name="Финансовый 5 4 2 5 2 6" xfId="19275"/>
    <cellStyle name="Финансовый 5 4 2 5 3" xfId="10299"/>
    <cellStyle name="Финансовый 5 4 2 5 3 2" xfId="21129"/>
    <cellStyle name="Финансовый 5 4 2 5 4" xfId="13370"/>
    <cellStyle name="Финансовый 5 4 2 5 4 2" xfId="23176"/>
    <cellStyle name="Финансовый 5 4 2 5 5" xfId="24826"/>
    <cellStyle name="Финансовый 5 4 2 5 6" xfId="26451"/>
    <cellStyle name="Финансовый 5 4 2 5 7" xfId="29716"/>
    <cellStyle name="Финансовый 5 4 2 5 8" xfId="32977"/>
    <cellStyle name="Финансовый 5 4 2 5 9" xfId="36230"/>
    <cellStyle name="Финансовый 5 4 2 6" xfId="2998"/>
    <cellStyle name="Финансовый 5 4 2 6 10" xfId="39340"/>
    <cellStyle name="Финансовый 5 4 2 6 11" xfId="44160"/>
    <cellStyle name="Финансовый 5 4 2 6 12" xfId="15494"/>
    <cellStyle name="Финансовый 5 4 2 6 13" xfId="10359"/>
    <cellStyle name="Финансовый 5 4 2 6 2" xfId="13504"/>
    <cellStyle name="Финансовый 5 4 2 6 2 2" xfId="39710"/>
    <cellStyle name="Финансовый 5 4 2 6 2 3" xfId="44530"/>
    <cellStyle name="Финансовый 5 4 2 6 2 4" xfId="17852"/>
    <cellStyle name="Финансовый 5 4 2 6 3" xfId="19726"/>
    <cellStyle name="Финансовый 5 4 2 6 3 2" xfId="40080"/>
    <cellStyle name="Финансовый 5 4 2 6 3 3" xfId="44900"/>
    <cellStyle name="Финансовый 5 4 2 6 4" xfId="21753"/>
    <cellStyle name="Финансовый 5 4 2 6 4 2" xfId="40450"/>
    <cellStyle name="Финансовый 5 4 2 6 4 3" xfId="45270"/>
    <cellStyle name="Финансовый 5 4 2 6 5" xfId="23434"/>
    <cellStyle name="Финансовый 5 4 2 6 5 2" xfId="40820"/>
    <cellStyle name="Финансовый 5 4 2 6 5 3" xfId="45640"/>
    <cellStyle name="Финансовый 5 4 2 6 6" xfId="26588"/>
    <cellStyle name="Финансовый 5 4 2 6 7" xfId="29850"/>
    <cellStyle name="Финансовый 5 4 2 6 8" xfId="33111"/>
    <cellStyle name="Финансовый 5 4 2 6 9" xfId="36364"/>
    <cellStyle name="Финансовый 5 4 2 7" xfId="1074"/>
    <cellStyle name="Финансовый 5 4 2 7 2" xfId="13616"/>
    <cellStyle name="Финансовый 5 4 2 7 2 2" xfId="41560"/>
    <cellStyle name="Финансовый 5 4 2 7 2 3" xfId="46380"/>
    <cellStyle name="Финансовый 5 4 2 7 2 4" xfId="26700"/>
    <cellStyle name="Финансовый 5 4 2 7 3" xfId="29962"/>
    <cellStyle name="Финансовый 5 4 2 7 3 2" xfId="42300"/>
    <cellStyle name="Финансовый 5 4 2 7 3 3" xfId="47120"/>
    <cellStyle name="Финансовый 5 4 2 7 4" xfId="33223"/>
    <cellStyle name="Финансовый 5 4 2 7 4 2" xfId="43040"/>
    <cellStyle name="Финансовый 5 4 2 7 4 3" xfId="47860"/>
    <cellStyle name="Финансовый 5 4 2 7 5" xfId="36476"/>
    <cellStyle name="Финансовый 5 4 2 7 5 2" xfId="43782"/>
    <cellStyle name="Финансовый 5 4 2 7 5 3" xfId="48602"/>
    <cellStyle name="Финансовый 5 4 2 7 6" xfId="15346"/>
    <cellStyle name="Финансовый 5 4 2 7 7" xfId="10461"/>
    <cellStyle name="Финансовый 5 4 2 8" xfId="8884"/>
    <cellStyle name="Финансовый 5 4 2 8 2" xfId="17404"/>
    <cellStyle name="Финансовый 5 4 2 9" xfId="11954"/>
    <cellStyle name="Финансовый 5 4 2 9 2" xfId="19442"/>
    <cellStyle name="Финансовый 5 4 3" xfId="799"/>
    <cellStyle name="Финансовый 5 4 3 10" xfId="35111"/>
    <cellStyle name="Финансовый 5 4 3 11" xfId="15767"/>
    <cellStyle name="Финансовый 5 4 3 2" xfId="4465"/>
    <cellStyle name="Финансовый 5 4 3 2 10" xfId="16509"/>
    <cellStyle name="Финансовый 5 4 3 2 2" xfId="11380"/>
    <cellStyle name="Финансовый 5 4 3 2 2 2" xfId="14630"/>
    <cellStyle name="Финансовый 5 4 3 2 2 2 2" xfId="27714"/>
    <cellStyle name="Финансовый 5 4 3 2 2 3" xfId="30976"/>
    <cellStyle name="Финансовый 5 4 3 2 2 4" xfId="34237"/>
    <cellStyle name="Финансовый 5 4 3 2 2 5" xfId="37490"/>
    <cellStyle name="Финансовый 5 4 3 2 2 6" xfId="18897"/>
    <cellStyle name="Финансовый 5 4 3 2 3" xfId="9925"/>
    <cellStyle name="Финансовый 5 4 3 2 3 2" xfId="20751"/>
    <cellStyle name="Финансовый 5 4 3 2 4" xfId="12993"/>
    <cellStyle name="Финансовый 5 4 3 2 4 2" xfId="22798"/>
    <cellStyle name="Финансовый 5 4 3 2 5" xfId="24448"/>
    <cellStyle name="Финансовый 5 4 3 2 6" xfId="26074"/>
    <cellStyle name="Финансовый 5 4 3 2 7" xfId="29339"/>
    <cellStyle name="Финансовый 5 4 3 2 8" xfId="32600"/>
    <cellStyle name="Финансовый 5 4 3 2 9" xfId="35853"/>
    <cellStyle name="Финансовый 5 4 3 3" xfId="3719"/>
    <cellStyle name="Финансовый 5 4 3 3 2" xfId="13888"/>
    <cellStyle name="Финансовый 5 4 3 3 2 2" xfId="26972"/>
    <cellStyle name="Финансовый 5 4 3 3 3" xfId="30234"/>
    <cellStyle name="Финансовый 5 4 3 3 4" xfId="33495"/>
    <cellStyle name="Финансовый 5 4 3 3 5" xfId="36748"/>
    <cellStyle name="Финансовый 5 4 3 3 6" xfId="18155"/>
    <cellStyle name="Финансовый 5 4 3 4" xfId="9183"/>
    <cellStyle name="Финансовый 5 4 3 4 2" xfId="20009"/>
    <cellStyle name="Финансовый 5 4 3 5" xfId="12251"/>
    <cellStyle name="Финансовый 5 4 3 5 2" xfId="22056"/>
    <cellStyle name="Финансовый 5 4 3 6" xfId="23706"/>
    <cellStyle name="Финансовый 5 4 3 7" xfId="25332"/>
    <cellStyle name="Финансовый 5 4 3 8" xfId="28597"/>
    <cellStyle name="Финансовый 5 4 3 9" xfId="31858"/>
    <cellStyle name="Финансовый 5 4 4" xfId="4067"/>
    <cellStyle name="Финансовый 5 4 4 10" xfId="16110"/>
    <cellStyle name="Финансовый 5 4 4 2" xfId="11000"/>
    <cellStyle name="Финансовый 5 4 4 2 2" xfId="14231"/>
    <cellStyle name="Финансовый 5 4 4 2 2 2" xfId="27315"/>
    <cellStyle name="Финансовый 5 4 4 2 3" xfId="30577"/>
    <cellStyle name="Финансовый 5 4 4 2 4" xfId="33838"/>
    <cellStyle name="Финансовый 5 4 4 2 5" xfId="37091"/>
    <cellStyle name="Финансовый 5 4 4 2 6" xfId="18498"/>
    <cellStyle name="Финансовый 5 4 4 3" xfId="9526"/>
    <cellStyle name="Финансовый 5 4 4 3 2" xfId="20352"/>
    <cellStyle name="Финансовый 5 4 4 4" xfId="12594"/>
    <cellStyle name="Финансовый 5 4 4 4 2" xfId="22399"/>
    <cellStyle name="Финансовый 5 4 4 5" xfId="24049"/>
    <cellStyle name="Финансовый 5 4 4 6" xfId="25675"/>
    <cellStyle name="Финансовый 5 4 4 7" xfId="28940"/>
    <cellStyle name="Финансовый 5 4 4 8" xfId="32201"/>
    <cellStyle name="Финансовый 5 4 4 9" xfId="35454"/>
    <cellStyle name="Финансовый 5 4 5" xfId="4796"/>
    <cellStyle name="Финансовый 5 4 5 10" xfId="16835"/>
    <cellStyle name="Финансовый 5 4 5 2" xfId="11705"/>
    <cellStyle name="Финансовый 5 4 5 2 2" xfId="14955"/>
    <cellStyle name="Финансовый 5 4 5 2 2 2" xfId="28039"/>
    <cellStyle name="Финансовый 5 4 5 2 3" xfId="31301"/>
    <cellStyle name="Финансовый 5 4 5 2 4" xfId="34562"/>
    <cellStyle name="Финансовый 5 4 5 2 5" xfId="37815"/>
    <cellStyle name="Финансовый 5 4 5 2 6" xfId="19224"/>
    <cellStyle name="Финансовый 5 4 5 3" xfId="10247"/>
    <cellStyle name="Финансовый 5 4 5 3 2" xfId="21078"/>
    <cellStyle name="Финансовый 5 4 5 4" xfId="13318"/>
    <cellStyle name="Финансовый 5 4 5 4 2" xfId="23125"/>
    <cellStyle name="Финансовый 5 4 5 5" xfId="24775"/>
    <cellStyle name="Финансовый 5 4 5 6" xfId="26399"/>
    <cellStyle name="Финансовый 5 4 5 7" xfId="29664"/>
    <cellStyle name="Финансовый 5 4 5 8" xfId="32925"/>
    <cellStyle name="Финансовый 5 4 5 9" xfId="36178"/>
    <cellStyle name="Финансовый 5 4 6" xfId="1010"/>
    <cellStyle name="Финансовый 5 4 6 2" xfId="13452"/>
    <cellStyle name="Финансовый 5 4 6 2 2" xfId="26536"/>
    <cellStyle name="Финансовый 5 4 6 3" xfId="29798"/>
    <cellStyle name="Финансовый 5 4 6 4" xfId="33059"/>
    <cellStyle name="Финансовый 5 4 6 5" xfId="36312"/>
    <cellStyle name="Финансовый 5 4 6 6" xfId="15303"/>
    <cellStyle name="Финансовый 5 4 7" xfId="8774"/>
    <cellStyle name="Финансовый 5 4 7 2" xfId="17346"/>
    <cellStyle name="Финансовый 5 4 8" xfId="11852"/>
    <cellStyle name="Финансовый 5 4 8 2" xfId="19385"/>
    <cellStyle name="Финансовый 5 4 9" xfId="21246"/>
    <cellStyle name="Финансовый 5 5" xfId="637"/>
    <cellStyle name="Финансовый 5 5 10" xfId="15152"/>
    <cellStyle name="Финансовый 5 5 2" xfId="817"/>
    <cellStyle name="Финансовый 5 5 2 10" xfId="35009"/>
    <cellStyle name="Финансовый 5 5 2 11" xfId="15682"/>
    <cellStyle name="Финансовый 5 5 2 2" xfId="4363"/>
    <cellStyle name="Финансовый 5 5 2 2 10" xfId="16407"/>
    <cellStyle name="Финансовый 5 5 2 2 2" xfId="11296"/>
    <cellStyle name="Финансовый 5 5 2 2 2 2" xfId="14528"/>
    <cellStyle name="Финансовый 5 5 2 2 2 2 2" xfId="27612"/>
    <cellStyle name="Финансовый 5 5 2 2 2 3" xfId="30874"/>
    <cellStyle name="Финансовый 5 5 2 2 2 4" xfId="34135"/>
    <cellStyle name="Финансовый 5 5 2 2 2 5" xfId="37388"/>
    <cellStyle name="Финансовый 5 5 2 2 2 6" xfId="18795"/>
    <cellStyle name="Финансовый 5 5 2 2 3" xfId="9823"/>
    <cellStyle name="Финансовый 5 5 2 2 3 2" xfId="20649"/>
    <cellStyle name="Финансовый 5 5 2 2 4" xfId="12891"/>
    <cellStyle name="Финансовый 5 5 2 2 4 2" xfId="22696"/>
    <cellStyle name="Финансовый 5 5 2 2 5" xfId="24346"/>
    <cellStyle name="Финансовый 5 5 2 2 6" xfId="25972"/>
    <cellStyle name="Финансовый 5 5 2 2 7" xfId="29237"/>
    <cellStyle name="Финансовый 5 5 2 2 8" xfId="32498"/>
    <cellStyle name="Финансовый 5 5 2 2 9" xfId="35751"/>
    <cellStyle name="Финансовый 5 5 2 3" xfId="3608"/>
    <cellStyle name="Финансовый 5 5 2 3 2" xfId="13804"/>
    <cellStyle name="Финансовый 5 5 2 3 2 2" xfId="26888"/>
    <cellStyle name="Финансовый 5 5 2 3 3" xfId="30150"/>
    <cellStyle name="Финансовый 5 5 2 3 4" xfId="33411"/>
    <cellStyle name="Финансовый 5 5 2 3 5" xfId="36664"/>
    <cellStyle name="Финансовый 5 5 2 3 6" xfId="18067"/>
    <cellStyle name="Финансовый 5 5 2 4" xfId="9080"/>
    <cellStyle name="Финансовый 5 5 2 4 2" xfId="19922"/>
    <cellStyle name="Финансовый 5 5 2 5" xfId="12149"/>
    <cellStyle name="Финансовый 5 5 2 5 2" xfId="21968"/>
    <cellStyle name="Финансовый 5 5 2 6" xfId="23622"/>
    <cellStyle name="Финансовый 5 5 2 7" xfId="25229"/>
    <cellStyle name="Финансовый 5 5 2 8" xfId="28494"/>
    <cellStyle name="Финансовый 5 5 2 9" xfId="31755"/>
    <cellStyle name="Финансовый 5 5 3" xfId="4814"/>
    <cellStyle name="Финансовый 5 5 3 10" xfId="16853"/>
    <cellStyle name="Финансовый 5 5 3 11" xfId="6642"/>
    <cellStyle name="Финансовый 5 5 3 2" xfId="11724"/>
    <cellStyle name="Финансовый 5 5 3 2 2" xfId="14974"/>
    <cellStyle name="Финансовый 5 5 3 2 2 2" xfId="28058"/>
    <cellStyle name="Финансовый 5 5 3 2 3" xfId="31320"/>
    <cellStyle name="Финансовый 5 5 3 2 4" xfId="34581"/>
    <cellStyle name="Финансовый 5 5 3 2 5" xfId="37834"/>
    <cellStyle name="Финансовый 5 5 3 2 6" xfId="19242"/>
    <cellStyle name="Финансовый 5 5 3 3" xfId="10266"/>
    <cellStyle name="Финансовый 5 5 3 3 2" xfId="21096"/>
    <cellStyle name="Финансовый 5 5 3 4" xfId="13337"/>
    <cellStyle name="Финансовый 5 5 3 4 2" xfId="23143"/>
    <cellStyle name="Финансовый 5 5 3 5" xfId="24793"/>
    <cellStyle name="Финансовый 5 5 3 6" xfId="26418"/>
    <cellStyle name="Финансовый 5 5 3 7" xfId="29683"/>
    <cellStyle name="Финансовый 5 5 3 8" xfId="32944"/>
    <cellStyle name="Финансовый 5 5 3 9" xfId="36197"/>
    <cellStyle name="Финансовый 5 5 4" xfId="2292"/>
    <cellStyle name="Финансовый 5 5 4 2" xfId="13471"/>
    <cellStyle name="Финансовый 5 5 4 2 2" xfId="26555"/>
    <cellStyle name="Финансовый 5 5 4 3" xfId="29817"/>
    <cellStyle name="Финансовый 5 5 4 4" xfId="33078"/>
    <cellStyle name="Финансовый 5 5 4 5" xfId="36331"/>
    <cellStyle name="Финансовый 5 5 4 6" xfId="15400"/>
    <cellStyle name="Финансовый 5 5 4 7" xfId="10344"/>
    <cellStyle name="Финансовый 5 5 5" xfId="1041"/>
    <cellStyle name="Финансовый 5 5 6" xfId="17371"/>
    <cellStyle name="Финансовый 5 5 7" xfId="19409"/>
    <cellStyle name="Финансовый 5 5 8" xfId="21272"/>
    <cellStyle name="Финансовый 5 5 9" xfId="23280"/>
    <cellStyle name="Финансовый 5 6" xfId="764"/>
    <cellStyle name="Финансовый 5 6 10" xfId="31444"/>
    <cellStyle name="Финансовый 5 6 11" xfId="34707"/>
    <cellStyle name="Финансовый 5 6 12" xfId="15390"/>
    <cellStyle name="Финансовый 5 6 2" xfId="3714"/>
    <cellStyle name="Финансовый 5 6 2 10" xfId="35106"/>
    <cellStyle name="Финансовый 5 6 2 11" xfId="15762"/>
    <cellStyle name="Финансовый 5 6 2 2" xfId="4460"/>
    <cellStyle name="Финансовый 5 6 2 2 10" xfId="16504"/>
    <cellStyle name="Финансовый 5 6 2 2 2" xfId="11375"/>
    <cellStyle name="Финансовый 5 6 2 2 2 2" xfId="14625"/>
    <cellStyle name="Финансовый 5 6 2 2 2 2 2" xfId="27709"/>
    <cellStyle name="Финансовый 5 6 2 2 2 3" xfId="30971"/>
    <cellStyle name="Финансовый 5 6 2 2 2 4" xfId="34232"/>
    <cellStyle name="Финансовый 5 6 2 2 2 5" xfId="37485"/>
    <cellStyle name="Финансовый 5 6 2 2 2 6" xfId="18892"/>
    <cellStyle name="Финансовый 5 6 2 2 3" xfId="9920"/>
    <cellStyle name="Финансовый 5 6 2 2 3 2" xfId="20746"/>
    <cellStyle name="Финансовый 5 6 2 2 4" xfId="12988"/>
    <cellStyle name="Финансовый 5 6 2 2 4 2" xfId="22793"/>
    <cellStyle name="Финансовый 5 6 2 2 5" xfId="24443"/>
    <cellStyle name="Финансовый 5 6 2 2 6" xfId="26069"/>
    <cellStyle name="Финансовый 5 6 2 2 7" xfId="29334"/>
    <cellStyle name="Финансовый 5 6 2 2 8" xfId="32595"/>
    <cellStyle name="Финансовый 5 6 2 2 9" xfId="35848"/>
    <cellStyle name="Финансовый 5 6 2 3" xfId="10667"/>
    <cellStyle name="Финансовый 5 6 2 3 2" xfId="13883"/>
    <cellStyle name="Финансовый 5 6 2 3 2 2" xfId="26967"/>
    <cellStyle name="Финансовый 5 6 2 3 3" xfId="30229"/>
    <cellStyle name="Финансовый 5 6 2 3 4" xfId="33490"/>
    <cellStyle name="Финансовый 5 6 2 3 5" xfId="36743"/>
    <cellStyle name="Финансовый 5 6 2 3 6" xfId="18150"/>
    <cellStyle name="Финансовый 5 6 2 4" xfId="9178"/>
    <cellStyle name="Финансовый 5 6 2 4 2" xfId="20004"/>
    <cellStyle name="Финансовый 5 6 2 5" xfId="12246"/>
    <cellStyle name="Финансовый 5 6 2 5 2" xfId="22051"/>
    <cellStyle name="Финансовый 5 6 2 6" xfId="23701"/>
    <cellStyle name="Финансовый 5 6 2 7" xfId="25327"/>
    <cellStyle name="Финансовый 5 6 2 8" xfId="28592"/>
    <cellStyle name="Финансовый 5 6 2 9" xfId="31853"/>
    <cellStyle name="Финансовый 5 6 3" xfId="4062"/>
    <cellStyle name="Финансовый 5 6 3 10" xfId="16105"/>
    <cellStyle name="Финансовый 5 6 3 2" xfId="10995"/>
    <cellStyle name="Финансовый 5 6 3 2 2" xfId="14226"/>
    <cellStyle name="Финансовый 5 6 3 2 2 2" xfId="27310"/>
    <cellStyle name="Финансовый 5 6 3 2 3" xfId="30572"/>
    <cellStyle name="Финансовый 5 6 3 2 4" xfId="33833"/>
    <cellStyle name="Финансовый 5 6 3 2 5" xfId="37086"/>
    <cellStyle name="Финансовый 5 6 3 2 6" xfId="18493"/>
    <cellStyle name="Финансовый 5 6 3 3" xfId="9521"/>
    <cellStyle name="Финансовый 5 6 3 3 2" xfId="20347"/>
    <cellStyle name="Финансовый 5 6 3 4" xfId="12589"/>
    <cellStyle name="Финансовый 5 6 3 4 2" xfId="22394"/>
    <cellStyle name="Финансовый 5 6 3 5" xfId="24044"/>
    <cellStyle name="Финансовый 5 6 3 6" xfId="25670"/>
    <cellStyle name="Финансовый 5 6 3 7" xfId="28935"/>
    <cellStyle name="Финансовый 5 6 3 8" xfId="32196"/>
    <cellStyle name="Финансовый 5 6 3 9" xfId="35449"/>
    <cellStyle name="Финансовый 5 6 4" xfId="2198"/>
    <cellStyle name="Финансовый 5 6 4 2" xfId="10370"/>
    <cellStyle name="Финансовый 5 6 4 2 2" xfId="26608"/>
    <cellStyle name="Финансовый 5 6 4 3" xfId="13524"/>
    <cellStyle name="Финансовый 5 6 4 3 2" xfId="29870"/>
    <cellStyle name="Финансовый 5 6 4 4" xfId="33131"/>
    <cellStyle name="Финансовый 5 6 4 5" xfId="36384"/>
    <cellStyle name="Финансовый 5 6 4 6" xfId="17645"/>
    <cellStyle name="Финансовый 5 6 5" xfId="8769"/>
    <cellStyle name="Финансовый 5 6 5 2" xfId="19634"/>
    <cellStyle name="Финансовый 5 6 6" xfId="11847"/>
    <cellStyle name="Финансовый 5 6 6 2" xfId="21546"/>
    <cellStyle name="Финансовый 5 6 7" xfId="23343"/>
    <cellStyle name="Финансовый 5 6 8" xfId="24918"/>
    <cellStyle name="Финансовый 5 6 9" xfId="28183"/>
    <cellStyle name="Финансовый 5 7" xfId="1111"/>
    <cellStyle name="Финансовый 5 8" xfId="4760"/>
    <cellStyle name="Финансовый 5 8 10" xfId="16801"/>
    <cellStyle name="Финансовый 5 8 2" xfId="11671"/>
    <cellStyle name="Финансовый 5 8 2 2" xfId="14921"/>
    <cellStyle name="Финансовый 5 8 2 2 2" xfId="28005"/>
    <cellStyle name="Финансовый 5 8 2 3" xfId="31267"/>
    <cellStyle name="Финансовый 5 8 2 4" xfId="34528"/>
    <cellStyle name="Финансовый 5 8 2 5" xfId="37781"/>
    <cellStyle name="Финансовый 5 8 2 6" xfId="19190"/>
    <cellStyle name="Финансовый 5 8 3" xfId="13284"/>
    <cellStyle name="Финансовый 5 8 3 2" xfId="21044"/>
    <cellStyle name="Финансовый 5 8 4" xfId="23091"/>
    <cellStyle name="Финансовый 5 8 5" xfId="24741"/>
    <cellStyle name="Финансовый 5 8 6" xfId="26365"/>
    <cellStyle name="Финансовый 5 8 7" xfId="29630"/>
    <cellStyle name="Финансовый 5 8 8" xfId="32891"/>
    <cellStyle name="Финансовый 5 8 9" xfId="36144"/>
    <cellStyle name="Финансовый 5 9" xfId="1095"/>
    <cellStyle name="Финансовый 5 9 10" xfId="39298"/>
    <cellStyle name="Финансовый 5 9 11" xfId="44118"/>
    <cellStyle name="Финансовый 5 9 12" xfId="15361"/>
    <cellStyle name="Финансовый 5 9 13" xfId="10328"/>
    <cellStyle name="Финансовый 5 9 2" xfId="13408"/>
    <cellStyle name="Финансовый 5 9 2 2" xfId="39668"/>
    <cellStyle name="Финансовый 5 9 2 3" xfId="44488"/>
    <cellStyle name="Финансовый 5 9 2 4" xfId="17448"/>
    <cellStyle name="Финансовый 5 9 3" xfId="19486"/>
    <cellStyle name="Финансовый 5 9 3 2" xfId="40038"/>
    <cellStyle name="Финансовый 5 9 3 3" xfId="44858"/>
    <cellStyle name="Финансовый 5 9 4" xfId="21349"/>
    <cellStyle name="Финансовый 5 9 4 2" xfId="40408"/>
    <cellStyle name="Финансовый 5 9 4 3" xfId="45228"/>
    <cellStyle name="Финансовый 5 9 5" xfId="23326"/>
    <cellStyle name="Финансовый 5 9 5 2" xfId="40778"/>
    <cellStyle name="Финансовый 5 9 5 3" xfId="45598"/>
    <cellStyle name="Финансовый 5 9 6" xfId="26491"/>
    <cellStyle name="Финансовый 5 9 7" xfId="29754"/>
    <cellStyle name="Финансовый 5 9 8" xfId="33015"/>
    <cellStyle name="Финансовый 5 9 9" xfId="36268"/>
    <cellStyle name="Финансовый 50" xfId="48937"/>
    <cellStyle name="Финансовый 51" xfId="48949"/>
    <cellStyle name="Финансовый 6" xfId="347"/>
    <cellStyle name="Финансовый 6 10" xfId="950"/>
    <cellStyle name="Финансовый 6 10 2" xfId="13409"/>
    <cellStyle name="Финансовый 6 10 2 2" xfId="26492"/>
    <cellStyle name="Финансовый 6 10 3" xfId="29755"/>
    <cellStyle name="Финансовый 6 10 4" xfId="33016"/>
    <cellStyle name="Финансовый 6 10 5" xfId="36269"/>
    <cellStyle name="Финансовый 6 10 6" xfId="15257"/>
    <cellStyle name="Финансовый 6 11" xfId="8775"/>
    <cellStyle name="Финансовый 6 11 2" xfId="17297"/>
    <cellStyle name="Финансовый 6 12" xfId="11853"/>
    <cellStyle name="Финансовый 6 12 2" xfId="19342"/>
    <cellStyle name="Финансовый 6 13" xfId="21197"/>
    <cellStyle name="Финансовый 6 14" xfId="23229"/>
    <cellStyle name="Финансовый 6 15" xfId="24924"/>
    <cellStyle name="Финансовый 6 16" xfId="28189"/>
    <cellStyle name="Финансовый 6 17" xfId="31450"/>
    <cellStyle name="Финансовый 6 18" xfId="34713"/>
    <cellStyle name="Финансовый 6 19" xfId="15096"/>
    <cellStyle name="Финансовый 6 2" xfId="442"/>
    <cellStyle name="Финансовый 6 2 10" xfId="11854"/>
    <cellStyle name="Финансовый 6 2 10 2" xfId="19355"/>
    <cellStyle name="Финансовый 6 2 11" xfId="21214"/>
    <cellStyle name="Финансовый 6 2 12" xfId="23237"/>
    <cellStyle name="Финансовый 6 2 13" xfId="24925"/>
    <cellStyle name="Финансовый 6 2 14" xfId="28190"/>
    <cellStyle name="Финансовый 6 2 15" xfId="31451"/>
    <cellStyle name="Финансовый 6 2 16" xfId="34714"/>
    <cellStyle name="Финансовый 6 2 17" xfId="15108"/>
    <cellStyle name="Финансовый 6 2 2" xfId="530"/>
    <cellStyle name="Финансовый 6 2 2 10" xfId="23254"/>
    <cellStyle name="Финансовый 6 2 2 11" xfId="24926"/>
    <cellStyle name="Финансовый 6 2 2 12" xfId="28191"/>
    <cellStyle name="Финансовый 6 2 2 13" xfId="31452"/>
    <cellStyle name="Финансовый 6 2 2 14" xfId="34715"/>
    <cellStyle name="Финансовый 6 2 2 15" xfId="15125"/>
    <cellStyle name="Финансовый 6 2 2 2" xfId="663"/>
    <cellStyle name="Финансовый 6 2 2 2 10" xfId="25048"/>
    <cellStyle name="Финансовый 6 2 2 2 11" xfId="28313"/>
    <cellStyle name="Финансовый 6 2 2 2 12" xfId="31574"/>
    <cellStyle name="Финансовый 6 2 2 2 13" xfId="34829"/>
    <cellStyle name="Финансовый 6 2 2 2 14" xfId="15178"/>
    <cellStyle name="Финансовый 6 2 2 2 2" xfId="843"/>
    <cellStyle name="Финансовый 6 2 2 2 2 10" xfId="35224"/>
    <cellStyle name="Финансовый 6 2 2 2 2 11" xfId="15880"/>
    <cellStyle name="Финансовый 6 2 2 2 2 2" xfId="4578"/>
    <cellStyle name="Финансовый 6 2 2 2 2 2 10" xfId="16622"/>
    <cellStyle name="Финансовый 6 2 2 2 2 2 2" xfId="11493"/>
    <cellStyle name="Финансовый 6 2 2 2 2 2 2 2" xfId="14743"/>
    <cellStyle name="Финансовый 6 2 2 2 2 2 2 2 2" xfId="27827"/>
    <cellStyle name="Финансовый 6 2 2 2 2 2 2 3" xfId="31089"/>
    <cellStyle name="Финансовый 6 2 2 2 2 2 2 4" xfId="34350"/>
    <cellStyle name="Финансовый 6 2 2 2 2 2 2 5" xfId="37603"/>
    <cellStyle name="Финансовый 6 2 2 2 2 2 2 6" xfId="19010"/>
    <cellStyle name="Финансовый 6 2 2 2 2 2 3" xfId="10038"/>
    <cellStyle name="Финансовый 6 2 2 2 2 2 3 2" xfId="20864"/>
    <cellStyle name="Финансовый 6 2 2 2 2 2 4" xfId="13106"/>
    <cellStyle name="Финансовый 6 2 2 2 2 2 4 2" xfId="22911"/>
    <cellStyle name="Финансовый 6 2 2 2 2 2 5" xfId="24561"/>
    <cellStyle name="Финансовый 6 2 2 2 2 2 6" xfId="26187"/>
    <cellStyle name="Финансовый 6 2 2 2 2 2 7" xfId="29452"/>
    <cellStyle name="Финансовый 6 2 2 2 2 2 8" xfId="32713"/>
    <cellStyle name="Финансовый 6 2 2 2 2 2 9" xfId="35966"/>
    <cellStyle name="Финансовый 6 2 2 2 2 3" xfId="3832"/>
    <cellStyle name="Финансовый 6 2 2 2 2 3 2" xfId="14001"/>
    <cellStyle name="Финансовый 6 2 2 2 2 3 2 2" xfId="27085"/>
    <cellStyle name="Финансовый 6 2 2 2 2 3 3" xfId="30347"/>
    <cellStyle name="Финансовый 6 2 2 2 2 3 4" xfId="33608"/>
    <cellStyle name="Финансовый 6 2 2 2 2 3 5" xfId="36861"/>
    <cellStyle name="Финансовый 6 2 2 2 2 3 6" xfId="18268"/>
    <cellStyle name="Финансовый 6 2 2 2 2 4" xfId="9296"/>
    <cellStyle name="Финансовый 6 2 2 2 2 4 2" xfId="20122"/>
    <cellStyle name="Финансовый 6 2 2 2 2 5" xfId="12364"/>
    <cellStyle name="Финансовый 6 2 2 2 2 5 2" xfId="22169"/>
    <cellStyle name="Финансовый 6 2 2 2 2 6" xfId="23819"/>
    <cellStyle name="Финансовый 6 2 2 2 2 7" xfId="25445"/>
    <cellStyle name="Финансовый 6 2 2 2 2 8" xfId="28710"/>
    <cellStyle name="Финансовый 6 2 2 2 2 9" xfId="31971"/>
    <cellStyle name="Финансовый 6 2 2 2 3" xfId="4183"/>
    <cellStyle name="Финансовый 6 2 2 2 3 10" xfId="16227"/>
    <cellStyle name="Финансовый 6 2 2 2 3 2" xfId="11117"/>
    <cellStyle name="Финансовый 6 2 2 2 3 2 2" xfId="14348"/>
    <cellStyle name="Финансовый 6 2 2 2 3 2 2 2" xfId="27432"/>
    <cellStyle name="Финансовый 6 2 2 2 3 2 3" xfId="30694"/>
    <cellStyle name="Финансовый 6 2 2 2 3 2 4" xfId="33955"/>
    <cellStyle name="Финансовый 6 2 2 2 3 2 5" xfId="37208"/>
    <cellStyle name="Финансовый 6 2 2 2 3 2 6" xfId="18615"/>
    <cellStyle name="Финансовый 6 2 2 2 3 3" xfId="9643"/>
    <cellStyle name="Финансовый 6 2 2 2 3 3 2" xfId="20469"/>
    <cellStyle name="Финансовый 6 2 2 2 3 4" xfId="12711"/>
    <cellStyle name="Финансовый 6 2 2 2 3 4 2" xfId="22516"/>
    <cellStyle name="Финансовый 6 2 2 2 3 5" xfId="24166"/>
    <cellStyle name="Финансовый 6 2 2 2 3 6" xfId="25792"/>
    <cellStyle name="Финансовый 6 2 2 2 3 7" xfId="29057"/>
    <cellStyle name="Финансовый 6 2 2 2 3 8" xfId="32318"/>
    <cellStyle name="Финансовый 6 2 2 2 3 9" xfId="35571"/>
    <cellStyle name="Финансовый 6 2 2 2 4" xfId="4840"/>
    <cellStyle name="Финансовый 6 2 2 2 4 10" xfId="16879"/>
    <cellStyle name="Финансовый 6 2 2 2 4 2" xfId="11750"/>
    <cellStyle name="Финансовый 6 2 2 2 4 2 2" xfId="15000"/>
    <cellStyle name="Финансовый 6 2 2 2 4 2 2 2" xfId="28084"/>
    <cellStyle name="Финансовый 6 2 2 2 4 2 3" xfId="31346"/>
    <cellStyle name="Финансовый 6 2 2 2 4 2 4" xfId="34607"/>
    <cellStyle name="Финансовый 6 2 2 2 4 2 5" xfId="37860"/>
    <cellStyle name="Финансовый 6 2 2 2 4 2 6" xfId="19268"/>
    <cellStyle name="Финансовый 6 2 2 2 4 3" xfId="10292"/>
    <cellStyle name="Финансовый 6 2 2 2 4 3 2" xfId="21122"/>
    <cellStyle name="Финансовый 6 2 2 2 4 4" xfId="13363"/>
    <cellStyle name="Финансовый 6 2 2 2 4 4 2" xfId="23169"/>
    <cellStyle name="Финансовый 6 2 2 2 4 5" xfId="24819"/>
    <cellStyle name="Финансовый 6 2 2 2 4 6" xfId="26444"/>
    <cellStyle name="Финансовый 6 2 2 2 4 7" xfId="29709"/>
    <cellStyle name="Финансовый 6 2 2 2 4 8" xfId="32970"/>
    <cellStyle name="Финансовый 6 2 2 2 4 9" xfId="36223"/>
    <cellStyle name="Финансовый 6 2 2 2 5" xfId="1067"/>
    <cellStyle name="Финансовый 6 2 2 2 5 2" xfId="13497"/>
    <cellStyle name="Финансовый 6 2 2 2 5 2 2" xfId="26581"/>
    <cellStyle name="Финансовый 6 2 2 2 5 3" xfId="29843"/>
    <cellStyle name="Финансовый 6 2 2 2 5 4" xfId="33104"/>
    <cellStyle name="Финансовый 6 2 2 2 5 5" xfId="36357"/>
    <cellStyle name="Финансовый 6 2 2 2 5 6" xfId="15342"/>
    <cellStyle name="Финансовый 6 2 2 2 6" xfId="8899"/>
    <cellStyle name="Финансовый 6 2 2 2 6 2" xfId="17397"/>
    <cellStyle name="Финансовый 6 2 2 2 7" xfId="11969"/>
    <cellStyle name="Финансовый 6 2 2 2 7 2" xfId="19435"/>
    <cellStyle name="Финансовый 6 2 2 2 8" xfId="21298"/>
    <cellStyle name="Финансовый 6 2 2 2 9" xfId="23306"/>
    <cellStyle name="Финансовый 6 2 2 3" xfId="791"/>
    <cellStyle name="Финансовый 6 2 2 3 10" xfId="35114"/>
    <cellStyle name="Финансовый 6 2 2 3 11" xfId="15770"/>
    <cellStyle name="Финансовый 6 2 2 3 2" xfId="4468"/>
    <cellStyle name="Финансовый 6 2 2 3 2 10" xfId="16512"/>
    <cellStyle name="Финансовый 6 2 2 3 2 2" xfId="11383"/>
    <cellStyle name="Финансовый 6 2 2 3 2 2 2" xfId="14633"/>
    <cellStyle name="Финансовый 6 2 2 3 2 2 2 2" xfId="27717"/>
    <cellStyle name="Финансовый 6 2 2 3 2 2 3" xfId="30979"/>
    <cellStyle name="Финансовый 6 2 2 3 2 2 4" xfId="34240"/>
    <cellStyle name="Финансовый 6 2 2 3 2 2 5" xfId="37493"/>
    <cellStyle name="Финансовый 6 2 2 3 2 2 6" xfId="18900"/>
    <cellStyle name="Финансовый 6 2 2 3 2 3" xfId="9928"/>
    <cellStyle name="Финансовый 6 2 2 3 2 3 2" xfId="20754"/>
    <cellStyle name="Финансовый 6 2 2 3 2 4" xfId="12996"/>
    <cellStyle name="Финансовый 6 2 2 3 2 4 2" xfId="22801"/>
    <cellStyle name="Финансовый 6 2 2 3 2 5" xfId="24451"/>
    <cellStyle name="Финансовый 6 2 2 3 2 6" xfId="26077"/>
    <cellStyle name="Финансовый 6 2 2 3 2 7" xfId="29342"/>
    <cellStyle name="Финансовый 6 2 2 3 2 8" xfId="32603"/>
    <cellStyle name="Финансовый 6 2 2 3 2 9" xfId="35856"/>
    <cellStyle name="Финансовый 6 2 2 3 3" xfId="3722"/>
    <cellStyle name="Финансовый 6 2 2 3 3 2" xfId="13891"/>
    <cellStyle name="Финансовый 6 2 2 3 3 2 2" xfId="26975"/>
    <cellStyle name="Финансовый 6 2 2 3 3 3" xfId="30237"/>
    <cellStyle name="Финансовый 6 2 2 3 3 4" xfId="33498"/>
    <cellStyle name="Финансовый 6 2 2 3 3 5" xfId="36751"/>
    <cellStyle name="Финансовый 6 2 2 3 3 6" xfId="18158"/>
    <cellStyle name="Финансовый 6 2 2 3 4" xfId="9186"/>
    <cellStyle name="Финансовый 6 2 2 3 4 2" xfId="20012"/>
    <cellStyle name="Финансовый 6 2 2 3 5" xfId="12254"/>
    <cellStyle name="Финансовый 6 2 2 3 5 2" xfId="22059"/>
    <cellStyle name="Финансовый 6 2 2 3 6" xfId="23709"/>
    <cellStyle name="Финансовый 6 2 2 3 7" xfId="25335"/>
    <cellStyle name="Финансовый 6 2 2 3 8" xfId="28600"/>
    <cellStyle name="Финансовый 6 2 2 3 9" xfId="31861"/>
    <cellStyle name="Финансовый 6 2 2 4" xfId="4070"/>
    <cellStyle name="Финансовый 6 2 2 4 10" xfId="16113"/>
    <cellStyle name="Финансовый 6 2 2 4 2" xfId="11003"/>
    <cellStyle name="Финансовый 6 2 2 4 2 2" xfId="14234"/>
    <cellStyle name="Финансовый 6 2 2 4 2 2 2" xfId="27318"/>
    <cellStyle name="Финансовый 6 2 2 4 2 3" xfId="30580"/>
    <cellStyle name="Финансовый 6 2 2 4 2 4" xfId="33841"/>
    <cellStyle name="Финансовый 6 2 2 4 2 5" xfId="37094"/>
    <cellStyle name="Финансовый 6 2 2 4 2 6" xfId="18501"/>
    <cellStyle name="Финансовый 6 2 2 4 3" xfId="9529"/>
    <cellStyle name="Финансовый 6 2 2 4 3 2" xfId="20355"/>
    <cellStyle name="Финансовый 6 2 2 4 4" xfId="12597"/>
    <cellStyle name="Финансовый 6 2 2 4 4 2" xfId="22402"/>
    <cellStyle name="Финансовый 6 2 2 4 5" xfId="24052"/>
    <cellStyle name="Финансовый 6 2 2 4 6" xfId="25678"/>
    <cellStyle name="Финансовый 6 2 2 4 7" xfId="28943"/>
    <cellStyle name="Финансовый 6 2 2 4 8" xfId="32204"/>
    <cellStyle name="Финансовый 6 2 2 4 9" xfId="35457"/>
    <cellStyle name="Финансовый 6 2 2 5" xfId="4788"/>
    <cellStyle name="Финансовый 6 2 2 5 10" xfId="16827"/>
    <cellStyle name="Финансовый 6 2 2 5 2" xfId="11697"/>
    <cellStyle name="Финансовый 6 2 2 5 2 2" xfId="14947"/>
    <cellStyle name="Финансовый 6 2 2 5 2 2 2" xfId="28031"/>
    <cellStyle name="Финансовый 6 2 2 5 2 3" xfId="31293"/>
    <cellStyle name="Финансовый 6 2 2 5 2 4" xfId="34554"/>
    <cellStyle name="Финансовый 6 2 2 5 2 5" xfId="37807"/>
    <cellStyle name="Финансовый 6 2 2 5 2 6" xfId="19216"/>
    <cellStyle name="Финансовый 6 2 2 5 3" xfId="10239"/>
    <cellStyle name="Финансовый 6 2 2 5 3 2" xfId="21070"/>
    <cellStyle name="Финансовый 6 2 2 5 4" xfId="13310"/>
    <cellStyle name="Финансовый 6 2 2 5 4 2" xfId="23117"/>
    <cellStyle name="Финансовый 6 2 2 5 5" xfId="24767"/>
    <cellStyle name="Финансовый 6 2 2 5 6" xfId="26391"/>
    <cellStyle name="Финансовый 6 2 2 5 7" xfId="29656"/>
    <cellStyle name="Финансовый 6 2 2 5 8" xfId="32917"/>
    <cellStyle name="Финансовый 6 2 2 5 9" xfId="36170"/>
    <cellStyle name="Финансовый 6 2 2 6" xfId="1002"/>
    <cellStyle name="Финансовый 6 2 2 6 2" xfId="13444"/>
    <cellStyle name="Финансовый 6 2 2 6 2 2" xfId="26528"/>
    <cellStyle name="Финансовый 6 2 2 6 3" xfId="29790"/>
    <cellStyle name="Финансовый 6 2 2 6 4" xfId="33051"/>
    <cellStyle name="Финансовый 6 2 2 6 5" xfId="36304"/>
    <cellStyle name="Финансовый 6 2 2 6 6" xfId="15295"/>
    <cellStyle name="Финансовый 6 2 2 7" xfId="8777"/>
    <cellStyle name="Финансовый 6 2 2 7 2" xfId="17338"/>
    <cellStyle name="Финансовый 6 2 2 8" xfId="11855"/>
    <cellStyle name="Финансовый 6 2 2 8 2" xfId="19377"/>
    <cellStyle name="Финансовый 6 2 2 9" xfId="21238"/>
    <cellStyle name="Финансовый 6 2 3" xfId="554"/>
    <cellStyle name="Финансовый 6 2 3 10" xfId="23273"/>
    <cellStyle name="Финансовый 6 2 3 11" xfId="24927"/>
    <cellStyle name="Финансовый 6 2 3 12" xfId="28192"/>
    <cellStyle name="Финансовый 6 2 3 13" xfId="31453"/>
    <cellStyle name="Финансовый 6 2 3 14" xfId="34716"/>
    <cellStyle name="Финансовый 6 2 3 15" xfId="15144"/>
    <cellStyle name="Финансовый 6 2 3 2" xfId="681"/>
    <cellStyle name="Финансовый 6 2 3 2 10" xfId="28527"/>
    <cellStyle name="Финансовый 6 2 3 2 11" xfId="31788"/>
    <cellStyle name="Финансовый 6 2 3 2 12" xfId="35042"/>
    <cellStyle name="Финансовый 6 2 3 2 13" xfId="15196"/>
    <cellStyle name="Финансовый 6 2 3 2 2" xfId="861"/>
    <cellStyle name="Финансовый 6 2 3 2 2 10" xfId="16440"/>
    <cellStyle name="Финансовый 6 2 3 2 2 2" xfId="4396"/>
    <cellStyle name="Финансовый 6 2 3 2 2 2 2" xfId="14561"/>
    <cellStyle name="Финансовый 6 2 3 2 2 2 2 2" xfId="27645"/>
    <cellStyle name="Финансовый 6 2 3 2 2 2 3" xfId="30907"/>
    <cellStyle name="Финансовый 6 2 3 2 2 2 4" xfId="34168"/>
    <cellStyle name="Финансовый 6 2 3 2 2 2 5" xfId="37421"/>
    <cellStyle name="Финансовый 6 2 3 2 2 2 6" xfId="18828"/>
    <cellStyle name="Финансовый 6 2 3 2 2 3" xfId="9856"/>
    <cellStyle name="Финансовый 6 2 3 2 2 3 2" xfId="20682"/>
    <cellStyle name="Финансовый 6 2 3 2 2 4" xfId="12924"/>
    <cellStyle name="Финансовый 6 2 3 2 2 4 2" xfId="22729"/>
    <cellStyle name="Финансовый 6 2 3 2 2 5" xfId="24379"/>
    <cellStyle name="Финансовый 6 2 3 2 2 6" xfId="26005"/>
    <cellStyle name="Финансовый 6 2 3 2 2 7" xfId="29270"/>
    <cellStyle name="Финансовый 6 2 3 2 2 8" xfId="32531"/>
    <cellStyle name="Финансовый 6 2 3 2 2 9" xfId="35784"/>
    <cellStyle name="Финансовый 6 2 3 2 3" xfId="4858"/>
    <cellStyle name="Финансовый 6 2 3 2 3 10" xfId="16897"/>
    <cellStyle name="Финансовый 6 2 3 2 3 2" xfId="11768"/>
    <cellStyle name="Финансовый 6 2 3 2 3 2 2" xfId="15018"/>
    <cellStyle name="Финансовый 6 2 3 2 3 2 2 2" xfId="28102"/>
    <cellStyle name="Финансовый 6 2 3 2 3 2 3" xfId="31364"/>
    <cellStyle name="Финансовый 6 2 3 2 3 2 4" xfId="34625"/>
    <cellStyle name="Финансовый 6 2 3 2 3 2 5" xfId="37878"/>
    <cellStyle name="Финансовый 6 2 3 2 3 2 6" xfId="19286"/>
    <cellStyle name="Финансовый 6 2 3 2 3 3" xfId="10310"/>
    <cellStyle name="Финансовый 6 2 3 2 3 3 2" xfId="21140"/>
    <cellStyle name="Финансовый 6 2 3 2 3 4" xfId="13381"/>
    <cellStyle name="Финансовый 6 2 3 2 3 4 2" xfId="23187"/>
    <cellStyle name="Финансовый 6 2 3 2 3 5" xfId="24837"/>
    <cellStyle name="Финансовый 6 2 3 2 3 6" xfId="26462"/>
    <cellStyle name="Финансовый 6 2 3 2 3 7" xfId="29727"/>
    <cellStyle name="Финансовый 6 2 3 2 3 8" xfId="32988"/>
    <cellStyle name="Финансовый 6 2 3 2 3 9" xfId="36241"/>
    <cellStyle name="Финансовый 6 2 3 2 4" xfId="1085"/>
    <cellStyle name="Финансовый 6 2 3 2 4 2" xfId="13515"/>
    <cellStyle name="Финансовый 6 2 3 2 4 2 2" xfId="26599"/>
    <cellStyle name="Финансовый 6 2 3 2 4 3" xfId="29861"/>
    <cellStyle name="Финансовый 6 2 3 2 4 4" xfId="33122"/>
    <cellStyle name="Финансовый 6 2 3 2 4 5" xfId="36375"/>
    <cellStyle name="Финансовый 6 2 3 2 4 6" xfId="15355"/>
    <cellStyle name="Финансовый 6 2 3 2 5" xfId="9113"/>
    <cellStyle name="Финансовый 6 2 3 2 5 2" xfId="17415"/>
    <cellStyle name="Финансовый 6 2 3 2 6" xfId="12182"/>
    <cellStyle name="Финансовый 6 2 3 2 6 2" xfId="19453"/>
    <cellStyle name="Финансовый 6 2 3 2 7" xfId="21316"/>
    <cellStyle name="Финансовый 6 2 3 2 8" xfId="23324"/>
    <cellStyle name="Финансовый 6 2 3 2 9" xfId="25262"/>
    <cellStyle name="Финансовый 6 2 3 3" xfId="810"/>
    <cellStyle name="Финансовый 6 2 3 3 10" xfId="35115"/>
    <cellStyle name="Финансовый 6 2 3 3 11" xfId="15771"/>
    <cellStyle name="Финансовый 6 2 3 3 2" xfId="4469"/>
    <cellStyle name="Финансовый 6 2 3 3 2 10" xfId="16513"/>
    <cellStyle name="Финансовый 6 2 3 3 2 2" xfId="11384"/>
    <cellStyle name="Финансовый 6 2 3 3 2 2 2" xfId="14634"/>
    <cellStyle name="Финансовый 6 2 3 3 2 2 2 2" xfId="27718"/>
    <cellStyle name="Финансовый 6 2 3 3 2 2 3" xfId="30980"/>
    <cellStyle name="Финансовый 6 2 3 3 2 2 4" xfId="34241"/>
    <cellStyle name="Финансовый 6 2 3 3 2 2 5" xfId="37494"/>
    <cellStyle name="Финансовый 6 2 3 3 2 2 6" xfId="18901"/>
    <cellStyle name="Финансовый 6 2 3 3 2 3" xfId="9929"/>
    <cellStyle name="Финансовый 6 2 3 3 2 3 2" xfId="20755"/>
    <cellStyle name="Финансовый 6 2 3 3 2 4" xfId="12997"/>
    <cellStyle name="Финансовый 6 2 3 3 2 4 2" xfId="22802"/>
    <cellStyle name="Финансовый 6 2 3 3 2 5" xfId="24452"/>
    <cellStyle name="Финансовый 6 2 3 3 2 6" xfId="26078"/>
    <cellStyle name="Финансовый 6 2 3 3 2 7" xfId="29343"/>
    <cellStyle name="Финансовый 6 2 3 3 2 8" xfId="32604"/>
    <cellStyle name="Финансовый 6 2 3 3 2 9" xfId="35857"/>
    <cellStyle name="Финансовый 6 2 3 3 3" xfId="3723"/>
    <cellStyle name="Финансовый 6 2 3 3 3 2" xfId="13892"/>
    <cellStyle name="Финансовый 6 2 3 3 3 2 2" xfId="26976"/>
    <cellStyle name="Финансовый 6 2 3 3 3 3" xfId="30238"/>
    <cellStyle name="Финансовый 6 2 3 3 3 4" xfId="33499"/>
    <cellStyle name="Финансовый 6 2 3 3 3 5" xfId="36752"/>
    <cellStyle name="Финансовый 6 2 3 3 3 6" xfId="18159"/>
    <cellStyle name="Финансовый 6 2 3 3 4" xfId="9187"/>
    <cellStyle name="Финансовый 6 2 3 3 4 2" xfId="20013"/>
    <cellStyle name="Финансовый 6 2 3 3 5" xfId="12255"/>
    <cellStyle name="Финансовый 6 2 3 3 5 2" xfId="22060"/>
    <cellStyle name="Финансовый 6 2 3 3 6" xfId="23710"/>
    <cellStyle name="Финансовый 6 2 3 3 7" xfId="25336"/>
    <cellStyle name="Финансовый 6 2 3 3 8" xfId="28601"/>
    <cellStyle name="Финансовый 6 2 3 3 9" xfId="31862"/>
    <cellStyle name="Финансовый 6 2 3 4" xfId="4071"/>
    <cellStyle name="Финансовый 6 2 3 4 10" xfId="16114"/>
    <cellStyle name="Финансовый 6 2 3 4 2" xfId="11004"/>
    <cellStyle name="Финансовый 6 2 3 4 2 2" xfId="14235"/>
    <cellStyle name="Финансовый 6 2 3 4 2 2 2" xfId="27319"/>
    <cellStyle name="Финансовый 6 2 3 4 2 3" xfId="30581"/>
    <cellStyle name="Финансовый 6 2 3 4 2 4" xfId="33842"/>
    <cellStyle name="Финансовый 6 2 3 4 2 5" xfId="37095"/>
    <cellStyle name="Финансовый 6 2 3 4 2 6" xfId="18502"/>
    <cellStyle name="Финансовый 6 2 3 4 3" xfId="9530"/>
    <cellStyle name="Финансовый 6 2 3 4 3 2" xfId="20356"/>
    <cellStyle name="Финансовый 6 2 3 4 4" xfId="12598"/>
    <cellStyle name="Финансовый 6 2 3 4 4 2" xfId="22403"/>
    <cellStyle name="Финансовый 6 2 3 4 5" xfId="24053"/>
    <cellStyle name="Финансовый 6 2 3 4 6" xfId="25679"/>
    <cellStyle name="Финансовый 6 2 3 4 7" xfId="28944"/>
    <cellStyle name="Финансовый 6 2 3 4 8" xfId="32205"/>
    <cellStyle name="Финансовый 6 2 3 4 9" xfId="35458"/>
    <cellStyle name="Финансовый 6 2 3 5" xfId="4807"/>
    <cellStyle name="Финансовый 6 2 3 5 10" xfId="16846"/>
    <cellStyle name="Финансовый 6 2 3 5 2" xfId="11716"/>
    <cellStyle name="Финансовый 6 2 3 5 2 2" xfId="14966"/>
    <cellStyle name="Финансовый 6 2 3 5 2 2 2" xfId="28050"/>
    <cellStyle name="Финансовый 6 2 3 5 2 3" xfId="31312"/>
    <cellStyle name="Финансовый 6 2 3 5 2 4" xfId="34573"/>
    <cellStyle name="Финансовый 6 2 3 5 2 5" xfId="37826"/>
    <cellStyle name="Финансовый 6 2 3 5 2 6" xfId="19235"/>
    <cellStyle name="Финансовый 6 2 3 5 3" xfId="10258"/>
    <cellStyle name="Финансовый 6 2 3 5 3 2" xfId="21089"/>
    <cellStyle name="Финансовый 6 2 3 5 4" xfId="13329"/>
    <cellStyle name="Финансовый 6 2 3 5 4 2" xfId="23136"/>
    <cellStyle name="Финансовый 6 2 3 5 5" xfId="24786"/>
    <cellStyle name="Финансовый 6 2 3 5 6" xfId="26410"/>
    <cellStyle name="Финансовый 6 2 3 5 7" xfId="29675"/>
    <cellStyle name="Финансовый 6 2 3 5 8" xfId="32936"/>
    <cellStyle name="Финансовый 6 2 3 5 9" xfId="36189"/>
    <cellStyle name="Финансовый 6 2 3 6" xfId="1021"/>
    <cellStyle name="Финансовый 6 2 3 6 2" xfId="13463"/>
    <cellStyle name="Финансовый 6 2 3 6 2 2" xfId="26547"/>
    <cellStyle name="Финансовый 6 2 3 6 3" xfId="29809"/>
    <cellStyle name="Финансовый 6 2 3 6 4" xfId="33070"/>
    <cellStyle name="Финансовый 6 2 3 6 5" xfId="36323"/>
    <cellStyle name="Финансовый 6 2 3 6 6" xfId="15314"/>
    <cellStyle name="Финансовый 6 2 3 7" xfId="8778"/>
    <cellStyle name="Финансовый 6 2 3 7 2" xfId="17357"/>
    <cellStyle name="Финансовый 6 2 3 8" xfId="11856"/>
    <cellStyle name="Финансовый 6 2 3 8 2" xfId="19396"/>
    <cellStyle name="Финансовый 6 2 3 9" xfId="21257"/>
    <cellStyle name="Финансовый 6 2 4" xfId="645"/>
    <cellStyle name="Финансовый 6 2 4 10" xfId="28500"/>
    <cellStyle name="Финансовый 6 2 4 11" xfId="31761"/>
    <cellStyle name="Финансовый 6 2 4 12" xfId="35015"/>
    <cellStyle name="Финансовый 6 2 4 13" xfId="15160"/>
    <cellStyle name="Финансовый 6 2 4 2" xfId="825"/>
    <cellStyle name="Финансовый 6 2 4 2 10" xfId="16413"/>
    <cellStyle name="Финансовый 6 2 4 2 2" xfId="4369"/>
    <cellStyle name="Финансовый 6 2 4 2 2 2" xfId="14534"/>
    <cellStyle name="Финансовый 6 2 4 2 2 2 2" xfId="27618"/>
    <cellStyle name="Финансовый 6 2 4 2 2 3" xfId="30880"/>
    <cellStyle name="Финансовый 6 2 4 2 2 4" xfId="34141"/>
    <cellStyle name="Финансовый 6 2 4 2 2 5" xfId="37394"/>
    <cellStyle name="Финансовый 6 2 4 2 2 6" xfId="18801"/>
    <cellStyle name="Финансовый 6 2 4 2 3" xfId="9829"/>
    <cellStyle name="Финансовый 6 2 4 2 3 2" xfId="20655"/>
    <cellStyle name="Финансовый 6 2 4 2 4" xfId="12897"/>
    <cellStyle name="Финансовый 6 2 4 2 4 2" xfId="22702"/>
    <cellStyle name="Финансовый 6 2 4 2 5" xfId="24352"/>
    <cellStyle name="Финансовый 6 2 4 2 6" xfId="25978"/>
    <cellStyle name="Финансовый 6 2 4 2 7" xfId="29243"/>
    <cellStyle name="Финансовый 6 2 4 2 8" xfId="32504"/>
    <cellStyle name="Финансовый 6 2 4 2 9" xfId="35757"/>
    <cellStyle name="Финансовый 6 2 4 3" xfId="4822"/>
    <cellStyle name="Финансовый 6 2 4 3 10" xfId="16861"/>
    <cellStyle name="Финансовый 6 2 4 3 2" xfId="11732"/>
    <cellStyle name="Финансовый 6 2 4 3 2 2" xfId="14982"/>
    <cellStyle name="Финансовый 6 2 4 3 2 2 2" xfId="28066"/>
    <cellStyle name="Финансовый 6 2 4 3 2 3" xfId="31328"/>
    <cellStyle name="Финансовый 6 2 4 3 2 4" xfId="34589"/>
    <cellStyle name="Финансовый 6 2 4 3 2 5" xfId="37842"/>
    <cellStyle name="Финансовый 6 2 4 3 2 6" xfId="19250"/>
    <cellStyle name="Финансовый 6 2 4 3 3" xfId="10274"/>
    <cellStyle name="Финансовый 6 2 4 3 3 2" xfId="21104"/>
    <cellStyle name="Финансовый 6 2 4 3 4" xfId="13345"/>
    <cellStyle name="Финансовый 6 2 4 3 4 2" xfId="23151"/>
    <cellStyle name="Финансовый 6 2 4 3 5" xfId="24801"/>
    <cellStyle name="Финансовый 6 2 4 3 6" xfId="26426"/>
    <cellStyle name="Финансовый 6 2 4 3 7" xfId="29691"/>
    <cellStyle name="Финансовый 6 2 4 3 8" xfId="32952"/>
    <cellStyle name="Финансовый 6 2 4 3 9" xfId="36205"/>
    <cellStyle name="Финансовый 6 2 4 4" xfId="1049"/>
    <cellStyle name="Финансовый 6 2 4 4 2" xfId="13479"/>
    <cellStyle name="Финансовый 6 2 4 4 2 2" xfId="26563"/>
    <cellStyle name="Финансовый 6 2 4 4 3" xfId="29825"/>
    <cellStyle name="Финансовый 6 2 4 4 4" xfId="33086"/>
    <cellStyle name="Финансовый 6 2 4 4 5" xfId="36339"/>
    <cellStyle name="Финансовый 6 2 4 4 6" xfId="15329"/>
    <cellStyle name="Финансовый 6 2 4 5" xfId="9086"/>
    <cellStyle name="Финансовый 6 2 4 5 2" xfId="17379"/>
    <cellStyle name="Финансовый 6 2 4 6" xfId="12155"/>
    <cellStyle name="Финансовый 6 2 4 6 2" xfId="19417"/>
    <cellStyle name="Финансовый 6 2 4 7" xfId="21280"/>
    <cellStyle name="Финансовый 6 2 4 8" xfId="23288"/>
    <cellStyle name="Финансовый 6 2 4 9" xfId="25235"/>
    <cellStyle name="Финансовый 6 2 5" xfId="774"/>
    <cellStyle name="Финансовый 6 2 5 10" xfId="35113"/>
    <cellStyle name="Финансовый 6 2 5 11" xfId="15769"/>
    <cellStyle name="Финансовый 6 2 5 2" xfId="4467"/>
    <cellStyle name="Финансовый 6 2 5 2 10" xfId="16511"/>
    <cellStyle name="Финансовый 6 2 5 2 2" xfId="11382"/>
    <cellStyle name="Финансовый 6 2 5 2 2 2" xfId="14632"/>
    <cellStyle name="Финансовый 6 2 5 2 2 2 2" xfId="27716"/>
    <cellStyle name="Финансовый 6 2 5 2 2 3" xfId="30978"/>
    <cellStyle name="Финансовый 6 2 5 2 2 4" xfId="34239"/>
    <cellStyle name="Финансовый 6 2 5 2 2 5" xfId="37492"/>
    <cellStyle name="Финансовый 6 2 5 2 2 6" xfId="18899"/>
    <cellStyle name="Финансовый 6 2 5 2 3" xfId="9927"/>
    <cellStyle name="Финансовый 6 2 5 2 3 2" xfId="20753"/>
    <cellStyle name="Финансовый 6 2 5 2 4" xfId="12995"/>
    <cellStyle name="Финансовый 6 2 5 2 4 2" xfId="22800"/>
    <cellStyle name="Финансовый 6 2 5 2 5" xfId="24450"/>
    <cellStyle name="Финансовый 6 2 5 2 6" xfId="26076"/>
    <cellStyle name="Финансовый 6 2 5 2 7" xfId="29341"/>
    <cellStyle name="Финансовый 6 2 5 2 8" xfId="32602"/>
    <cellStyle name="Финансовый 6 2 5 2 9" xfId="35855"/>
    <cellStyle name="Финансовый 6 2 5 3" xfId="3721"/>
    <cellStyle name="Финансовый 6 2 5 3 2" xfId="13890"/>
    <cellStyle name="Финансовый 6 2 5 3 2 2" xfId="26974"/>
    <cellStyle name="Финансовый 6 2 5 3 3" xfId="30236"/>
    <cellStyle name="Финансовый 6 2 5 3 4" xfId="33497"/>
    <cellStyle name="Финансовый 6 2 5 3 5" xfId="36750"/>
    <cellStyle name="Финансовый 6 2 5 3 6" xfId="18157"/>
    <cellStyle name="Финансовый 6 2 5 4" xfId="9185"/>
    <cellStyle name="Финансовый 6 2 5 4 2" xfId="20011"/>
    <cellStyle name="Финансовый 6 2 5 5" xfId="12253"/>
    <cellStyle name="Финансовый 6 2 5 5 2" xfId="22058"/>
    <cellStyle name="Финансовый 6 2 5 6" xfId="23708"/>
    <cellStyle name="Финансовый 6 2 5 7" xfId="25334"/>
    <cellStyle name="Финансовый 6 2 5 8" xfId="28599"/>
    <cellStyle name="Финансовый 6 2 5 9" xfId="31860"/>
    <cellStyle name="Финансовый 6 2 6" xfId="4069"/>
    <cellStyle name="Финансовый 6 2 6 10" xfId="16112"/>
    <cellStyle name="Финансовый 6 2 6 2" xfId="11002"/>
    <cellStyle name="Финансовый 6 2 6 2 2" xfId="14233"/>
    <cellStyle name="Финансовый 6 2 6 2 2 2" xfId="27317"/>
    <cellStyle name="Финансовый 6 2 6 2 3" xfId="30579"/>
    <cellStyle name="Финансовый 6 2 6 2 4" xfId="33840"/>
    <cellStyle name="Финансовый 6 2 6 2 5" xfId="37093"/>
    <cellStyle name="Финансовый 6 2 6 2 6" xfId="18500"/>
    <cellStyle name="Финансовый 6 2 6 3" xfId="9528"/>
    <cellStyle name="Финансовый 6 2 6 3 2" xfId="20354"/>
    <cellStyle name="Финансовый 6 2 6 4" xfId="12596"/>
    <cellStyle name="Финансовый 6 2 6 4 2" xfId="22401"/>
    <cellStyle name="Финансовый 6 2 6 5" xfId="24051"/>
    <cellStyle name="Финансовый 6 2 6 6" xfId="25677"/>
    <cellStyle name="Финансовый 6 2 6 7" xfId="28942"/>
    <cellStyle name="Финансовый 6 2 6 8" xfId="32203"/>
    <cellStyle name="Финансовый 6 2 6 9" xfId="35456"/>
    <cellStyle name="Финансовый 6 2 7" xfId="4771"/>
    <cellStyle name="Финансовый 6 2 7 10" xfId="16810"/>
    <cellStyle name="Финансовый 6 2 7 2" xfId="11680"/>
    <cellStyle name="Финансовый 6 2 7 2 2" xfId="14930"/>
    <cellStyle name="Финансовый 6 2 7 2 2 2" xfId="28014"/>
    <cellStyle name="Финансовый 6 2 7 2 3" xfId="31276"/>
    <cellStyle name="Финансовый 6 2 7 2 4" xfId="34537"/>
    <cellStyle name="Финансовый 6 2 7 2 5" xfId="37790"/>
    <cellStyle name="Финансовый 6 2 7 2 6" xfId="19199"/>
    <cellStyle name="Финансовый 6 2 7 3" xfId="10222"/>
    <cellStyle name="Финансовый 6 2 7 3 2" xfId="21053"/>
    <cellStyle name="Финансовый 6 2 7 4" xfId="13293"/>
    <cellStyle name="Финансовый 6 2 7 4 2" xfId="23100"/>
    <cellStyle name="Финансовый 6 2 7 5" xfId="24750"/>
    <cellStyle name="Финансовый 6 2 7 6" xfId="26374"/>
    <cellStyle name="Финансовый 6 2 7 7" xfId="29639"/>
    <cellStyle name="Финансовый 6 2 7 8" xfId="32900"/>
    <cellStyle name="Финансовый 6 2 7 9" xfId="36153"/>
    <cellStyle name="Финансовый 6 2 8" xfId="970"/>
    <cellStyle name="Финансовый 6 2 8 2" xfId="13426"/>
    <cellStyle name="Финансовый 6 2 8 2 2" xfId="26510"/>
    <cellStyle name="Финансовый 6 2 8 3" xfId="29772"/>
    <cellStyle name="Финансовый 6 2 8 4" xfId="33033"/>
    <cellStyle name="Финансовый 6 2 8 5" xfId="36286"/>
    <cellStyle name="Финансовый 6 2 8 6" xfId="15269"/>
    <cellStyle name="Финансовый 6 2 9" xfId="8776"/>
    <cellStyle name="Финансовый 6 2 9 2" xfId="17314"/>
    <cellStyle name="Финансовый 6 20" xfId="15054"/>
    <cellStyle name="Финансовый 6 3" xfId="516"/>
    <cellStyle name="Финансовый 6 3 10" xfId="23244"/>
    <cellStyle name="Финансовый 6 3 11" xfId="24928"/>
    <cellStyle name="Финансовый 6 3 12" xfId="28193"/>
    <cellStyle name="Финансовый 6 3 13" xfId="31454"/>
    <cellStyle name="Финансовый 6 3 14" xfId="34717"/>
    <cellStyle name="Финансовый 6 3 15" xfId="15115"/>
    <cellStyle name="Финансовый 6 3 2" xfId="653"/>
    <cellStyle name="Финансовый 6 3 2 10" xfId="28506"/>
    <cellStyle name="Финансовый 6 3 2 11" xfId="31767"/>
    <cellStyle name="Финансовый 6 3 2 12" xfId="35021"/>
    <cellStyle name="Финансовый 6 3 2 13" xfId="15168"/>
    <cellStyle name="Финансовый 6 3 2 2" xfId="833"/>
    <cellStyle name="Финансовый 6 3 2 2 10" xfId="16419"/>
    <cellStyle name="Финансовый 6 3 2 2 2" xfId="4375"/>
    <cellStyle name="Финансовый 6 3 2 2 2 2" xfId="14540"/>
    <cellStyle name="Финансовый 6 3 2 2 2 2 2" xfId="27624"/>
    <cellStyle name="Финансовый 6 3 2 2 2 3" xfId="30886"/>
    <cellStyle name="Финансовый 6 3 2 2 2 4" xfId="34147"/>
    <cellStyle name="Финансовый 6 3 2 2 2 5" xfId="37400"/>
    <cellStyle name="Финансовый 6 3 2 2 2 6" xfId="18807"/>
    <cellStyle name="Финансовый 6 3 2 2 3" xfId="9835"/>
    <cellStyle name="Финансовый 6 3 2 2 3 2" xfId="20661"/>
    <cellStyle name="Финансовый 6 3 2 2 4" xfId="12903"/>
    <cellStyle name="Финансовый 6 3 2 2 4 2" xfId="22708"/>
    <cellStyle name="Финансовый 6 3 2 2 5" xfId="24358"/>
    <cellStyle name="Финансовый 6 3 2 2 6" xfId="25984"/>
    <cellStyle name="Финансовый 6 3 2 2 7" xfId="29249"/>
    <cellStyle name="Финансовый 6 3 2 2 8" xfId="32510"/>
    <cellStyle name="Финансовый 6 3 2 2 9" xfId="35763"/>
    <cellStyle name="Финансовый 6 3 2 3" xfId="4830"/>
    <cellStyle name="Финансовый 6 3 2 3 10" xfId="16869"/>
    <cellStyle name="Финансовый 6 3 2 3 2" xfId="11740"/>
    <cellStyle name="Финансовый 6 3 2 3 2 2" xfId="14990"/>
    <cellStyle name="Финансовый 6 3 2 3 2 2 2" xfId="28074"/>
    <cellStyle name="Финансовый 6 3 2 3 2 3" xfId="31336"/>
    <cellStyle name="Финансовый 6 3 2 3 2 4" xfId="34597"/>
    <cellStyle name="Финансовый 6 3 2 3 2 5" xfId="37850"/>
    <cellStyle name="Финансовый 6 3 2 3 2 6" xfId="19258"/>
    <cellStyle name="Финансовый 6 3 2 3 3" xfId="10282"/>
    <cellStyle name="Финансовый 6 3 2 3 3 2" xfId="21112"/>
    <cellStyle name="Финансовый 6 3 2 3 4" xfId="13353"/>
    <cellStyle name="Финансовый 6 3 2 3 4 2" xfId="23159"/>
    <cellStyle name="Финансовый 6 3 2 3 5" xfId="24809"/>
    <cellStyle name="Финансовый 6 3 2 3 6" xfId="26434"/>
    <cellStyle name="Финансовый 6 3 2 3 7" xfId="29699"/>
    <cellStyle name="Финансовый 6 3 2 3 8" xfId="32960"/>
    <cellStyle name="Финансовый 6 3 2 3 9" xfId="36213"/>
    <cellStyle name="Финансовый 6 3 2 4" xfId="1057"/>
    <cellStyle name="Финансовый 6 3 2 4 2" xfId="13487"/>
    <cellStyle name="Финансовый 6 3 2 4 2 2" xfId="26571"/>
    <cellStyle name="Финансовый 6 3 2 4 3" xfId="29833"/>
    <cellStyle name="Финансовый 6 3 2 4 4" xfId="33094"/>
    <cellStyle name="Финансовый 6 3 2 4 5" xfId="36347"/>
    <cellStyle name="Финансовый 6 3 2 4 6" xfId="15334"/>
    <cellStyle name="Финансовый 6 3 2 5" xfId="9092"/>
    <cellStyle name="Финансовый 6 3 2 5 2" xfId="17387"/>
    <cellStyle name="Финансовый 6 3 2 6" xfId="12161"/>
    <cellStyle name="Финансовый 6 3 2 6 2" xfId="19425"/>
    <cellStyle name="Финансовый 6 3 2 7" xfId="21288"/>
    <cellStyle name="Финансовый 6 3 2 8" xfId="23296"/>
    <cellStyle name="Финансовый 6 3 2 9" xfId="25241"/>
    <cellStyle name="Финансовый 6 3 3" xfId="781"/>
    <cellStyle name="Финансовый 6 3 3 10" xfId="35116"/>
    <cellStyle name="Финансовый 6 3 3 11" xfId="15772"/>
    <cellStyle name="Финансовый 6 3 3 2" xfId="4470"/>
    <cellStyle name="Финансовый 6 3 3 2 10" xfId="16514"/>
    <cellStyle name="Финансовый 6 3 3 2 2" xfId="11385"/>
    <cellStyle name="Финансовый 6 3 3 2 2 2" xfId="14635"/>
    <cellStyle name="Финансовый 6 3 3 2 2 2 2" xfId="27719"/>
    <cellStyle name="Финансовый 6 3 3 2 2 3" xfId="30981"/>
    <cellStyle name="Финансовый 6 3 3 2 2 4" xfId="34242"/>
    <cellStyle name="Финансовый 6 3 3 2 2 5" xfId="37495"/>
    <cellStyle name="Финансовый 6 3 3 2 2 6" xfId="18902"/>
    <cellStyle name="Финансовый 6 3 3 2 3" xfId="9930"/>
    <cellStyle name="Финансовый 6 3 3 2 3 2" xfId="20756"/>
    <cellStyle name="Финансовый 6 3 3 2 4" xfId="12998"/>
    <cellStyle name="Финансовый 6 3 3 2 4 2" xfId="22803"/>
    <cellStyle name="Финансовый 6 3 3 2 5" xfId="24453"/>
    <cellStyle name="Финансовый 6 3 3 2 6" xfId="26079"/>
    <cellStyle name="Финансовый 6 3 3 2 7" xfId="29344"/>
    <cellStyle name="Финансовый 6 3 3 2 8" xfId="32605"/>
    <cellStyle name="Финансовый 6 3 3 2 9" xfId="35858"/>
    <cellStyle name="Финансовый 6 3 3 3" xfId="3724"/>
    <cellStyle name="Финансовый 6 3 3 3 2" xfId="13893"/>
    <cellStyle name="Финансовый 6 3 3 3 2 2" xfId="26977"/>
    <cellStyle name="Финансовый 6 3 3 3 3" xfId="30239"/>
    <cellStyle name="Финансовый 6 3 3 3 4" xfId="33500"/>
    <cellStyle name="Финансовый 6 3 3 3 5" xfId="36753"/>
    <cellStyle name="Финансовый 6 3 3 3 6" xfId="18160"/>
    <cellStyle name="Финансовый 6 3 3 4" xfId="9188"/>
    <cellStyle name="Финансовый 6 3 3 4 2" xfId="20014"/>
    <cellStyle name="Финансовый 6 3 3 5" xfId="12256"/>
    <cellStyle name="Финансовый 6 3 3 5 2" xfId="22061"/>
    <cellStyle name="Финансовый 6 3 3 6" xfId="23711"/>
    <cellStyle name="Финансовый 6 3 3 7" xfId="25337"/>
    <cellStyle name="Финансовый 6 3 3 8" xfId="28602"/>
    <cellStyle name="Финансовый 6 3 3 9" xfId="31863"/>
    <cellStyle name="Финансовый 6 3 4" xfId="4072"/>
    <cellStyle name="Финансовый 6 3 4 10" xfId="16115"/>
    <cellStyle name="Финансовый 6 3 4 2" xfId="11005"/>
    <cellStyle name="Финансовый 6 3 4 2 2" xfId="14236"/>
    <cellStyle name="Финансовый 6 3 4 2 2 2" xfId="27320"/>
    <cellStyle name="Финансовый 6 3 4 2 3" xfId="30582"/>
    <cellStyle name="Финансовый 6 3 4 2 4" xfId="33843"/>
    <cellStyle name="Финансовый 6 3 4 2 5" xfId="37096"/>
    <cellStyle name="Финансовый 6 3 4 2 6" xfId="18503"/>
    <cellStyle name="Финансовый 6 3 4 3" xfId="9531"/>
    <cellStyle name="Финансовый 6 3 4 3 2" xfId="20357"/>
    <cellStyle name="Финансовый 6 3 4 4" xfId="12599"/>
    <cellStyle name="Финансовый 6 3 4 4 2" xfId="22404"/>
    <cellStyle name="Финансовый 6 3 4 5" xfId="24054"/>
    <cellStyle name="Финансовый 6 3 4 6" xfId="25680"/>
    <cellStyle name="Финансовый 6 3 4 7" xfId="28945"/>
    <cellStyle name="Финансовый 6 3 4 8" xfId="32206"/>
    <cellStyle name="Финансовый 6 3 4 9" xfId="35459"/>
    <cellStyle name="Финансовый 6 3 5" xfId="4778"/>
    <cellStyle name="Финансовый 6 3 5 10" xfId="16817"/>
    <cellStyle name="Финансовый 6 3 5 2" xfId="11687"/>
    <cellStyle name="Финансовый 6 3 5 2 2" xfId="14937"/>
    <cellStyle name="Финансовый 6 3 5 2 2 2" xfId="28021"/>
    <cellStyle name="Финансовый 6 3 5 2 3" xfId="31283"/>
    <cellStyle name="Финансовый 6 3 5 2 4" xfId="34544"/>
    <cellStyle name="Финансовый 6 3 5 2 5" xfId="37797"/>
    <cellStyle name="Финансовый 6 3 5 2 6" xfId="19206"/>
    <cellStyle name="Финансовый 6 3 5 3" xfId="10229"/>
    <cellStyle name="Финансовый 6 3 5 3 2" xfId="21060"/>
    <cellStyle name="Финансовый 6 3 5 4" xfId="13300"/>
    <cellStyle name="Финансовый 6 3 5 4 2" xfId="23107"/>
    <cellStyle name="Финансовый 6 3 5 5" xfId="24757"/>
    <cellStyle name="Финансовый 6 3 5 6" xfId="26381"/>
    <cellStyle name="Финансовый 6 3 5 7" xfId="29646"/>
    <cellStyle name="Финансовый 6 3 5 8" xfId="32907"/>
    <cellStyle name="Финансовый 6 3 5 9" xfId="36160"/>
    <cellStyle name="Финансовый 6 3 6" xfId="991"/>
    <cellStyle name="Финансовый 6 3 6 2" xfId="13434"/>
    <cellStyle name="Финансовый 6 3 6 2 2" xfId="26518"/>
    <cellStyle name="Финансовый 6 3 6 3" xfId="29780"/>
    <cellStyle name="Финансовый 6 3 6 4" xfId="33041"/>
    <cellStyle name="Финансовый 6 3 6 5" xfId="36294"/>
    <cellStyle name="Финансовый 6 3 6 6" xfId="15285"/>
    <cellStyle name="Финансовый 6 3 7" xfId="8779"/>
    <cellStyle name="Финансовый 6 3 7 2" xfId="17328"/>
    <cellStyle name="Финансовый 6 3 8" xfId="11857"/>
    <cellStyle name="Финансовый 6 3 8 2" xfId="19367"/>
    <cellStyle name="Финансовый 6 3 9" xfId="21228"/>
    <cellStyle name="Финансовый 6 4" xfId="544"/>
    <cellStyle name="Финансовый 6 4 10" xfId="23263"/>
    <cellStyle name="Финансовый 6 4 11" xfId="24929"/>
    <cellStyle name="Финансовый 6 4 12" xfId="28194"/>
    <cellStyle name="Финансовый 6 4 13" xfId="31455"/>
    <cellStyle name="Финансовый 6 4 14" xfId="34718"/>
    <cellStyle name="Финансовый 6 4 15" xfId="15134"/>
    <cellStyle name="Финансовый 6 4 2" xfId="671"/>
    <cellStyle name="Финансовый 6 4 2 10" xfId="28518"/>
    <cellStyle name="Финансовый 6 4 2 11" xfId="31779"/>
    <cellStyle name="Финансовый 6 4 2 12" xfId="35033"/>
    <cellStyle name="Финансовый 6 4 2 13" xfId="15186"/>
    <cellStyle name="Финансовый 6 4 2 2" xfId="851"/>
    <cellStyle name="Финансовый 6 4 2 2 10" xfId="16431"/>
    <cellStyle name="Финансовый 6 4 2 2 2" xfId="4387"/>
    <cellStyle name="Финансовый 6 4 2 2 2 2" xfId="14552"/>
    <cellStyle name="Финансовый 6 4 2 2 2 2 2" xfId="27636"/>
    <cellStyle name="Финансовый 6 4 2 2 2 3" xfId="30898"/>
    <cellStyle name="Финансовый 6 4 2 2 2 4" xfId="34159"/>
    <cellStyle name="Финансовый 6 4 2 2 2 5" xfId="37412"/>
    <cellStyle name="Финансовый 6 4 2 2 2 6" xfId="18819"/>
    <cellStyle name="Финансовый 6 4 2 2 3" xfId="9847"/>
    <cellStyle name="Финансовый 6 4 2 2 3 2" xfId="20673"/>
    <cellStyle name="Финансовый 6 4 2 2 4" xfId="12915"/>
    <cellStyle name="Финансовый 6 4 2 2 4 2" xfId="22720"/>
    <cellStyle name="Финансовый 6 4 2 2 5" xfId="24370"/>
    <cellStyle name="Финансовый 6 4 2 2 6" xfId="25996"/>
    <cellStyle name="Финансовый 6 4 2 2 7" xfId="29261"/>
    <cellStyle name="Финансовый 6 4 2 2 8" xfId="32522"/>
    <cellStyle name="Финансовый 6 4 2 2 9" xfId="35775"/>
    <cellStyle name="Финансовый 6 4 2 3" xfId="4848"/>
    <cellStyle name="Финансовый 6 4 2 3 10" xfId="16887"/>
    <cellStyle name="Финансовый 6 4 2 3 2" xfId="11758"/>
    <cellStyle name="Финансовый 6 4 2 3 2 2" xfId="15008"/>
    <cellStyle name="Финансовый 6 4 2 3 2 2 2" xfId="28092"/>
    <cellStyle name="Финансовый 6 4 2 3 2 3" xfId="31354"/>
    <cellStyle name="Финансовый 6 4 2 3 2 4" xfId="34615"/>
    <cellStyle name="Финансовый 6 4 2 3 2 5" xfId="37868"/>
    <cellStyle name="Финансовый 6 4 2 3 2 6" xfId="19276"/>
    <cellStyle name="Финансовый 6 4 2 3 3" xfId="10300"/>
    <cellStyle name="Финансовый 6 4 2 3 3 2" xfId="21130"/>
    <cellStyle name="Финансовый 6 4 2 3 4" xfId="13371"/>
    <cellStyle name="Финансовый 6 4 2 3 4 2" xfId="23177"/>
    <cellStyle name="Финансовый 6 4 2 3 5" xfId="24827"/>
    <cellStyle name="Финансовый 6 4 2 3 6" xfId="26452"/>
    <cellStyle name="Финансовый 6 4 2 3 7" xfId="29717"/>
    <cellStyle name="Финансовый 6 4 2 3 8" xfId="32978"/>
    <cellStyle name="Финансовый 6 4 2 3 9" xfId="36231"/>
    <cellStyle name="Финансовый 6 4 2 4" xfId="1075"/>
    <cellStyle name="Финансовый 6 4 2 4 2" xfId="13505"/>
    <cellStyle name="Финансовый 6 4 2 4 2 2" xfId="26589"/>
    <cellStyle name="Финансовый 6 4 2 4 3" xfId="29851"/>
    <cellStyle name="Финансовый 6 4 2 4 4" xfId="33112"/>
    <cellStyle name="Финансовый 6 4 2 4 5" xfId="36365"/>
    <cellStyle name="Финансовый 6 4 2 4 6" xfId="15347"/>
    <cellStyle name="Финансовый 6 4 2 5" xfId="9104"/>
    <cellStyle name="Финансовый 6 4 2 5 2" xfId="17405"/>
    <cellStyle name="Финансовый 6 4 2 6" xfId="12173"/>
    <cellStyle name="Финансовый 6 4 2 6 2" xfId="19443"/>
    <cellStyle name="Финансовый 6 4 2 7" xfId="21306"/>
    <cellStyle name="Финансовый 6 4 2 8" xfId="23314"/>
    <cellStyle name="Финансовый 6 4 2 9" xfId="25253"/>
    <cellStyle name="Финансовый 6 4 3" xfId="800"/>
    <cellStyle name="Финансовый 6 4 3 10" xfId="35117"/>
    <cellStyle name="Финансовый 6 4 3 11" xfId="15773"/>
    <cellStyle name="Финансовый 6 4 3 2" xfId="4471"/>
    <cellStyle name="Финансовый 6 4 3 2 10" xfId="16515"/>
    <cellStyle name="Финансовый 6 4 3 2 2" xfId="11386"/>
    <cellStyle name="Финансовый 6 4 3 2 2 2" xfId="14636"/>
    <cellStyle name="Финансовый 6 4 3 2 2 2 2" xfId="27720"/>
    <cellStyle name="Финансовый 6 4 3 2 2 3" xfId="30982"/>
    <cellStyle name="Финансовый 6 4 3 2 2 4" xfId="34243"/>
    <cellStyle name="Финансовый 6 4 3 2 2 5" xfId="37496"/>
    <cellStyle name="Финансовый 6 4 3 2 2 6" xfId="18903"/>
    <cellStyle name="Финансовый 6 4 3 2 3" xfId="9931"/>
    <cellStyle name="Финансовый 6 4 3 2 3 2" xfId="20757"/>
    <cellStyle name="Финансовый 6 4 3 2 4" xfId="12999"/>
    <cellStyle name="Финансовый 6 4 3 2 4 2" xfId="22804"/>
    <cellStyle name="Финансовый 6 4 3 2 5" xfId="24454"/>
    <cellStyle name="Финансовый 6 4 3 2 6" xfId="26080"/>
    <cellStyle name="Финансовый 6 4 3 2 7" xfId="29345"/>
    <cellStyle name="Финансовый 6 4 3 2 8" xfId="32606"/>
    <cellStyle name="Финансовый 6 4 3 2 9" xfId="35859"/>
    <cellStyle name="Финансовый 6 4 3 3" xfId="3725"/>
    <cellStyle name="Финансовый 6 4 3 3 2" xfId="13894"/>
    <cellStyle name="Финансовый 6 4 3 3 2 2" xfId="26978"/>
    <cellStyle name="Финансовый 6 4 3 3 3" xfId="30240"/>
    <cellStyle name="Финансовый 6 4 3 3 4" xfId="33501"/>
    <cellStyle name="Финансовый 6 4 3 3 5" xfId="36754"/>
    <cellStyle name="Финансовый 6 4 3 3 6" xfId="18161"/>
    <cellStyle name="Финансовый 6 4 3 4" xfId="9189"/>
    <cellStyle name="Финансовый 6 4 3 4 2" xfId="20015"/>
    <cellStyle name="Финансовый 6 4 3 5" xfId="12257"/>
    <cellStyle name="Финансовый 6 4 3 5 2" xfId="22062"/>
    <cellStyle name="Финансовый 6 4 3 6" xfId="23712"/>
    <cellStyle name="Финансовый 6 4 3 7" xfId="25338"/>
    <cellStyle name="Финансовый 6 4 3 8" xfId="28603"/>
    <cellStyle name="Финансовый 6 4 3 9" xfId="31864"/>
    <cellStyle name="Финансовый 6 4 4" xfId="4073"/>
    <cellStyle name="Финансовый 6 4 4 10" xfId="16116"/>
    <cellStyle name="Финансовый 6 4 4 2" xfId="11006"/>
    <cellStyle name="Финансовый 6 4 4 2 2" xfId="14237"/>
    <cellStyle name="Финансовый 6 4 4 2 2 2" xfId="27321"/>
    <cellStyle name="Финансовый 6 4 4 2 3" xfId="30583"/>
    <cellStyle name="Финансовый 6 4 4 2 4" xfId="33844"/>
    <cellStyle name="Финансовый 6 4 4 2 5" xfId="37097"/>
    <cellStyle name="Финансовый 6 4 4 2 6" xfId="18504"/>
    <cellStyle name="Финансовый 6 4 4 3" xfId="9532"/>
    <cellStyle name="Финансовый 6 4 4 3 2" xfId="20358"/>
    <cellStyle name="Финансовый 6 4 4 4" xfId="12600"/>
    <cellStyle name="Финансовый 6 4 4 4 2" xfId="22405"/>
    <cellStyle name="Финансовый 6 4 4 5" xfId="24055"/>
    <cellStyle name="Финансовый 6 4 4 6" xfId="25681"/>
    <cellStyle name="Финансовый 6 4 4 7" xfId="28946"/>
    <cellStyle name="Финансовый 6 4 4 8" xfId="32207"/>
    <cellStyle name="Финансовый 6 4 4 9" xfId="35460"/>
    <cellStyle name="Финансовый 6 4 5" xfId="4797"/>
    <cellStyle name="Финансовый 6 4 5 10" xfId="16836"/>
    <cellStyle name="Финансовый 6 4 5 2" xfId="11706"/>
    <cellStyle name="Финансовый 6 4 5 2 2" xfId="14956"/>
    <cellStyle name="Финансовый 6 4 5 2 2 2" xfId="28040"/>
    <cellStyle name="Финансовый 6 4 5 2 3" xfId="31302"/>
    <cellStyle name="Финансовый 6 4 5 2 4" xfId="34563"/>
    <cellStyle name="Финансовый 6 4 5 2 5" xfId="37816"/>
    <cellStyle name="Финансовый 6 4 5 2 6" xfId="19225"/>
    <cellStyle name="Финансовый 6 4 5 3" xfId="10248"/>
    <cellStyle name="Финансовый 6 4 5 3 2" xfId="21079"/>
    <cellStyle name="Финансовый 6 4 5 4" xfId="13319"/>
    <cellStyle name="Финансовый 6 4 5 4 2" xfId="23126"/>
    <cellStyle name="Финансовый 6 4 5 5" xfId="24776"/>
    <cellStyle name="Финансовый 6 4 5 6" xfId="26400"/>
    <cellStyle name="Финансовый 6 4 5 7" xfId="29665"/>
    <cellStyle name="Финансовый 6 4 5 8" xfId="32926"/>
    <cellStyle name="Финансовый 6 4 5 9" xfId="36179"/>
    <cellStyle name="Финансовый 6 4 6" xfId="1011"/>
    <cellStyle name="Финансовый 6 4 6 2" xfId="13453"/>
    <cellStyle name="Финансовый 6 4 6 2 2" xfId="26537"/>
    <cellStyle name="Финансовый 6 4 6 3" xfId="29799"/>
    <cellStyle name="Финансовый 6 4 6 4" xfId="33060"/>
    <cellStyle name="Финансовый 6 4 6 5" xfId="36313"/>
    <cellStyle name="Финансовый 6 4 6 6" xfId="15304"/>
    <cellStyle name="Финансовый 6 4 7" xfId="8780"/>
    <cellStyle name="Финансовый 6 4 7 2" xfId="17347"/>
    <cellStyle name="Финансовый 6 4 8" xfId="11858"/>
    <cellStyle name="Финансовый 6 4 8 2" xfId="19386"/>
    <cellStyle name="Финансовый 6 4 9" xfId="21247"/>
    <cellStyle name="Финансовый 6 5" xfId="638"/>
    <cellStyle name="Финансовый 6 5 10" xfId="15153"/>
    <cellStyle name="Финансовый 6 5 2" xfId="818"/>
    <cellStyle name="Финансовый 6 5 2 10" xfId="35010"/>
    <cellStyle name="Финансовый 6 5 2 11" xfId="15683"/>
    <cellStyle name="Финансовый 6 5 2 2" xfId="4364"/>
    <cellStyle name="Финансовый 6 5 2 2 10" xfId="16408"/>
    <cellStyle name="Финансовый 6 5 2 2 2" xfId="11297"/>
    <cellStyle name="Финансовый 6 5 2 2 2 2" xfId="14529"/>
    <cellStyle name="Финансовый 6 5 2 2 2 2 2" xfId="27613"/>
    <cellStyle name="Финансовый 6 5 2 2 2 3" xfId="30875"/>
    <cellStyle name="Финансовый 6 5 2 2 2 4" xfId="34136"/>
    <cellStyle name="Финансовый 6 5 2 2 2 5" xfId="37389"/>
    <cellStyle name="Финансовый 6 5 2 2 2 6" xfId="18796"/>
    <cellStyle name="Финансовый 6 5 2 2 3" xfId="9824"/>
    <cellStyle name="Финансовый 6 5 2 2 3 2" xfId="20650"/>
    <cellStyle name="Финансовый 6 5 2 2 4" xfId="12892"/>
    <cellStyle name="Финансовый 6 5 2 2 4 2" xfId="22697"/>
    <cellStyle name="Финансовый 6 5 2 2 5" xfId="24347"/>
    <cellStyle name="Финансовый 6 5 2 2 6" xfId="25973"/>
    <cellStyle name="Финансовый 6 5 2 2 7" xfId="29238"/>
    <cellStyle name="Финансовый 6 5 2 2 8" xfId="32499"/>
    <cellStyle name="Финансовый 6 5 2 2 9" xfId="35752"/>
    <cellStyle name="Финансовый 6 5 2 3" xfId="3609"/>
    <cellStyle name="Финансовый 6 5 2 3 2" xfId="13805"/>
    <cellStyle name="Финансовый 6 5 2 3 2 2" xfId="26889"/>
    <cellStyle name="Финансовый 6 5 2 3 3" xfId="30151"/>
    <cellStyle name="Финансовый 6 5 2 3 4" xfId="33412"/>
    <cellStyle name="Финансовый 6 5 2 3 5" xfId="36665"/>
    <cellStyle name="Финансовый 6 5 2 3 6" xfId="18068"/>
    <cellStyle name="Финансовый 6 5 2 4" xfId="9081"/>
    <cellStyle name="Финансовый 6 5 2 4 2" xfId="19923"/>
    <cellStyle name="Финансовый 6 5 2 5" xfId="12150"/>
    <cellStyle name="Финансовый 6 5 2 5 2" xfId="21969"/>
    <cellStyle name="Финансовый 6 5 2 6" xfId="23623"/>
    <cellStyle name="Финансовый 6 5 2 7" xfId="25230"/>
    <cellStyle name="Финансовый 6 5 2 8" xfId="28495"/>
    <cellStyle name="Финансовый 6 5 2 9" xfId="31756"/>
    <cellStyle name="Финансовый 6 5 3" xfId="4815"/>
    <cellStyle name="Финансовый 6 5 3 10" xfId="16854"/>
    <cellStyle name="Финансовый 6 5 3 11" xfId="6643"/>
    <cellStyle name="Финансовый 6 5 3 2" xfId="11725"/>
    <cellStyle name="Финансовый 6 5 3 2 2" xfId="14975"/>
    <cellStyle name="Финансовый 6 5 3 2 2 2" xfId="28059"/>
    <cellStyle name="Финансовый 6 5 3 2 3" xfId="31321"/>
    <cellStyle name="Финансовый 6 5 3 2 4" xfId="34582"/>
    <cellStyle name="Финансовый 6 5 3 2 5" xfId="37835"/>
    <cellStyle name="Финансовый 6 5 3 2 6" xfId="19243"/>
    <cellStyle name="Финансовый 6 5 3 3" xfId="10267"/>
    <cellStyle name="Финансовый 6 5 3 3 2" xfId="21097"/>
    <cellStyle name="Финансовый 6 5 3 4" xfId="13338"/>
    <cellStyle name="Финансовый 6 5 3 4 2" xfId="23144"/>
    <cellStyle name="Финансовый 6 5 3 5" xfId="24794"/>
    <cellStyle name="Финансовый 6 5 3 6" xfId="26419"/>
    <cellStyle name="Финансовый 6 5 3 7" xfId="29684"/>
    <cellStyle name="Финансовый 6 5 3 8" xfId="32945"/>
    <cellStyle name="Финансовый 6 5 3 9" xfId="36198"/>
    <cellStyle name="Финансовый 6 5 4" xfId="2293"/>
    <cellStyle name="Финансовый 6 5 4 2" xfId="13472"/>
    <cellStyle name="Финансовый 6 5 4 2 2" xfId="26556"/>
    <cellStyle name="Финансовый 6 5 4 3" xfId="29818"/>
    <cellStyle name="Финансовый 6 5 4 4" xfId="33079"/>
    <cellStyle name="Финансовый 6 5 4 5" xfId="36332"/>
    <cellStyle name="Финансовый 6 5 4 6" xfId="15401"/>
    <cellStyle name="Финансовый 6 5 4 7" xfId="10345"/>
    <cellStyle name="Финансовый 6 5 5" xfId="1042"/>
    <cellStyle name="Финансовый 6 5 6" xfId="17372"/>
    <cellStyle name="Финансовый 6 5 7" xfId="19410"/>
    <cellStyle name="Финансовый 6 5 8" xfId="21273"/>
    <cellStyle name="Финансовый 6 5 9" xfId="23281"/>
    <cellStyle name="Финансовый 6 6" xfId="765"/>
    <cellStyle name="Финансовый 6 6 2" xfId="3560"/>
    <cellStyle name="Финансовый 6 7" xfId="3720"/>
    <cellStyle name="Финансовый 6 7 10" xfId="35112"/>
    <cellStyle name="Финансовый 6 7 11" xfId="15768"/>
    <cellStyle name="Финансовый 6 7 2" xfId="4466"/>
    <cellStyle name="Финансовый 6 7 2 10" xfId="16510"/>
    <cellStyle name="Финансовый 6 7 2 2" xfId="11381"/>
    <cellStyle name="Финансовый 6 7 2 2 2" xfId="14631"/>
    <cellStyle name="Финансовый 6 7 2 2 2 2" xfId="27715"/>
    <cellStyle name="Финансовый 6 7 2 2 3" xfId="30977"/>
    <cellStyle name="Финансовый 6 7 2 2 4" xfId="34238"/>
    <cellStyle name="Финансовый 6 7 2 2 5" xfId="37491"/>
    <cellStyle name="Финансовый 6 7 2 2 6" xfId="18898"/>
    <cellStyle name="Финансовый 6 7 2 3" xfId="9926"/>
    <cellStyle name="Финансовый 6 7 2 3 2" xfId="20752"/>
    <cellStyle name="Финансовый 6 7 2 4" xfId="12994"/>
    <cellStyle name="Финансовый 6 7 2 4 2" xfId="22799"/>
    <cellStyle name="Финансовый 6 7 2 5" xfId="24449"/>
    <cellStyle name="Финансовый 6 7 2 6" xfId="26075"/>
    <cellStyle name="Финансовый 6 7 2 7" xfId="29340"/>
    <cellStyle name="Финансовый 6 7 2 8" xfId="32601"/>
    <cellStyle name="Финансовый 6 7 2 9" xfId="35854"/>
    <cellStyle name="Финансовый 6 7 3" xfId="10669"/>
    <cellStyle name="Финансовый 6 7 3 2" xfId="13889"/>
    <cellStyle name="Финансовый 6 7 3 2 2" xfId="26973"/>
    <cellStyle name="Финансовый 6 7 3 3" xfId="30235"/>
    <cellStyle name="Финансовый 6 7 3 4" xfId="33496"/>
    <cellStyle name="Финансовый 6 7 3 5" xfId="36749"/>
    <cellStyle name="Финансовый 6 7 3 6" xfId="18156"/>
    <cellStyle name="Финансовый 6 7 4" xfId="9184"/>
    <cellStyle name="Финансовый 6 7 4 2" xfId="20010"/>
    <cellStyle name="Финансовый 6 7 5" xfId="12252"/>
    <cellStyle name="Финансовый 6 7 5 2" xfId="22057"/>
    <cellStyle name="Финансовый 6 7 6" xfId="23707"/>
    <cellStyle name="Финансовый 6 7 7" xfId="25333"/>
    <cellStyle name="Финансовый 6 7 8" xfId="28598"/>
    <cellStyle name="Финансовый 6 7 9" xfId="31859"/>
    <cellStyle name="Финансовый 6 8" xfId="4068"/>
    <cellStyle name="Финансовый 6 8 10" xfId="16111"/>
    <cellStyle name="Финансовый 6 8 2" xfId="11001"/>
    <cellStyle name="Финансовый 6 8 2 2" xfId="14232"/>
    <cellStyle name="Финансовый 6 8 2 2 2" xfId="27316"/>
    <cellStyle name="Финансовый 6 8 2 3" xfId="30578"/>
    <cellStyle name="Финансовый 6 8 2 4" xfId="33839"/>
    <cellStyle name="Финансовый 6 8 2 5" xfId="37092"/>
    <cellStyle name="Финансовый 6 8 2 6" xfId="18499"/>
    <cellStyle name="Финансовый 6 8 3" xfId="9527"/>
    <cellStyle name="Финансовый 6 8 3 2" xfId="20353"/>
    <cellStyle name="Финансовый 6 8 4" xfId="12595"/>
    <cellStyle name="Финансовый 6 8 4 2" xfId="22400"/>
    <cellStyle name="Финансовый 6 8 5" xfId="24050"/>
    <cellStyle name="Финансовый 6 8 6" xfId="25676"/>
    <cellStyle name="Финансовый 6 8 7" xfId="28941"/>
    <cellStyle name="Финансовый 6 8 8" xfId="32202"/>
    <cellStyle name="Финансовый 6 8 9" xfId="35455"/>
    <cellStyle name="Финансовый 6 9" xfId="4761"/>
    <cellStyle name="Финансовый 6 9 10" xfId="16802"/>
    <cellStyle name="Финансовый 6 9 2" xfId="11672"/>
    <cellStyle name="Финансовый 6 9 2 2" xfId="14922"/>
    <cellStyle name="Финансовый 6 9 2 2 2" xfId="28006"/>
    <cellStyle name="Финансовый 6 9 2 3" xfId="31268"/>
    <cellStyle name="Финансовый 6 9 2 4" xfId="34529"/>
    <cellStyle name="Финансовый 6 9 2 5" xfId="37782"/>
    <cellStyle name="Финансовый 6 9 2 6" xfId="19191"/>
    <cellStyle name="Финансовый 6 9 3" xfId="10214"/>
    <cellStyle name="Финансовый 6 9 3 2" xfId="21045"/>
    <cellStyle name="Финансовый 6 9 4" xfId="13285"/>
    <cellStyle name="Финансовый 6 9 4 2" xfId="23092"/>
    <cellStyle name="Финансовый 6 9 5" xfId="24742"/>
    <cellStyle name="Финансовый 6 9 6" xfId="26366"/>
    <cellStyle name="Финансовый 6 9 7" xfId="29631"/>
    <cellStyle name="Финансовый 6 9 8" xfId="32892"/>
    <cellStyle name="Финансовый 6 9 9" xfId="36145"/>
    <cellStyle name="Финансовый 7" xfId="350"/>
    <cellStyle name="Финансовый 7 2" xfId="15098"/>
    <cellStyle name="Финансовый 7 3" xfId="15060"/>
    <cellStyle name="Финансовый 8" xfId="355"/>
    <cellStyle name="Финансовый 8 2" xfId="15099"/>
    <cellStyle name="Финансовый 8 3" xfId="15061"/>
    <cellStyle name="Финансовый 9" xfId="462"/>
    <cellStyle name="Финансовый 9 2" xfId="2338"/>
    <cellStyle name="Финансовый 9 2 10" xfId="28239"/>
    <cellStyle name="Финансовый 9 2 10 2" xfId="41904"/>
    <cellStyle name="Финансовый 9 2 10 3" xfId="46724"/>
    <cellStyle name="Финансовый 9 2 11" xfId="31500"/>
    <cellStyle name="Финансовый 9 2 11 2" xfId="42644"/>
    <cellStyle name="Финансовый 9 2 11 3" xfId="47464"/>
    <cellStyle name="Финансовый 9 2 12" xfId="34755"/>
    <cellStyle name="Финансовый 9 2 12 2" xfId="43386"/>
    <cellStyle name="Финансовый 9 2 12 3" xfId="48206"/>
    <cellStyle name="Финансовый 9 2 13" xfId="39317"/>
    <cellStyle name="Финансовый 9 2 14" xfId="44137"/>
    <cellStyle name="Финансовый 9 2 15" xfId="15432"/>
    <cellStyle name="Финансовый 9 2 16" xfId="6656"/>
    <cellStyle name="Финансовый 9 2 2" xfId="2999"/>
    <cellStyle name="Финансовый 9 2 2 10" xfId="31560"/>
    <cellStyle name="Финансовый 9 2 2 10 2" xfId="42670"/>
    <cellStyle name="Финансовый 9 2 2 10 3" xfId="47490"/>
    <cellStyle name="Финансовый 9 2 2 11" xfId="34815"/>
    <cellStyle name="Финансовый 9 2 2 11 2" xfId="43412"/>
    <cellStyle name="Финансовый 9 2 2 11 3" xfId="48232"/>
    <cellStyle name="Финансовый 9 2 2 12" xfId="39341"/>
    <cellStyle name="Финансовый 9 2 2 13" xfId="44161"/>
    <cellStyle name="Финансовый 9 2 2 14" xfId="15495"/>
    <cellStyle name="Финансовый 9 2 2 15" xfId="6689"/>
    <cellStyle name="Финансовый 9 2 2 2" xfId="3818"/>
    <cellStyle name="Финансовый 9 2 2 2 10" xfId="35210"/>
    <cellStyle name="Финансовый 9 2 2 2 10 2" xfId="43503"/>
    <cellStyle name="Финансовый 9 2 2 2 10 3" xfId="48323"/>
    <cellStyle name="Финансовый 9 2 2 2 11" xfId="39432"/>
    <cellStyle name="Финансовый 9 2 2 2 12" xfId="44252"/>
    <cellStyle name="Финансовый 9 2 2 2 13" xfId="15866"/>
    <cellStyle name="Финансовый 9 2 2 2 14" xfId="6791"/>
    <cellStyle name="Финансовый 9 2 2 2 2" xfId="4564"/>
    <cellStyle name="Финансовый 9 2 2 2 2 10" xfId="39612"/>
    <cellStyle name="Финансовый 9 2 2 2 2 11" xfId="44432"/>
    <cellStyle name="Финансовый 9 2 2 2 2 12" xfId="16608"/>
    <cellStyle name="Финансовый 9 2 2 2 2 13" xfId="7581"/>
    <cellStyle name="Финансовый 9 2 2 2 2 2" xfId="11479"/>
    <cellStyle name="Финансовый 9 2 2 2 2 2 2" xfId="14729"/>
    <cellStyle name="Финансовый 9 2 2 2 2 2 2 2" xfId="41832"/>
    <cellStyle name="Финансовый 9 2 2 2 2 2 2 3" xfId="46652"/>
    <cellStyle name="Финансовый 9 2 2 2 2 2 2 4" xfId="27813"/>
    <cellStyle name="Финансовый 9 2 2 2 2 2 3" xfId="31075"/>
    <cellStyle name="Финансовый 9 2 2 2 2 2 3 2" xfId="42572"/>
    <cellStyle name="Финансовый 9 2 2 2 2 2 3 3" xfId="47392"/>
    <cellStyle name="Финансовый 9 2 2 2 2 2 4" xfId="34336"/>
    <cellStyle name="Финансовый 9 2 2 2 2 2 4 2" xfId="43312"/>
    <cellStyle name="Финансовый 9 2 2 2 2 2 4 3" xfId="48132"/>
    <cellStyle name="Финансовый 9 2 2 2 2 2 5" xfId="37589"/>
    <cellStyle name="Финансовый 9 2 2 2 2 2 5 2" xfId="44054"/>
    <cellStyle name="Финансовый 9 2 2 2 2 2 5 3" xfId="48874"/>
    <cellStyle name="Финансовый 9 2 2 2 2 2 6" xfId="39982"/>
    <cellStyle name="Финансовый 9 2 2 2 2 2 7" xfId="44802"/>
    <cellStyle name="Финансовый 9 2 2 2 2 2 8" xfId="18996"/>
    <cellStyle name="Финансовый 9 2 2 2 2 3" xfId="10024"/>
    <cellStyle name="Финансовый 9 2 2 2 2 3 2" xfId="40352"/>
    <cellStyle name="Финансовый 9 2 2 2 2 3 3" xfId="45172"/>
    <cellStyle name="Финансовый 9 2 2 2 2 3 4" xfId="20850"/>
    <cellStyle name="Финансовый 9 2 2 2 2 4" xfId="13092"/>
    <cellStyle name="Финансовый 9 2 2 2 2 4 2" xfId="40722"/>
    <cellStyle name="Финансовый 9 2 2 2 2 4 3" xfId="45542"/>
    <cellStyle name="Финансовый 9 2 2 2 2 4 4" xfId="22897"/>
    <cellStyle name="Финансовый 9 2 2 2 2 5" xfId="24547"/>
    <cellStyle name="Финансовый 9 2 2 2 2 5 2" xfId="41092"/>
    <cellStyle name="Финансовый 9 2 2 2 2 5 3" xfId="45912"/>
    <cellStyle name="Финансовый 9 2 2 2 2 6" xfId="26173"/>
    <cellStyle name="Финансовый 9 2 2 2 2 6 2" xfId="41461"/>
    <cellStyle name="Финансовый 9 2 2 2 2 6 3" xfId="46281"/>
    <cellStyle name="Финансовый 9 2 2 2 2 7" xfId="29438"/>
    <cellStyle name="Финансовый 9 2 2 2 2 7 2" xfId="42201"/>
    <cellStyle name="Финансовый 9 2 2 2 2 7 3" xfId="47021"/>
    <cellStyle name="Финансовый 9 2 2 2 2 8" xfId="32699"/>
    <cellStyle name="Финансовый 9 2 2 2 2 8 2" xfId="42941"/>
    <cellStyle name="Финансовый 9 2 2 2 2 8 3" xfId="47761"/>
    <cellStyle name="Финансовый 9 2 2 2 2 9" xfId="35952"/>
    <cellStyle name="Финансовый 9 2 2 2 2 9 2" xfId="43683"/>
    <cellStyle name="Финансовый 9 2 2 2 2 9 3" xfId="48503"/>
    <cellStyle name="Финансовый 9 2 2 2 3" xfId="10762"/>
    <cellStyle name="Финансовый 9 2 2 2 3 2" xfId="13987"/>
    <cellStyle name="Финансовый 9 2 2 2 3 2 2" xfId="41652"/>
    <cellStyle name="Финансовый 9 2 2 2 3 2 3" xfId="46472"/>
    <cellStyle name="Финансовый 9 2 2 2 3 2 4" xfId="27071"/>
    <cellStyle name="Финансовый 9 2 2 2 3 3" xfId="30333"/>
    <cellStyle name="Финансовый 9 2 2 2 3 3 2" xfId="42392"/>
    <cellStyle name="Финансовый 9 2 2 2 3 3 3" xfId="47212"/>
    <cellStyle name="Финансовый 9 2 2 2 3 4" xfId="33594"/>
    <cellStyle name="Финансовый 9 2 2 2 3 4 2" xfId="43132"/>
    <cellStyle name="Финансовый 9 2 2 2 3 4 3" xfId="47952"/>
    <cellStyle name="Финансовый 9 2 2 2 3 5" xfId="36847"/>
    <cellStyle name="Финансовый 9 2 2 2 3 5 2" xfId="43874"/>
    <cellStyle name="Финансовый 9 2 2 2 3 5 3" xfId="48694"/>
    <cellStyle name="Финансовый 9 2 2 2 3 6" xfId="39802"/>
    <cellStyle name="Финансовый 9 2 2 2 3 7" xfId="44622"/>
    <cellStyle name="Финансовый 9 2 2 2 3 8" xfId="18254"/>
    <cellStyle name="Финансовый 9 2 2 2 4" xfId="9282"/>
    <cellStyle name="Финансовый 9 2 2 2 4 2" xfId="40172"/>
    <cellStyle name="Финансовый 9 2 2 2 4 3" xfId="44992"/>
    <cellStyle name="Финансовый 9 2 2 2 4 4" xfId="20108"/>
    <cellStyle name="Финансовый 9 2 2 2 5" xfId="12350"/>
    <cellStyle name="Финансовый 9 2 2 2 5 2" xfId="40542"/>
    <cellStyle name="Финансовый 9 2 2 2 5 3" xfId="45362"/>
    <cellStyle name="Финансовый 9 2 2 2 5 4" xfId="22155"/>
    <cellStyle name="Финансовый 9 2 2 2 6" xfId="23805"/>
    <cellStyle name="Финансовый 9 2 2 2 6 2" xfId="40912"/>
    <cellStyle name="Финансовый 9 2 2 2 6 3" xfId="45732"/>
    <cellStyle name="Финансовый 9 2 2 2 7" xfId="25431"/>
    <cellStyle name="Финансовый 9 2 2 2 7 2" xfId="41281"/>
    <cellStyle name="Финансовый 9 2 2 2 7 3" xfId="46101"/>
    <cellStyle name="Финансовый 9 2 2 2 8" xfId="28696"/>
    <cellStyle name="Финансовый 9 2 2 2 8 2" xfId="42021"/>
    <cellStyle name="Финансовый 9 2 2 2 8 3" xfId="46841"/>
    <cellStyle name="Финансовый 9 2 2 2 9" xfId="31957"/>
    <cellStyle name="Финансовый 9 2 2 2 9 2" xfId="42761"/>
    <cellStyle name="Финансовый 9 2 2 2 9 3" xfId="47581"/>
    <cellStyle name="Финансовый 9 2 2 3" xfId="4169"/>
    <cellStyle name="Финансовый 9 2 2 3 10" xfId="39521"/>
    <cellStyle name="Финансовый 9 2 2 3 11" xfId="44341"/>
    <cellStyle name="Финансовый 9 2 2 3 12" xfId="16213"/>
    <cellStyle name="Финансовый 9 2 2 3 13" xfId="7476"/>
    <cellStyle name="Финансовый 9 2 2 3 2" xfId="11103"/>
    <cellStyle name="Финансовый 9 2 2 3 2 2" xfId="14334"/>
    <cellStyle name="Финансовый 9 2 2 3 2 2 2" xfId="41741"/>
    <cellStyle name="Финансовый 9 2 2 3 2 2 3" xfId="46561"/>
    <cellStyle name="Финансовый 9 2 2 3 2 2 4" xfId="27418"/>
    <cellStyle name="Финансовый 9 2 2 3 2 3" xfId="30680"/>
    <cellStyle name="Финансовый 9 2 2 3 2 3 2" xfId="42481"/>
    <cellStyle name="Финансовый 9 2 2 3 2 3 3" xfId="47301"/>
    <cellStyle name="Финансовый 9 2 2 3 2 4" xfId="33941"/>
    <cellStyle name="Финансовый 9 2 2 3 2 4 2" xfId="43221"/>
    <cellStyle name="Финансовый 9 2 2 3 2 4 3" xfId="48041"/>
    <cellStyle name="Финансовый 9 2 2 3 2 5" xfId="37194"/>
    <cellStyle name="Финансовый 9 2 2 3 2 5 2" xfId="43963"/>
    <cellStyle name="Финансовый 9 2 2 3 2 5 3" xfId="48783"/>
    <cellStyle name="Финансовый 9 2 2 3 2 6" xfId="39891"/>
    <cellStyle name="Финансовый 9 2 2 3 2 7" xfId="44711"/>
    <cellStyle name="Финансовый 9 2 2 3 2 8" xfId="18601"/>
    <cellStyle name="Финансовый 9 2 2 3 3" xfId="9629"/>
    <cellStyle name="Финансовый 9 2 2 3 3 2" xfId="40261"/>
    <cellStyle name="Финансовый 9 2 2 3 3 3" xfId="45081"/>
    <cellStyle name="Финансовый 9 2 2 3 3 4" xfId="20455"/>
    <cellStyle name="Финансовый 9 2 2 3 4" xfId="12697"/>
    <cellStyle name="Финансовый 9 2 2 3 4 2" xfId="40631"/>
    <cellStyle name="Финансовый 9 2 2 3 4 3" xfId="45451"/>
    <cellStyle name="Финансовый 9 2 2 3 4 4" xfId="22502"/>
    <cellStyle name="Финансовый 9 2 2 3 5" xfId="24152"/>
    <cellStyle name="Финансовый 9 2 2 3 5 2" xfId="41001"/>
    <cellStyle name="Финансовый 9 2 2 3 5 3" xfId="45821"/>
    <cellStyle name="Финансовый 9 2 2 3 6" xfId="25778"/>
    <cellStyle name="Финансовый 9 2 2 3 6 2" xfId="41370"/>
    <cellStyle name="Финансовый 9 2 2 3 6 3" xfId="46190"/>
    <cellStyle name="Финансовый 9 2 2 3 7" xfId="29043"/>
    <cellStyle name="Финансовый 9 2 2 3 7 2" xfId="42110"/>
    <cellStyle name="Финансовый 9 2 2 3 7 3" xfId="46930"/>
    <cellStyle name="Финансовый 9 2 2 3 8" xfId="32304"/>
    <cellStyle name="Финансовый 9 2 2 3 8 2" xfId="42850"/>
    <cellStyle name="Финансовый 9 2 2 3 8 3" xfId="47670"/>
    <cellStyle name="Финансовый 9 2 2 3 9" xfId="35557"/>
    <cellStyle name="Финансовый 9 2 2 3 9 2" xfId="43592"/>
    <cellStyle name="Финансовый 9 2 2 3 9 3" xfId="48412"/>
    <cellStyle name="Финансовый 9 2 2 4" xfId="10462"/>
    <cellStyle name="Финансовый 9 2 2 4 2" xfId="13617"/>
    <cellStyle name="Финансовый 9 2 2 4 2 2" xfId="41561"/>
    <cellStyle name="Финансовый 9 2 2 4 2 3" xfId="46381"/>
    <cellStyle name="Финансовый 9 2 2 4 2 4" xfId="26701"/>
    <cellStyle name="Финансовый 9 2 2 4 3" xfId="29963"/>
    <cellStyle name="Финансовый 9 2 2 4 3 2" xfId="42301"/>
    <cellStyle name="Финансовый 9 2 2 4 3 3" xfId="47121"/>
    <cellStyle name="Финансовый 9 2 2 4 4" xfId="33224"/>
    <cellStyle name="Финансовый 9 2 2 4 4 2" xfId="43041"/>
    <cellStyle name="Финансовый 9 2 2 4 4 3" xfId="47861"/>
    <cellStyle name="Финансовый 9 2 2 4 5" xfId="36477"/>
    <cellStyle name="Финансовый 9 2 2 4 5 2" xfId="43783"/>
    <cellStyle name="Финансовый 9 2 2 4 5 3" xfId="48603"/>
    <cellStyle name="Финансовый 9 2 2 4 6" xfId="39711"/>
    <cellStyle name="Финансовый 9 2 2 4 7" xfId="44531"/>
    <cellStyle name="Финансовый 9 2 2 4 8" xfId="17853"/>
    <cellStyle name="Финансовый 9 2 2 5" xfId="8885"/>
    <cellStyle name="Финансовый 9 2 2 5 2" xfId="40081"/>
    <cellStyle name="Финансовый 9 2 2 5 3" xfId="44901"/>
    <cellStyle name="Финансовый 9 2 2 5 4" xfId="19727"/>
    <cellStyle name="Финансовый 9 2 2 6" xfId="11955"/>
    <cellStyle name="Финансовый 9 2 2 6 2" xfId="40451"/>
    <cellStyle name="Финансовый 9 2 2 6 3" xfId="45271"/>
    <cellStyle name="Финансовый 9 2 2 6 4" xfId="21754"/>
    <cellStyle name="Финансовый 9 2 2 7" xfId="23435"/>
    <cellStyle name="Финансовый 9 2 2 7 2" xfId="40821"/>
    <cellStyle name="Финансовый 9 2 2 7 3" xfId="45641"/>
    <cellStyle name="Финансовый 9 2 2 8" xfId="25034"/>
    <cellStyle name="Финансовый 9 2 2 8 2" xfId="41190"/>
    <cellStyle name="Финансовый 9 2 2 8 3" xfId="46010"/>
    <cellStyle name="Финансовый 9 2 2 9" xfId="28299"/>
    <cellStyle name="Финансовый 9 2 2 9 2" xfId="41930"/>
    <cellStyle name="Финансовый 9 2 2 9 3" xfId="46750"/>
    <cellStyle name="Финансовый 9 2 3" xfId="3758"/>
    <cellStyle name="Финансовый 9 2 3 10" xfId="35150"/>
    <cellStyle name="Финансовый 9 2 3 10 2" xfId="43477"/>
    <cellStyle name="Финансовый 9 2 3 10 3" xfId="48297"/>
    <cellStyle name="Финансовый 9 2 3 11" xfId="39406"/>
    <cellStyle name="Финансовый 9 2 3 12" xfId="44226"/>
    <cellStyle name="Финансовый 9 2 3 13" xfId="15806"/>
    <cellStyle name="Финансовый 9 2 3 14" xfId="6765"/>
    <cellStyle name="Финансовый 9 2 3 2" xfId="4504"/>
    <cellStyle name="Финансовый 9 2 3 2 10" xfId="39586"/>
    <cellStyle name="Финансовый 9 2 3 2 11" xfId="44406"/>
    <cellStyle name="Финансовый 9 2 3 2 12" xfId="16548"/>
    <cellStyle name="Финансовый 9 2 3 2 13" xfId="7555"/>
    <cellStyle name="Финансовый 9 2 3 2 2" xfId="11419"/>
    <cellStyle name="Финансовый 9 2 3 2 2 2" xfId="14669"/>
    <cellStyle name="Финансовый 9 2 3 2 2 2 2" xfId="41806"/>
    <cellStyle name="Финансовый 9 2 3 2 2 2 3" xfId="46626"/>
    <cellStyle name="Финансовый 9 2 3 2 2 2 4" xfId="27753"/>
    <cellStyle name="Финансовый 9 2 3 2 2 3" xfId="31015"/>
    <cellStyle name="Финансовый 9 2 3 2 2 3 2" xfId="42546"/>
    <cellStyle name="Финансовый 9 2 3 2 2 3 3" xfId="47366"/>
    <cellStyle name="Финансовый 9 2 3 2 2 4" xfId="34276"/>
    <cellStyle name="Финансовый 9 2 3 2 2 4 2" xfId="43286"/>
    <cellStyle name="Финансовый 9 2 3 2 2 4 3" xfId="48106"/>
    <cellStyle name="Финансовый 9 2 3 2 2 5" xfId="37529"/>
    <cellStyle name="Финансовый 9 2 3 2 2 5 2" xfId="44028"/>
    <cellStyle name="Финансовый 9 2 3 2 2 5 3" xfId="48848"/>
    <cellStyle name="Финансовый 9 2 3 2 2 6" xfId="39956"/>
    <cellStyle name="Финансовый 9 2 3 2 2 7" xfId="44776"/>
    <cellStyle name="Финансовый 9 2 3 2 2 8" xfId="18936"/>
    <cellStyle name="Финансовый 9 2 3 2 3" xfId="9964"/>
    <cellStyle name="Финансовый 9 2 3 2 3 2" xfId="40326"/>
    <cellStyle name="Финансовый 9 2 3 2 3 3" xfId="45146"/>
    <cellStyle name="Финансовый 9 2 3 2 3 4" xfId="20790"/>
    <cellStyle name="Финансовый 9 2 3 2 4" xfId="13032"/>
    <cellStyle name="Финансовый 9 2 3 2 4 2" xfId="40696"/>
    <cellStyle name="Финансовый 9 2 3 2 4 3" xfId="45516"/>
    <cellStyle name="Финансовый 9 2 3 2 4 4" xfId="22837"/>
    <cellStyle name="Финансовый 9 2 3 2 5" xfId="24487"/>
    <cellStyle name="Финансовый 9 2 3 2 5 2" xfId="41066"/>
    <cellStyle name="Финансовый 9 2 3 2 5 3" xfId="45886"/>
    <cellStyle name="Финансовый 9 2 3 2 6" xfId="26113"/>
    <cellStyle name="Финансовый 9 2 3 2 6 2" xfId="41435"/>
    <cellStyle name="Финансовый 9 2 3 2 6 3" xfId="46255"/>
    <cellStyle name="Финансовый 9 2 3 2 7" xfId="29378"/>
    <cellStyle name="Финансовый 9 2 3 2 7 2" xfId="42175"/>
    <cellStyle name="Финансовый 9 2 3 2 7 3" xfId="46995"/>
    <cellStyle name="Финансовый 9 2 3 2 8" xfId="32639"/>
    <cellStyle name="Финансовый 9 2 3 2 8 2" xfId="42915"/>
    <cellStyle name="Финансовый 9 2 3 2 8 3" xfId="47735"/>
    <cellStyle name="Финансовый 9 2 3 2 9" xfId="35892"/>
    <cellStyle name="Финансовый 9 2 3 2 9 2" xfId="43657"/>
    <cellStyle name="Финансовый 9 2 3 2 9 3" xfId="48477"/>
    <cellStyle name="Финансовый 9 2 3 3" xfId="10702"/>
    <cellStyle name="Финансовый 9 2 3 3 2" xfId="13927"/>
    <cellStyle name="Финансовый 9 2 3 3 2 2" xfId="41626"/>
    <cellStyle name="Финансовый 9 2 3 3 2 3" xfId="46446"/>
    <cellStyle name="Финансовый 9 2 3 3 2 4" xfId="27011"/>
    <cellStyle name="Финансовый 9 2 3 3 3" xfId="30273"/>
    <cellStyle name="Финансовый 9 2 3 3 3 2" xfId="42366"/>
    <cellStyle name="Финансовый 9 2 3 3 3 3" xfId="47186"/>
    <cellStyle name="Финансовый 9 2 3 3 4" xfId="33534"/>
    <cellStyle name="Финансовый 9 2 3 3 4 2" xfId="43106"/>
    <cellStyle name="Финансовый 9 2 3 3 4 3" xfId="47926"/>
    <cellStyle name="Финансовый 9 2 3 3 5" xfId="36787"/>
    <cellStyle name="Финансовый 9 2 3 3 5 2" xfId="43848"/>
    <cellStyle name="Финансовый 9 2 3 3 5 3" xfId="48668"/>
    <cellStyle name="Финансовый 9 2 3 3 6" xfId="39776"/>
    <cellStyle name="Финансовый 9 2 3 3 7" xfId="44596"/>
    <cellStyle name="Финансовый 9 2 3 3 8" xfId="18194"/>
    <cellStyle name="Финансовый 9 2 3 4" xfId="9222"/>
    <cellStyle name="Финансовый 9 2 3 4 2" xfId="40146"/>
    <cellStyle name="Финансовый 9 2 3 4 3" xfId="44966"/>
    <cellStyle name="Финансовый 9 2 3 4 4" xfId="20048"/>
    <cellStyle name="Финансовый 9 2 3 5" xfId="12290"/>
    <cellStyle name="Финансовый 9 2 3 5 2" xfId="40516"/>
    <cellStyle name="Финансовый 9 2 3 5 3" xfId="45336"/>
    <cellStyle name="Финансовый 9 2 3 5 4" xfId="22095"/>
    <cellStyle name="Финансовый 9 2 3 6" xfId="23745"/>
    <cellStyle name="Финансовый 9 2 3 6 2" xfId="40886"/>
    <cellStyle name="Финансовый 9 2 3 6 3" xfId="45706"/>
    <cellStyle name="Финансовый 9 2 3 7" xfId="25371"/>
    <cellStyle name="Финансовый 9 2 3 7 2" xfId="41255"/>
    <cellStyle name="Финансовый 9 2 3 7 3" xfId="46075"/>
    <cellStyle name="Финансовый 9 2 3 8" xfId="28636"/>
    <cellStyle name="Финансовый 9 2 3 8 2" xfId="41995"/>
    <cellStyle name="Финансовый 9 2 3 8 3" xfId="46815"/>
    <cellStyle name="Финансовый 9 2 3 9" xfId="31897"/>
    <cellStyle name="Финансовый 9 2 3 9 2" xfId="42735"/>
    <cellStyle name="Финансовый 9 2 3 9 3" xfId="47555"/>
    <cellStyle name="Финансовый 9 2 4" xfId="4110"/>
    <cellStyle name="Финансовый 9 2 4 10" xfId="39495"/>
    <cellStyle name="Финансовый 9 2 4 11" xfId="44315"/>
    <cellStyle name="Финансовый 9 2 4 12" xfId="16153"/>
    <cellStyle name="Финансовый 9 2 4 13" xfId="7449"/>
    <cellStyle name="Финансовый 9 2 4 2" xfId="11043"/>
    <cellStyle name="Финансовый 9 2 4 2 2" xfId="14274"/>
    <cellStyle name="Финансовый 9 2 4 2 2 2" xfId="41715"/>
    <cellStyle name="Финансовый 9 2 4 2 2 3" xfId="46535"/>
    <cellStyle name="Финансовый 9 2 4 2 2 4" xfId="27358"/>
    <cellStyle name="Финансовый 9 2 4 2 3" xfId="30620"/>
    <cellStyle name="Финансовый 9 2 4 2 3 2" xfId="42455"/>
    <cellStyle name="Финансовый 9 2 4 2 3 3" xfId="47275"/>
    <cellStyle name="Финансовый 9 2 4 2 4" xfId="33881"/>
    <cellStyle name="Финансовый 9 2 4 2 4 2" xfId="43195"/>
    <cellStyle name="Финансовый 9 2 4 2 4 3" xfId="48015"/>
    <cellStyle name="Финансовый 9 2 4 2 5" xfId="37134"/>
    <cellStyle name="Финансовый 9 2 4 2 5 2" xfId="43937"/>
    <cellStyle name="Финансовый 9 2 4 2 5 3" xfId="48757"/>
    <cellStyle name="Финансовый 9 2 4 2 6" xfId="39865"/>
    <cellStyle name="Финансовый 9 2 4 2 7" xfId="44685"/>
    <cellStyle name="Финансовый 9 2 4 2 8" xfId="18541"/>
    <cellStyle name="Финансовый 9 2 4 3" xfId="9569"/>
    <cellStyle name="Финансовый 9 2 4 3 2" xfId="40235"/>
    <cellStyle name="Финансовый 9 2 4 3 3" xfId="45055"/>
    <cellStyle name="Финансовый 9 2 4 3 4" xfId="20395"/>
    <cellStyle name="Финансовый 9 2 4 4" xfId="12637"/>
    <cellStyle name="Финансовый 9 2 4 4 2" xfId="40605"/>
    <cellStyle name="Финансовый 9 2 4 4 3" xfId="45425"/>
    <cellStyle name="Финансовый 9 2 4 4 4" xfId="22442"/>
    <cellStyle name="Финансовый 9 2 4 5" xfId="24092"/>
    <cellStyle name="Финансовый 9 2 4 5 2" xfId="40975"/>
    <cellStyle name="Финансовый 9 2 4 5 3" xfId="45795"/>
    <cellStyle name="Финансовый 9 2 4 6" xfId="25718"/>
    <cellStyle name="Финансовый 9 2 4 6 2" xfId="41344"/>
    <cellStyle name="Финансовый 9 2 4 6 3" xfId="46164"/>
    <cellStyle name="Финансовый 9 2 4 7" xfId="28983"/>
    <cellStyle name="Финансовый 9 2 4 7 2" xfId="42084"/>
    <cellStyle name="Финансовый 9 2 4 7 3" xfId="46904"/>
    <cellStyle name="Финансовый 9 2 4 8" xfId="32244"/>
    <cellStyle name="Финансовый 9 2 4 8 2" xfId="42824"/>
    <cellStyle name="Финансовый 9 2 4 8 3" xfId="47644"/>
    <cellStyle name="Финансовый 9 2 4 9" xfId="35497"/>
    <cellStyle name="Финансовый 9 2 4 9 2" xfId="43566"/>
    <cellStyle name="Финансовый 9 2 4 9 3" xfId="48386"/>
    <cellStyle name="Финансовый 9 2 5" xfId="10404"/>
    <cellStyle name="Финансовый 9 2 5 2" xfId="13559"/>
    <cellStyle name="Финансовый 9 2 5 2 2" xfId="41536"/>
    <cellStyle name="Финансовый 9 2 5 2 3" xfId="46356"/>
    <cellStyle name="Финансовый 9 2 5 2 4" xfId="26643"/>
    <cellStyle name="Финансовый 9 2 5 3" xfId="29905"/>
    <cellStyle name="Финансовый 9 2 5 3 2" xfId="42276"/>
    <cellStyle name="Финансовый 9 2 5 3 3" xfId="47096"/>
    <cellStyle name="Финансовый 9 2 5 4" xfId="33166"/>
    <cellStyle name="Финансовый 9 2 5 4 2" xfId="43016"/>
    <cellStyle name="Финансовый 9 2 5 4 3" xfId="47836"/>
    <cellStyle name="Финансовый 9 2 5 5" xfId="36419"/>
    <cellStyle name="Финансовый 9 2 5 5 2" xfId="43758"/>
    <cellStyle name="Финансовый 9 2 5 5 3" xfId="48578"/>
    <cellStyle name="Финансовый 9 2 5 6" xfId="39687"/>
    <cellStyle name="Финансовый 9 2 5 7" xfId="44507"/>
    <cellStyle name="Финансовый 9 2 5 8" xfId="17690"/>
    <cellStyle name="Финансовый 9 2 6" xfId="8825"/>
    <cellStyle name="Финансовый 9 2 6 2" xfId="40057"/>
    <cellStyle name="Финансовый 9 2 6 3" xfId="44877"/>
    <cellStyle name="Финансовый 9 2 6 4" xfId="19669"/>
    <cellStyle name="Финансовый 9 2 7" xfId="11895"/>
    <cellStyle name="Финансовый 9 2 7 2" xfId="40427"/>
    <cellStyle name="Финансовый 9 2 7 3" xfId="45247"/>
    <cellStyle name="Финансовый 9 2 7 4" xfId="21591"/>
    <cellStyle name="Финансовый 9 2 8" xfId="23378"/>
    <cellStyle name="Финансовый 9 2 8 2" xfId="40797"/>
    <cellStyle name="Финансовый 9 2 8 3" xfId="45617"/>
    <cellStyle name="Финансовый 9 2 9" xfId="24974"/>
    <cellStyle name="Финансовый 9 2 9 2" xfId="41164"/>
    <cellStyle name="Финансовый 9 2 9 3" xfId="45984"/>
    <cellStyle name="Финансовый 9 3" xfId="3259"/>
    <cellStyle name="Финансовый 9 3 10" xfId="31674"/>
    <cellStyle name="Финансовый 9 3 10 2" xfId="42697"/>
    <cellStyle name="Финансовый 9 3 10 3" xfId="47517"/>
    <cellStyle name="Финансовый 9 3 11" xfId="34929"/>
    <cellStyle name="Финансовый 9 3 11 2" xfId="43439"/>
    <cellStyle name="Финансовый 9 3 11 3" xfId="48259"/>
    <cellStyle name="Финансовый 9 3 12" xfId="39368"/>
    <cellStyle name="Финансовый 9 3 13" xfId="44188"/>
    <cellStyle name="Финансовый 9 3 14" xfId="15604"/>
    <cellStyle name="Финансовый 9 3 15" xfId="6716"/>
    <cellStyle name="Финансовый 9 3 2" xfId="3932"/>
    <cellStyle name="Финансовый 9 3 2 10" xfId="35324"/>
    <cellStyle name="Финансовый 9 3 2 10 2" xfId="43530"/>
    <cellStyle name="Финансовый 9 3 2 10 3" xfId="48350"/>
    <cellStyle name="Финансовый 9 3 2 11" xfId="39459"/>
    <cellStyle name="Финансовый 9 3 2 12" xfId="44279"/>
    <cellStyle name="Финансовый 9 3 2 13" xfId="15980"/>
    <cellStyle name="Финансовый 9 3 2 14" xfId="6818"/>
    <cellStyle name="Финансовый 9 3 2 2" xfId="4678"/>
    <cellStyle name="Финансовый 9 3 2 2 10" xfId="39639"/>
    <cellStyle name="Финансовый 9 3 2 2 11" xfId="44459"/>
    <cellStyle name="Финансовый 9 3 2 2 12" xfId="16722"/>
    <cellStyle name="Финансовый 9 3 2 2 13" xfId="7608"/>
    <cellStyle name="Финансовый 9 3 2 2 2" xfId="11593"/>
    <cellStyle name="Финансовый 9 3 2 2 2 2" xfId="14843"/>
    <cellStyle name="Финансовый 9 3 2 2 2 2 2" xfId="41859"/>
    <cellStyle name="Финансовый 9 3 2 2 2 2 3" xfId="46679"/>
    <cellStyle name="Финансовый 9 3 2 2 2 2 4" xfId="27927"/>
    <cellStyle name="Финансовый 9 3 2 2 2 3" xfId="31189"/>
    <cellStyle name="Финансовый 9 3 2 2 2 3 2" xfId="42599"/>
    <cellStyle name="Финансовый 9 3 2 2 2 3 3" xfId="47419"/>
    <cellStyle name="Финансовый 9 3 2 2 2 4" xfId="34450"/>
    <cellStyle name="Финансовый 9 3 2 2 2 4 2" xfId="43339"/>
    <cellStyle name="Финансовый 9 3 2 2 2 4 3" xfId="48159"/>
    <cellStyle name="Финансовый 9 3 2 2 2 5" xfId="37703"/>
    <cellStyle name="Финансовый 9 3 2 2 2 5 2" xfId="44081"/>
    <cellStyle name="Финансовый 9 3 2 2 2 5 3" xfId="48901"/>
    <cellStyle name="Финансовый 9 3 2 2 2 6" xfId="40009"/>
    <cellStyle name="Финансовый 9 3 2 2 2 7" xfId="44829"/>
    <cellStyle name="Финансовый 9 3 2 2 2 8" xfId="19110"/>
    <cellStyle name="Финансовый 9 3 2 2 3" xfId="10138"/>
    <cellStyle name="Финансовый 9 3 2 2 3 2" xfId="40379"/>
    <cellStyle name="Финансовый 9 3 2 2 3 3" xfId="45199"/>
    <cellStyle name="Финансовый 9 3 2 2 3 4" xfId="20964"/>
    <cellStyle name="Финансовый 9 3 2 2 4" xfId="13206"/>
    <cellStyle name="Финансовый 9 3 2 2 4 2" xfId="40749"/>
    <cellStyle name="Финансовый 9 3 2 2 4 3" xfId="45569"/>
    <cellStyle name="Финансовый 9 3 2 2 4 4" xfId="23011"/>
    <cellStyle name="Финансовый 9 3 2 2 5" xfId="24661"/>
    <cellStyle name="Финансовый 9 3 2 2 5 2" xfId="41119"/>
    <cellStyle name="Финансовый 9 3 2 2 5 3" xfId="45939"/>
    <cellStyle name="Финансовый 9 3 2 2 6" xfId="26287"/>
    <cellStyle name="Финансовый 9 3 2 2 6 2" xfId="41488"/>
    <cellStyle name="Финансовый 9 3 2 2 6 3" xfId="46308"/>
    <cellStyle name="Финансовый 9 3 2 2 7" xfId="29552"/>
    <cellStyle name="Финансовый 9 3 2 2 7 2" xfId="42228"/>
    <cellStyle name="Финансовый 9 3 2 2 7 3" xfId="47048"/>
    <cellStyle name="Финансовый 9 3 2 2 8" xfId="32813"/>
    <cellStyle name="Финансовый 9 3 2 2 8 2" xfId="42968"/>
    <cellStyle name="Финансовый 9 3 2 2 8 3" xfId="47788"/>
    <cellStyle name="Финансовый 9 3 2 2 9" xfId="36066"/>
    <cellStyle name="Финансовый 9 3 2 2 9 2" xfId="43710"/>
    <cellStyle name="Финансовый 9 3 2 2 9 3" xfId="48530"/>
    <cellStyle name="Финансовый 9 3 2 3" xfId="10871"/>
    <cellStyle name="Финансовый 9 3 2 3 2" xfId="14101"/>
    <cellStyle name="Финансовый 9 3 2 3 2 2" xfId="41679"/>
    <cellStyle name="Финансовый 9 3 2 3 2 3" xfId="46499"/>
    <cellStyle name="Финансовый 9 3 2 3 2 4" xfId="27185"/>
    <cellStyle name="Финансовый 9 3 2 3 3" xfId="30447"/>
    <cellStyle name="Финансовый 9 3 2 3 3 2" xfId="42419"/>
    <cellStyle name="Финансовый 9 3 2 3 3 3" xfId="47239"/>
    <cellStyle name="Финансовый 9 3 2 3 4" xfId="33708"/>
    <cellStyle name="Финансовый 9 3 2 3 4 2" xfId="43159"/>
    <cellStyle name="Финансовый 9 3 2 3 4 3" xfId="47979"/>
    <cellStyle name="Финансовый 9 3 2 3 5" xfId="36961"/>
    <cellStyle name="Финансовый 9 3 2 3 5 2" xfId="43901"/>
    <cellStyle name="Финансовый 9 3 2 3 5 3" xfId="48721"/>
    <cellStyle name="Финансовый 9 3 2 3 6" xfId="39829"/>
    <cellStyle name="Финансовый 9 3 2 3 7" xfId="44649"/>
    <cellStyle name="Финансовый 9 3 2 3 8" xfId="18368"/>
    <cellStyle name="Финансовый 9 3 2 4" xfId="9396"/>
    <cellStyle name="Финансовый 9 3 2 4 2" xfId="40199"/>
    <cellStyle name="Финансовый 9 3 2 4 3" xfId="45019"/>
    <cellStyle name="Финансовый 9 3 2 4 4" xfId="20222"/>
    <cellStyle name="Финансовый 9 3 2 5" xfId="12464"/>
    <cellStyle name="Финансовый 9 3 2 5 2" xfId="40569"/>
    <cellStyle name="Финансовый 9 3 2 5 3" xfId="45389"/>
    <cellStyle name="Финансовый 9 3 2 5 4" xfId="22269"/>
    <cellStyle name="Финансовый 9 3 2 6" xfId="23919"/>
    <cellStyle name="Финансовый 9 3 2 6 2" xfId="40939"/>
    <cellStyle name="Финансовый 9 3 2 6 3" xfId="45759"/>
    <cellStyle name="Финансовый 9 3 2 7" xfId="25545"/>
    <cellStyle name="Финансовый 9 3 2 7 2" xfId="41308"/>
    <cellStyle name="Финансовый 9 3 2 7 3" xfId="46128"/>
    <cellStyle name="Финансовый 9 3 2 8" xfId="28810"/>
    <cellStyle name="Финансовый 9 3 2 8 2" xfId="42048"/>
    <cellStyle name="Финансовый 9 3 2 8 3" xfId="46868"/>
    <cellStyle name="Финансовый 9 3 2 9" xfId="32071"/>
    <cellStyle name="Финансовый 9 3 2 9 2" xfId="42788"/>
    <cellStyle name="Финансовый 9 3 2 9 3" xfId="47608"/>
    <cellStyle name="Финансовый 9 3 3" xfId="4283"/>
    <cellStyle name="Финансовый 9 3 3 10" xfId="39548"/>
    <cellStyle name="Финансовый 9 3 3 11" xfId="44368"/>
    <cellStyle name="Финансовый 9 3 3 12" xfId="16327"/>
    <cellStyle name="Финансовый 9 3 3 13" xfId="7504"/>
    <cellStyle name="Финансовый 9 3 3 2" xfId="11217"/>
    <cellStyle name="Финансовый 9 3 3 2 2" xfId="14448"/>
    <cellStyle name="Финансовый 9 3 3 2 2 2" xfId="41768"/>
    <cellStyle name="Финансовый 9 3 3 2 2 3" xfId="46588"/>
    <cellStyle name="Финансовый 9 3 3 2 2 4" xfId="27532"/>
    <cellStyle name="Финансовый 9 3 3 2 3" xfId="30794"/>
    <cellStyle name="Финансовый 9 3 3 2 3 2" xfId="42508"/>
    <cellStyle name="Финансовый 9 3 3 2 3 3" xfId="47328"/>
    <cellStyle name="Финансовый 9 3 3 2 4" xfId="34055"/>
    <cellStyle name="Финансовый 9 3 3 2 4 2" xfId="43248"/>
    <cellStyle name="Финансовый 9 3 3 2 4 3" xfId="48068"/>
    <cellStyle name="Финансовый 9 3 3 2 5" xfId="37308"/>
    <cellStyle name="Финансовый 9 3 3 2 5 2" xfId="43990"/>
    <cellStyle name="Финансовый 9 3 3 2 5 3" xfId="48810"/>
    <cellStyle name="Финансовый 9 3 3 2 6" xfId="39918"/>
    <cellStyle name="Финансовый 9 3 3 2 7" xfId="44738"/>
    <cellStyle name="Финансовый 9 3 3 2 8" xfId="18715"/>
    <cellStyle name="Финансовый 9 3 3 3" xfId="9743"/>
    <cellStyle name="Финансовый 9 3 3 3 2" xfId="40288"/>
    <cellStyle name="Финансовый 9 3 3 3 3" xfId="45108"/>
    <cellStyle name="Финансовый 9 3 3 3 4" xfId="20569"/>
    <cellStyle name="Финансовый 9 3 3 4" xfId="12811"/>
    <cellStyle name="Финансовый 9 3 3 4 2" xfId="40658"/>
    <cellStyle name="Финансовый 9 3 3 4 3" xfId="45478"/>
    <cellStyle name="Финансовый 9 3 3 4 4" xfId="22616"/>
    <cellStyle name="Финансовый 9 3 3 5" xfId="24266"/>
    <cellStyle name="Финансовый 9 3 3 5 2" xfId="41028"/>
    <cellStyle name="Финансовый 9 3 3 5 3" xfId="45848"/>
    <cellStyle name="Финансовый 9 3 3 6" xfId="25892"/>
    <cellStyle name="Финансовый 9 3 3 6 2" xfId="41397"/>
    <cellStyle name="Финансовый 9 3 3 6 3" xfId="46217"/>
    <cellStyle name="Финансовый 9 3 3 7" xfId="29157"/>
    <cellStyle name="Финансовый 9 3 3 7 2" xfId="42137"/>
    <cellStyle name="Финансовый 9 3 3 7 3" xfId="46957"/>
    <cellStyle name="Финансовый 9 3 3 8" xfId="32418"/>
    <cellStyle name="Финансовый 9 3 3 8 2" xfId="42877"/>
    <cellStyle name="Финансовый 9 3 3 8 3" xfId="47697"/>
    <cellStyle name="Финансовый 9 3 3 9" xfId="35671"/>
    <cellStyle name="Финансовый 9 3 3 9 2" xfId="43619"/>
    <cellStyle name="Финансовый 9 3 3 9 3" xfId="48439"/>
    <cellStyle name="Финансовый 9 3 4" xfId="10562"/>
    <cellStyle name="Финансовый 9 3 4 2" xfId="13726"/>
    <cellStyle name="Финансовый 9 3 4 2 2" xfId="41588"/>
    <cellStyle name="Финансовый 9 3 4 2 3" xfId="46408"/>
    <cellStyle name="Финансовый 9 3 4 2 4" xfId="26810"/>
    <cellStyle name="Финансовый 9 3 4 3" xfId="30072"/>
    <cellStyle name="Финансовый 9 3 4 3 2" xfId="42328"/>
    <cellStyle name="Финансовый 9 3 4 3 3" xfId="47148"/>
    <cellStyle name="Финансовый 9 3 4 4" xfId="33333"/>
    <cellStyle name="Финансовый 9 3 4 4 2" xfId="43068"/>
    <cellStyle name="Финансовый 9 3 4 4 3" xfId="47888"/>
    <cellStyle name="Финансовый 9 3 4 5" xfId="36586"/>
    <cellStyle name="Финансовый 9 3 4 5 2" xfId="43810"/>
    <cellStyle name="Финансовый 9 3 4 5 3" xfId="48630"/>
    <cellStyle name="Финансовый 9 3 4 6" xfId="39738"/>
    <cellStyle name="Финансовый 9 3 4 7" xfId="44558"/>
    <cellStyle name="Финансовый 9 3 4 8" xfId="17968"/>
    <cellStyle name="Финансовый 9 3 5" xfId="8999"/>
    <cellStyle name="Финансовый 9 3 5 2" xfId="40108"/>
    <cellStyle name="Финансовый 9 3 5 3" xfId="44928"/>
    <cellStyle name="Финансовый 9 3 5 4" xfId="19836"/>
    <cellStyle name="Финансовый 9 3 6" xfId="12069"/>
    <cellStyle name="Финансовый 9 3 6 2" xfId="40478"/>
    <cellStyle name="Финансовый 9 3 6 3" xfId="45298"/>
    <cellStyle name="Финансовый 9 3 6 4" xfId="21869"/>
    <cellStyle name="Финансовый 9 3 7" xfId="23544"/>
    <cellStyle name="Финансовый 9 3 7 2" xfId="40848"/>
    <cellStyle name="Финансовый 9 3 7 3" xfId="45668"/>
    <cellStyle name="Финансовый 9 3 8" xfId="25148"/>
    <cellStyle name="Финансовый 9 3 8 2" xfId="41217"/>
    <cellStyle name="Финансовый 9 3 8 3" xfId="46037"/>
    <cellStyle name="Финансовый 9 3 9" xfId="28413"/>
    <cellStyle name="Финансовый 9 3 9 2" xfId="41957"/>
    <cellStyle name="Финансовый 9 3 9 3" xfId="46777"/>
    <cellStyle name="Финансовый 9 4" xfId="2316"/>
    <cellStyle name="Финансовый 9 4 10" xfId="31481"/>
    <cellStyle name="Финансовый 9 4 10 2" xfId="42641"/>
    <cellStyle name="Финансовый 9 4 10 3" xfId="47461"/>
    <cellStyle name="Финансовый 9 4 11" xfId="34736"/>
    <cellStyle name="Финансовый 9 4 11 2" xfId="43383"/>
    <cellStyle name="Финансовый 9 4 11 3" xfId="48203"/>
    <cellStyle name="Финансовый 9 4 12" xfId="39314"/>
    <cellStyle name="Финансовый 9 4 13" xfId="44134"/>
    <cellStyle name="Финансовый 9 4 14" xfId="15414"/>
    <cellStyle name="Финансовый 9 4 15" xfId="6652"/>
    <cellStyle name="Финансовый 9 4 2" xfId="3739"/>
    <cellStyle name="Финансовый 9 4 2 10" xfId="35131"/>
    <cellStyle name="Финансовый 9 4 2 10 2" xfId="43474"/>
    <cellStyle name="Финансовый 9 4 2 10 3" xfId="48294"/>
    <cellStyle name="Финансовый 9 4 2 11" xfId="39403"/>
    <cellStyle name="Финансовый 9 4 2 12" xfId="44223"/>
    <cellStyle name="Финансовый 9 4 2 13" xfId="15787"/>
    <cellStyle name="Финансовый 9 4 2 14" xfId="6762"/>
    <cellStyle name="Финансовый 9 4 2 2" xfId="4485"/>
    <cellStyle name="Финансовый 9 4 2 2 10" xfId="39583"/>
    <cellStyle name="Финансовый 9 4 2 2 11" xfId="44403"/>
    <cellStyle name="Финансовый 9 4 2 2 12" xfId="16529"/>
    <cellStyle name="Финансовый 9 4 2 2 13" xfId="7552"/>
    <cellStyle name="Финансовый 9 4 2 2 2" xfId="11400"/>
    <cellStyle name="Финансовый 9 4 2 2 2 2" xfId="14650"/>
    <cellStyle name="Финансовый 9 4 2 2 2 2 2" xfId="41803"/>
    <cellStyle name="Финансовый 9 4 2 2 2 2 3" xfId="46623"/>
    <cellStyle name="Финансовый 9 4 2 2 2 2 4" xfId="27734"/>
    <cellStyle name="Финансовый 9 4 2 2 2 3" xfId="30996"/>
    <cellStyle name="Финансовый 9 4 2 2 2 3 2" xfId="42543"/>
    <cellStyle name="Финансовый 9 4 2 2 2 3 3" xfId="47363"/>
    <cellStyle name="Финансовый 9 4 2 2 2 4" xfId="34257"/>
    <cellStyle name="Финансовый 9 4 2 2 2 4 2" xfId="43283"/>
    <cellStyle name="Финансовый 9 4 2 2 2 4 3" xfId="48103"/>
    <cellStyle name="Финансовый 9 4 2 2 2 5" xfId="37510"/>
    <cellStyle name="Финансовый 9 4 2 2 2 5 2" xfId="44025"/>
    <cellStyle name="Финансовый 9 4 2 2 2 5 3" xfId="48845"/>
    <cellStyle name="Финансовый 9 4 2 2 2 6" xfId="39953"/>
    <cellStyle name="Финансовый 9 4 2 2 2 7" xfId="44773"/>
    <cellStyle name="Финансовый 9 4 2 2 2 8" xfId="18917"/>
    <cellStyle name="Финансовый 9 4 2 2 3" xfId="9945"/>
    <cellStyle name="Финансовый 9 4 2 2 3 2" xfId="40323"/>
    <cellStyle name="Финансовый 9 4 2 2 3 3" xfId="45143"/>
    <cellStyle name="Финансовый 9 4 2 2 3 4" xfId="20771"/>
    <cellStyle name="Финансовый 9 4 2 2 4" xfId="13013"/>
    <cellStyle name="Финансовый 9 4 2 2 4 2" xfId="40693"/>
    <cellStyle name="Финансовый 9 4 2 2 4 3" xfId="45513"/>
    <cellStyle name="Финансовый 9 4 2 2 4 4" xfId="22818"/>
    <cellStyle name="Финансовый 9 4 2 2 5" xfId="24468"/>
    <cellStyle name="Финансовый 9 4 2 2 5 2" xfId="41063"/>
    <cellStyle name="Финансовый 9 4 2 2 5 3" xfId="45883"/>
    <cellStyle name="Финансовый 9 4 2 2 6" xfId="26094"/>
    <cellStyle name="Финансовый 9 4 2 2 6 2" xfId="41432"/>
    <cellStyle name="Финансовый 9 4 2 2 6 3" xfId="46252"/>
    <cellStyle name="Финансовый 9 4 2 2 7" xfId="29359"/>
    <cellStyle name="Финансовый 9 4 2 2 7 2" xfId="42172"/>
    <cellStyle name="Финансовый 9 4 2 2 7 3" xfId="46992"/>
    <cellStyle name="Финансовый 9 4 2 2 8" xfId="32620"/>
    <cellStyle name="Финансовый 9 4 2 2 8 2" xfId="42912"/>
    <cellStyle name="Финансовый 9 4 2 2 8 3" xfId="47732"/>
    <cellStyle name="Финансовый 9 4 2 2 9" xfId="35873"/>
    <cellStyle name="Финансовый 9 4 2 2 9 2" xfId="43654"/>
    <cellStyle name="Финансовый 9 4 2 2 9 3" xfId="48474"/>
    <cellStyle name="Финансовый 9 4 2 3" xfId="10683"/>
    <cellStyle name="Финансовый 9 4 2 3 2" xfId="13908"/>
    <cellStyle name="Финансовый 9 4 2 3 2 2" xfId="41623"/>
    <cellStyle name="Финансовый 9 4 2 3 2 3" xfId="46443"/>
    <cellStyle name="Финансовый 9 4 2 3 2 4" xfId="26992"/>
    <cellStyle name="Финансовый 9 4 2 3 3" xfId="30254"/>
    <cellStyle name="Финансовый 9 4 2 3 3 2" xfId="42363"/>
    <cellStyle name="Финансовый 9 4 2 3 3 3" xfId="47183"/>
    <cellStyle name="Финансовый 9 4 2 3 4" xfId="33515"/>
    <cellStyle name="Финансовый 9 4 2 3 4 2" xfId="43103"/>
    <cellStyle name="Финансовый 9 4 2 3 4 3" xfId="47923"/>
    <cellStyle name="Финансовый 9 4 2 3 5" xfId="36768"/>
    <cellStyle name="Финансовый 9 4 2 3 5 2" xfId="43845"/>
    <cellStyle name="Финансовый 9 4 2 3 5 3" xfId="48665"/>
    <cellStyle name="Финансовый 9 4 2 3 6" xfId="39773"/>
    <cellStyle name="Финансовый 9 4 2 3 7" xfId="44593"/>
    <cellStyle name="Финансовый 9 4 2 3 8" xfId="18175"/>
    <cellStyle name="Финансовый 9 4 2 4" xfId="9203"/>
    <cellStyle name="Финансовый 9 4 2 4 2" xfId="40143"/>
    <cellStyle name="Финансовый 9 4 2 4 3" xfId="44963"/>
    <cellStyle name="Финансовый 9 4 2 4 4" xfId="20029"/>
    <cellStyle name="Финансовый 9 4 2 5" xfId="12271"/>
    <cellStyle name="Финансовый 9 4 2 5 2" xfId="40513"/>
    <cellStyle name="Финансовый 9 4 2 5 3" xfId="45333"/>
    <cellStyle name="Финансовый 9 4 2 5 4" xfId="22076"/>
    <cellStyle name="Финансовый 9 4 2 6" xfId="23726"/>
    <cellStyle name="Финансовый 9 4 2 6 2" xfId="40883"/>
    <cellStyle name="Финансовый 9 4 2 6 3" xfId="45703"/>
    <cellStyle name="Финансовый 9 4 2 7" xfId="25352"/>
    <cellStyle name="Финансовый 9 4 2 7 2" xfId="41252"/>
    <cellStyle name="Финансовый 9 4 2 7 3" xfId="46072"/>
    <cellStyle name="Финансовый 9 4 2 8" xfId="28617"/>
    <cellStyle name="Финансовый 9 4 2 8 2" xfId="41992"/>
    <cellStyle name="Финансовый 9 4 2 8 3" xfId="46812"/>
    <cellStyle name="Финансовый 9 4 2 9" xfId="31878"/>
    <cellStyle name="Финансовый 9 4 2 9 2" xfId="42732"/>
    <cellStyle name="Финансовый 9 4 2 9 3" xfId="47552"/>
    <cellStyle name="Финансовый 9 4 3" xfId="4091"/>
    <cellStyle name="Финансовый 9 4 3 10" xfId="39492"/>
    <cellStyle name="Финансовый 9 4 3 11" xfId="44312"/>
    <cellStyle name="Финансовый 9 4 3 12" xfId="16134"/>
    <cellStyle name="Финансовый 9 4 3 13" xfId="7446"/>
    <cellStyle name="Финансовый 9 4 3 2" xfId="11024"/>
    <cellStyle name="Финансовый 9 4 3 2 2" xfId="14255"/>
    <cellStyle name="Финансовый 9 4 3 2 2 2" xfId="41712"/>
    <cellStyle name="Финансовый 9 4 3 2 2 3" xfId="46532"/>
    <cellStyle name="Финансовый 9 4 3 2 2 4" xfId="27339"/>
    <cellStyle name="Финансовый 9 4 3 2 3" xfId="30601"/>
    <cellStyle name="Финансовый 9 4 3 2 3 2" xfId="42452"/>
    <cellStyle name="Финансовый 9 4 3 2 3 3" xfId="47272"/>
    <cellStyle name="Финансовый 9 4 3 2 4" xfId="33862"/>
    <cellStyle name="Финансовый 9 4 3 2 4 2" xfId="43192"/>
    <cellStyle name="Финансовый 9 4 3 2 4 3" xfId="48012"/>
    <cellStyle name="Финансовый 9 4 3 2 5" xfId="37115"/>
    <cellStyle name="Финансовый 9 4 3 2 5 2" xfId="43934"/>
    <cellStyle name="Финансовый 9 4 3 2 5 3" xfId="48754"/>
    <cellStyle name="Финансовый 9 4 3 2 6" xfId="39862"/>
    <cellStyle name="Финансовый 9 4 3 2 7" xfId="44682"/>
    <cellStyle name="Финансовый 9 4 3 2 8" xfId="18522"/>
    <cellStyle name="Финансовый 9 4 3 3" xfId="9550"/>
    <cellStyle name="Финансовый 9 4 3 3 2" xfId="40232"/>
    <cellStyle name="Финансовый 9 4 3 3 3" xfId="45052"/>
    <cellStyle name="Финансовый 9 4 3 3 4" xfId="20376"/>
    <cellStyle name="Финансовый 9 4 3 4" xfId="12618"/>
    <cellStyle name="Финансовый 9 4 3 4 2" xfId="40602"/>
    <cellStyle name="Финансовый 9 4 3 4 3" xfId="45422"/>
    <cellStyle name="Финансовый 9 4 3 4 4" xfId="22423"/>
    <cellStyle name="Финансовый 9 4 3 5" xfId="24073"/>
    <cellStyle name="Финансовый 9 4 3 5 2" xfId="40972"/>
    <cellStyle name="Финансовый 9 4 3 5 3" xfId="45792"/>
    <cellStyle name="Финансовый 9 4 3 6" xfId="25699"/>
    <cellStyle name="Финансовый 9 4 3 6 2" xfId="41341"/>
    <cellStyle name="Финансовый 9 4 3 6 3" xfId="46161"/>
    <cellStyle name="Финансовый 9 4 3 7" xfId="28964"/>
    <cellStyle name="Финансовый 9 4 3 7 2" xfId="42081"/>
    <cellStyle name="Финансовый 9 4 3 7 3" xfId="46901"/>
    <cellStyle name="Финансовый 9 4 3 8" xfId="32225"/>
    <cellStyle name="Финансовый 9 4 3 8 2" xfId="42821"/>
    <cellStyle name="Финансовый 9 4 3 8 3" xfId="47641"/>
    <cellStyle name="Финансовый 9 4 3 9" xfId="35478"/>
    <cellStyle name="Финансовый 9 4 3 9 2" xfId="43563"/>
    <cellStyle name="Финансовый 9 4 3 9 3" xfId="48383"/>
    <cellStyle name="Финансовый 9 4 4" xfId="10388"/>
    <cellStyle name="Финансовый 9 4 4 2" xfId="13542"/>
    <cellStyle name="Финансовый 9 4 4 2 2" xfId="41533"/>
    <cellStyle name="Финансовый 9 4 4 2 3" xfId="46353"/>
    <cellStyle name="Финансовый 9 4 4 2 4" xfId="26626"/>
    <cellStyle name="Финансовый 9 4 4 3" xfId="29888"/>
    <cellStyle name="Финансовый 9 4 4 3 2" xfId="42273"/>
    <cellStyle name="Финансовый 9 4 4 3 3" xfId="47093"/>
    <cellStyle name="Финансовый 9 4 4 4" xfId="33149"/>
    <cellStyle name="Финансовый 9 4 4 4 2" xfId="43013"/>
    <cellStyle name="Финансовый 9 4 4 4 3" xfId="47833"/>
    <cellStyle name="Финансовый 9 4 4 5" xfId="36402"/>
    <cellStyle name="Финансовый 9 4 4 5 2" xfId="43755"/>
    <cellStyle name="Финансовый 9 4 4 5 3" xfId="48575"/>
    <cellStyle name="Финансовый 9 4 4 6" xfId="39684"/>
    <cellStyle name="Финансовый 9 4 4 7" xfId="44504"/>
    <cellStyle name="Финансовый 9 4 4 8" xfId="17672"/>
    <cellStyle name="Финансовый 9 4 5" xfId="8806"/>
    <cellStyle name="Финансовый 9 4 5 2" xfId="40054"/>
    <cellStyle name="Финансовый 9 4 5 3" xfId="44874"/>
    <cellStyle name="Финансовый 9 4 5 4" xfId="19652"/>
    <cellStyle name="Финансовый 9 4 6" xfId="11876"/>
    <cellStyle name="Финансовый 9 4 6 2" xfId="40424"/>
    <cellStyle name="Финансовый 9 4 6 3" xfId="45244"/>
    <cellStyle name="Финансовый 9 4 6 4" xfId="21573"/>
    <cellStyle name="Финансовый 9 4 7" xfId="23361"/>
    <cellStyle name="Финансовый 9 4 7 2" xfId="40794"/>
    <cellStyle name="Финансовый 9 4 7 3" xfId="45614"/>
    <cellStyle name="Финансовый 9 4 8" xfId="24955"/>
    <cellStyle name="Финансовый 9 4 8 2" xfId="41161"/>
    <cellStyle name="Финансовый 9 4 8 3" xfId="45981"/>
    <cellStyle name="Финансовый 9 4 9" xfId="28220"/>
    <cellStyle name="Финансовый 9 4 9 2" xfId="41901"/>
    <cellStyle name="Финансовый 9 4 9 3" xfId="46721"/>
    <cellStyle name="Хороший" xfId="36" builtinId="26" customBuiltin="1"/>
    <cellStyle name="Хороший 10" xfId="2199"/>
    <cellStyle name="Хороший 11" xfId="2200"/>
    <cellStyle name="Хороший 12" xfId="2201"/>
    <cellStyle name="Хороший 13" xfId="2202"/>
    <cellStyle name="Хороший 14" xfId="2203"/>
    <cellStyle name="Хороший 15" xfId="2204"/>
    <cellStyle name="Хороший 16" xfId="2205"/>
    <cellStyle name="Хороший 17" xfId="2206"/>
    <cellStyle name="Хороший 18" xfId="2207"/>
    <cellStyle name="Хороший 19" xfId="2208"/>
    <cellStyle name="Хороший 2" xfId="109"/>
    <cellStyle name="Хороший 2 2" xfId="322"/>
    <cellStyle name="Хороший 2 2 2" xfId="2209"/>
    <cellStyle name="Хороший 2 2 3" xfId="5910"/>
    <cellStyle name="Хороший 2 3" xfId="2210"/>
    <cellStyle name="Хороший 2 4" xfId="3556"/>
    <cellStyle name="Хороший 2 5" xfId="158"/>
    <cellStyle name="Хороший 20" xfId="2211"/>
    <cellStyle name="Хороший 21" xfId="2212"/>
    <cellStyle name="Хороший 22" xfId="2213"/>
    <cellStyle name="Хороший 23" xfId="2214"/>
    <cellStyle name="Хороший 24" xfId="2215"/>
    <cellStyle name="Хороший 3" xfId="268"/>
    <cellStyle name="Хороший 3 2" xfId="2216"/>
    <cellStyle name="Хороший 3 3" xfId="2217"/>
    <cellStyle name="Хороший 4" xfId="419"/>
    <cellStyle name="Хороший 4 2" xfId="2218"/>
    <cellStyle name="Хороший 4 3" xfId="2219"/>
    <cellStyle name="Хороший 5" xfId="508"/>
    <cellStyle name="Хороший 5 2" xfId="2220"/>
    <cellStyle name="Хороший 6" xfId="630"/>
    <cellStyle name="Хороший 6 2" xfId="3602"/>
    <cellStyle name="Хороший 6 3" xfId="2221"/>
    <cellStyle name="Хороший 7" xfId="2222"/>
    <cellStyle name="Хороший 8" xfId="2223"/>
    <cellStyle name="Хороший 9" xfId="2224"/>
  </cellStyles>
  <dxfs count="16"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5" formatCode="_-* #,##0.00\ _₽_-;\-* #,##0.00\ _₽_-;_-* &quot;-&quot;??\ _₽_-;_-@_-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center" vertical="center" textRotation="0" indent="0" justifyLastLine="0" shrinkToFit="0" readingOrder="0"/>
    </dxf>
  </dxfs>
  <tableStyles count="0" defaultTableStyle="TableStyleMedium2" defaultPivotStyle="PivotStyleLight16"/>
  <colors>
    <mruColors>
      <color rgb="FFFAEAB8"/>
      <color rgb="FF92CFA2"/>
      <color rgb="FF385723"/>
      <color rgb="FF7F6000"/>
      <color rgb="FF548235"/>
      <color rgb="FFC5E0B4"/>
      <color rgb="FFA6A6A6"/>
      <color rgb="FF636363"/>
      <color rgb="FF9BBB59"/>
      <color rgb="FFFFBC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externalLink" Target="externalLinks/externalLink7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30500325522487071"/>
          <c:y val="0.18978731939360921"/>
          <c:w val="0.38403401875483684"/>
          <c:h val="0.59142923662489677"/>
        </c:manualLayout>
      </c:layout>
      <c:radarChart>
        <c:radarStyle val="marker"/>
        <c:varyColors val="0"/>
        <c:ser>
          <c:idx val="0"/>
          <c:order val="0"/>
          <c:tx>
            <c:strRef>
              <c:f>'[2]Карта рисков_каз'!$B$41</c:f>
              <c:strCache>
                <c:ptCount val="1"/>
                <c:pt idx="0">
                  <c:v>"Ақпан 2026" болжамды раунд  </c:v>
                </c:pt>
              </c:strCache>
            </c:strRef>
          </c:tx>
          <c:spPr>
            <a:ln w="50800">
              <a:solidFill>
                <a:schemeClr val="accent3"/>
              </a:solidFill>
            </a:ln>
          </c:spPr>
          <c:marker>
            <c:spPr>
              <a:solidFill>
                <a:schemeClr val="accent3"/>
              </a:solidFill>
              <a:ln>
                <a:solidFill>
                  <a:schemeClr val="accent3"/>
                </a:solidFill>
              </a:ln>
            </c:spPr>
          </c:marker>
          <c:cat>
            <c:strRef>
              <c:f>'[2]Карта рисков_каз'!$C$4:$I$4</c:f>
              <c:strCache>
                <c:ptCount val="7"/>
                <c:pt idx="0">
                  <c:v>Инфляциялық күтулер зәкірмелеудің тәуекелі</c:v>
                </c:pt>
                <c:pt idx="1">
                  <c:v>Мұнай төмен бағасы  тәуекелі</c:v>
                </c:pt>
                <c:pt idx="2">
                  <c:v>Сұраныс тарапынан инфляциялық қысымның тәуекелі</c:v>
                </c:pt>
                <c:pt idx="3">
                  <c:v>Ұсыныс шоктарының тәуекелі</c:v>
                </c:pt>
                <c:pt idx="4">
                  <c:v>Азық-түлік тауарларына әлемдік бағалардың өсу тәуекелі</c:v>
                </c:pt>
                <c:pt idx="5">
                  <c:v>Сыртқы инфляцияның жеделдеуі тәуекелі</c:v>
                </c:pt>
                <c:pt idx="6">
                  <c:v>Дамушы нарықтардан капиталдың кету тәуекелі</c:v>
                </c:pt>
              </c:strCache>
            </c:strRef>
          </c:cat>
          <c:val>
            <c:numRef>
              <c:f>'[2]Карта рисков_каз'!$C$41:$I$41</c:f>
              <c:numCache>
                <c:formatCode>General</c:formatCode>
                <c:ptCount val="7"/>
                <c:pt idx="0">
                  <c:v>0.9</c:v>
                </c:pt>
                <c:pt idx="1">
                  <c:v>0.4</c:v>
                </c:pt>
                <c:pt idx="2">
                  <c:v>0.85</c:v>
                </c:pt>
                <c:pt idx="3">
                  <c:v>0.7</c:v>
                </c:pt>
                <c:pt idx="4">
                  <c:v>0.6</c:v>
                </c:pt>
                <c:pt idx="5">
                  <c:v>0.85</c:v>
                </c:pt>
                <c:pt idx="6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97-4AA1-8226-C1716D5BD1C1}"/>
            </c:ext>
          </c:extLst>
        </c:ser>
        <c:ser>
          <c:idx val="1"/>
          <c:order val="1"/>
          <c:tx>
            <c:strRef>
              <c:f>'[2]Карта рисков_каз'!$B$42</c:f>
              <c:strCache>
                <c:ptCount val="1"/>
                <c:pt idx="0">
                  <c:v>"Мамыр 2026" болжамды раунд  </c:v>
                </c:pt>
              </c:strCache>
            </c:strRef>
          </c:tx>
          <c:spPr>
            <a:ln w="57150">
              <a:solidFill>
                <a:schemeClr val="accent1"/>
              </a:solidFill>
            </a:ln>
          </c:spPr>
          <c:marker>
            <c:symbol val="diamond"/>
            <c:size val="7"/>
            <c:spPr>
              <a:solidFill>
                <a:schemeClr val="accent1"/>
              </a:solidFill>
              <a:ln w="22225">
                <a:solidFill>
                  <a:schemeClr val="accent1"/>
                </a:solidFill>
              </a:ln>
            </c:spPr>
          </c:marker>
          <c:cat>
            <c:strRef>
              <c:f>'[2]Карта рисков_каз'!$C$4:$I$4</c:f>
              <c:strCache>
                <c:ptCount val="7"/>
                <c:pt idx="0">
                  <c:v>Инфляциялық күтулер зәкірмелеудің тәуекелі</c:v>
                </c:pt>
                <c:pt idx="1">
                  <c:v>Мұнай төмен бағасы  тәуекелі</c:v>
                </c:pt>
                <c:pt idx="2">
                  <c:v>Сұраныс тарапынан инфляциялық қысымның тәуекелі</c:v>
                </c:pt>
                <c:pt idx="3">
                  <c:v>Ұсыныс шоктарының тәуекелі</c:v>
                </c:pt>
                <c:pt idx="4">
                  <c:v>Азық-түлік тауарларына әлемдік бағалардың өсу тәуекелі</c:v>
                </c:pt>
                <c:pt idx="5">
                  <c:v>Сыртқы инфляцияның жеделдеуі тәуекелі</c:v>
                </c:pt>
                <c:pt idx="6">
                  <c:v>Дамушы нарықтардан капиталдың кету тәуекелі</c:v>
                </c:pt>
              </c:strCache>
            </c:strRef>
          </c:cat>
          <c:val>
            <c:numRef>
              <c:f>'[2]Карта рисков_каз'!$C$42:$I$42</c:f>
              <c:numCache>
                <c:formatCode>General</c:formatCode>
                <c:ptCount val="7"/>
                <c:pt idx="0">
                  <c:v>0.9</c:v>
                </c:pt>
                <c:pt idx="1">
                  <c:v>0.4</c:v>
                </c:pt>
                <c:pt idx="2">
                  <c:v>0.7</c:v>
                </c:pt>
                <c:pt idx="3">
                  <c:v>0.7</c:v>
                </c:pt>
                <c:pt idx="4">
                  <c:v>0.6</c:v>
                </c:pt>
                <c:pt idx="5">
                  <c:v>0.85</c:v>
                </c:pt>
                <c:pt idx="6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97-4AA1-8226-C1716D5BD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0864512"/>
        <c:axId val="220866048"/>
      </c:radarChart>
      <c:catAx>
        <c:axId val="220864512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50"/>
            </a:pPr>
            <a:endParaRPr lang="en-US"/>
          </a:p>
        </c:txPr>
        <c:crossAx val="220866048"/>
        <c:crosses val="autoZero"/>
        <c:auto val="0"/>
        <c:lblAlgn val="ctr"/>
        <c:lblOffset val="100"/>
        <c:noMultiLvlLbl val="0"/>
      </c:catAx>
      <c:valAx>
        <c:axId val="220866048"/>
        <c:scaling>
          <c:orientation val="minMax"/>
          <c:max val="1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0.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200"/>
            </a:pPr>
            <a:endParaRPr lang="en-US"/>
          </a:p>
        </c:txPr>
        <c:crossAx val="220864512"/>
        <c:crosses val="autoZero"/>
        <c:crossBetween val="between"/>
        <c:majorUnit val="0.2"/>
      </c:valAx>
    </c:plotArea>
    <c:legend>
      <c:legendPos val="t"/>
      <c:layout>
        <c:manualLayout>
          <c:xMode val="edge"/>
          <c:yMode val="edge"/>
          <c:x val="0.10434111132449907"/>
          <c:y val="0.90562152479755187"/>
          <c:w val="0.79620142336256627"/>
          <c:h val="9.2576322133312114E-2"/>
        </c:manualLayout>
      </c:layout>
      <c:overlay val="0"/>
      <c:txPr>
        <a:bodyPr/>
        <a:lstStyle/>
        <a:p>
          <a:pPr>
            <a:defRPr sz="11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+mn-lt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702442600080397"/>
          <c:y val="0.17376346613389745"/>
          <c:w val="0.81505237520985552"/>
          <c:h val="0.65034669173815973"/>
        </c:manualLayout>
      </c:layout>
      <c:areaChart>
        <c:grouping val="standard"/>
        <c:varyColors val="0"/>
        <c:ser>
          <c:idx val="1"/>
          <c:order val="0"/>
          <c:tx>
            <c:strRef>
              <c:f>'15'!$C$2</c:f>
              <c:strCache>
                <c:ptCount val="1"/>
                <c:pt idx="0">
                  <c:v>ж/ж, бір айдағы</c:v>
                </c:pt>
              </c:strCache>
            </c:strRef>
          </c:tx>
          <c:spPr>
            <a:solidFill>
              <a:srgbClr val="F1C94D">
                <a:lumMod val="40000"/>
                <a:lumOff val="60000"/>
              </a:srgbClr>
            </a:solidFill>
            <a:ln>
              <a:noFill/>
            </a:ln>
            <a:effectLst/>
          </c:spPr>
          <c:cat>
            <c:multiLvlStrRef>
              <c:f>'15'!$A$3:$B$30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'15'!$C$3:$C$30</c:f>
              <c:numCache>
                <c:formatCode>0.0</c:formatCode>
                <c:ptCount val="28"/>
                <c:pt idx="0">
                  <c:v>0.8</c:v>
                </c:pt>
                <c:pt idx="1">
                  <c:v>4.7999999999999972</c:v>
                </c:pt>
                <c:pt idx="2">
                  <c:v>-2.7000000000000028</c:v>
                </c:pt>
                <c:pt idx="3">
                  <c:v>10.900000000000006</c:v>
                </c:pt>
                <c:pt idx="4">
                  <c:v>-9.9999999999994316E-2</c:v>
                </c:pt>
                <c:pt idx="5">
                  <c:v>19.200000000000003</c:v>
                </c:pt>
                <c:pt idx="6">
                  <c:v>9.7999999999999972</c:v>
                </c:pt>
                <c:pt idx="7">
                  <c:v>4.7000000000000028</c:v>
                </c:pt>
                <c:pt idx="8">
                  <c:v>19.799999999999997</c:v>
                </c:pt>
                <c:pt idx="9">
                  <c:v>16.799999999999997</c:v>
                </c:pt>
                <c:pt idx="10">
                  <c:v>13.700000000000003</c:v>
                </c:pt>
                <c:pt idx="11">
                  <c:v>16.299999999999997</c:v>
                </c:pt>
                <c:pt idx="12">
                  <c:v>9.7000000000000028</c:v>
                </c:pt>
                <c:pt idx="13">
                  <c:v>12.799999999999997</c:v>
                </c:pt>
                <c:pt idx="14">
                  <c:v>19.200000000000003</c:v>
                </c:pt>
                <c:pt idx="15">
                  <c:v>9.5999999999999943</c:v>
                </c:pt>
                <c:pt idx="16">
                  <c:v>25.099999999999994</c:v>
                </c:pt>
                <c:pt idx="17">
                  <c:v>6.5999999999999943</c:v>
                </c:pt>
                <c:pt idx="18">
                  <c:v>15.599999999999994</c:v>
                </c:pt>
                <c:pt idx="19">
                  <c:v>26.5</c:v>
                </c:pt>
                <c:pt idx="20">
                  <c:v>15.299999999999997</c:v>
                </c:pt>
                <c:pt idx="21">
                  <c:v>15.400000000000006</c:v>
                </c:pt>
                <c:pt idx="22">
                  <c:v>22.099999999999994</c:v>
                </c:pt>
                <c:pt idx="23">
                  <c:v>12.299999999999997</c:v>
                </c:pt>
                <c:pt idx="24">
                  <c:v>0.20000000000000284</c:v>
                </c:pt>
                <c:pt idx="25">
                  <c:v>-2.4000000000000057</c:v>
                </c:pt>
                <c:pt idx="26">
                  <c:v>0.40000000000000568</c:v>
                </c:pt>
                <c:pt idx="27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92-4591-8C13-2541EA366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5886672"/>
        <c:axId val="825883760"/>
      </c:areaChart>
      <c:lineChart>
        <c:grouping val="standard"/>
        <c:varyColors val="0"/>
        <c:ser>
          <c:idx val="0"/>
          <c:order val="1"/>
          <c:tx>
            <c:strRef>
              <c:f>'15'!$D$2</c:f>
              <c:strCache>
                <c:ptCount val="1"/>
                <c:pt idx="0">
                  <c:v>ай/ай, SA (оң жақ ось)</c:v>
                </c:pt>
              </c:strCache>
            </c:strRef>
          </c:tx>
          <c:spPr>
            <a:ln w="22225" cap="rnd">
              <a:solidFill>
                <a:srgbClr val="ED7D31">
                  <a:lumMod val="50000"/>
                </a:srgbClr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'15'!$A$3:$B$30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'15'!$D$3:$D$30</c:f>
              <c:numCache>
                <c:formatCode>0.0</c:formatCode>
                <c:ptCount val="28"/>
                <c:pt idx="0">
                  <c:v>0.84253733957875276</c:v>
                </c:pt>
                <c:pt idx="1">
                  <c:v>0.97161338372080408</c:v>
                </c:pt>
                <c:pt idx="2">
                  <c:v>-2.5230764848728993</c:v>
                </c:pt>
                <c:pt idx="3">
                  <c:v>7.1240004674755886</c:v>
                </c:pt>
                <c:pt idx="4">
                  <c:v>-5.5668105427164711</c:v>
                </c:pt>
                <c:pt idx="5">
                  <c:v>8.9963429929654559</c:v>
                </c:pt>
                <c:pt idx="6">
                  <c:v>-2.8860730497516029</c:v>
                </c:pt>
                <c:pt idx="7">
                  <c:v>-2.7132449913424783</c:v>
                </c:pt>
                <c:pt idx="8">
                  <c:v>7.1003015778998702</c:v>
                </c:pt>
                <c:pt idx="9">
                  <c:v>0.12475080970519858</c:v>
                </c:pt>
                <c:pt idx="10">
                  <c:v>-1.538472921953371</c:v>
                </c:pt>
                <c:pt idx="11">
                  <c:v>4.678688605705883</c:v>
                </c:pt>
                <c:pt idx="12">
                  <c:v>1.1074265208328438</c:v>
                </c:pt>
                <c:pt idx="13">
                  <c:v>2.1862386933282796</c:v>
                </c:pt>
                <c:pt idx="14">
                  <c:v>2.0401330375825921</c:v>
                </c:pt>
                <c:pt idx="15">
                  <c:v>-2.4494333576499105</c:v>
                </c:pt>
                <c:pt idx="16">
                  <c:v>4.0470531599199111</c:v>
                </c:pt>
                <c:pt idx="17">
                  <c:v>-3.2910479040741292</c:v>
                </c:pt>
                <c:pt idx="18">
                  <c:v>3.0197863957537097</c:v>
                </c:pt>
                <c:pt idx="19">
                  <c:v>3.4183744652216408</c:v>
                </c:pt>
                <c:pt idx="20">
                  <c:v>-1.1767659213757775</c:v>
                </c:pt>
                <c:pt idx="21">
                  <c:v>0.77993831020479742</c:v>
                </c:pt>
                <c:pt idx="22">
                  <c:v>2.4368825538144234</c:v>
                </c:pt>
                <c:pt idx="23">
                  <c:v>-0.7855829871969644</c:v>
                </c:pt>
                <c:pt idx="24">
                  <c:v>-3.9069179270452614</c:v>
                </c:pt>
                <c:pt idx="25">
                  <c:v>0.56890082941278841</c:v>
                </c:pt>
                <c:pt idx="26">
                  <c:v>1.4753416113778117</c:v>
                </c:pt>
                <c:pt idx="27">
                  <c:v>2.272497584718125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B81-42F9-BED2-5CD693E2E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6038703"/>
        <c:axId val="316034127"/>
      </c:lineChart>
      <c:valAx>
        <c:axId val="825883760"/>
        <c:scaling>
          <c:orientation val="minMax"/>
          <c:max val="30"/>
          <c:min val="-15"/>
        </c:scaling>
        <c:delete val="0"/>
        <c:axPos val="l"/>
        <c:numFmt formatCode="#,##0" sourceLinked="0"/>
        <c:majorTickMark val="out"/>
        <c:minorTickMark val="none"/>
        <c:tickLblPos val="low"/>
        <c:spPr>
          <a:noFill/>
          <a:ln>
            <a:solidFill>
              <a:sysClr val="window" lastClr="FFFFFF">
                <a:lumMod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5886672"/>
        <c:crosses val="autoZero"/>
        <c:crossBetween val="between"/>
      </c:valAx>
      <c:catAx>
        <c:axId val="82588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5883760"/>
        <c:crossesAt val="0"/>
        <c:auto val="1"/>
        <c:lblAlgn val="ctr"/>
        <c:lblOffset val="100"/>
        <c:noMultiLvlLbl val="0"/>
      </c:catAx>
      <c:valAx>
        <c:axId val="316034127"/>
        <c:scaling>
          <c:orientation val="minMax"/>
          <c:max val="10"/>
          <c:min val="-5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6038703"/>
        <c:crosses val="max"/>
        <c:crossBetween val="between"/>
      </c:valAx>
      <c:catAx>
        <c:axId val="31603870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160341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418793804620577"/>
          <c:y val="0.20524347864338183"/>
          <c:w val="0.89230369872405002"/>
          <c:h val="0.58585956378655446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'16'!$D$2</c:f>
              <c:strCache>
                <c:ptCount val="1"/>
                <c:pt idx="0">
                  <c:v>Тау-кен</c:v>
                </c:pt>
              </c:strCache>
            </c:strRef>
          </c:tx>
          <c:spPr>
            <a:solidFill>
              <a:srgbClr val="385723"/>
            </a:solidFill>
            <a:ln>
              <a:noFill/>
            </a:ln>
            <a:effectLst/>
          </c:spPr>
          <c:invertIfNegative val="0"/>
          <c:cat>
            <c:multiLvlStrRef>
              <c:f>'16'!$A$3:$B$12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қант. - сәуір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'16'!$D$3:$D$12</c:f>
              <c:numCache>
                <c:formatCode>0.0</c:formatCode>
                <c:ptCount val="10"/>
                <c:pt idx="0">
                  <c:v>-8.7460351413954616</c:v>
                </c:pt>
                <c:pt idx="1">
                  <c:v>-10.199346292722332</c:v>
                </c:pt>
                <c:pt idx="2">
                  <c:v>-8.3529663500454561</c:v>
                </c:pt>
                <c:pt idx="3">
                  <c:v>-5.294500093756529</c:v>
                </c:pt>
                <c:pt idx="4">
                  <c:v>-7.9486204030079861</c:v>
                </c:pt>
                <c:pt idx="5">
                  <c:v>-4.2113045455122373</c:v>
                </c:pt>
                <c:pt idx="6">
                  <c:v>-3.5493355694391431</c:v>
                </c:pt>
                <c:pt idx="7">
                  <c:v>-2.8291320164734017</c:v>
                </c:pt>
                <c:pt idx="8">
                  <c:v>-1.8854583312426421</c:v>
                </c:pt>
                <c:pt idx="9">
                  <c:v>-1.7787791721160364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CA-4C63-9D68-CD0B09D5EBD3}"/>
            </c:ext>
          </c:extLst>
        </c:ser>
        <c:ser>
          <c:idx val="3"/>
          <c:order val="2"/>
          <c:tx>
            <c:strRef>
              <c:f>'16'!$E$2</c:f>
              <c:strCache>
                <c:ptCount val="1"/>
                <c:pt idx="0">
                  <c:v>Өңдеу</c:v>
                </c:pt>
              </c:strCache>
            </c:strRef>
          </c:tx>
          <c:spPr>
            <a:solidFill>
              <a:srgbClr val="548235"/>
            </a:solidFill>
            <a:ln>
              <a:noFill/>
            </a:ln>
            <a:effectLst/>
          </c:spPr>
          <c:invertIfNegative val="0"/>
          <c:cat>
            <c:multiLvlStrRef>
              <c:f>'16'!$A$3:$B$12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қант. - сәуір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'16'!$E$3:$E$12</c:f>
              <c:numCache>
                <c:formatCode>0.0</c:formatCode>
                <c:ptCount val="10"/>
                <c:pt idx="0">
                  <c:v>2.5833921146310739</c:v>
                </c:pt>
                <c:pt idx="1">
                  <c:v>0.81998588939326356</c:v>
                </c:pt>
                <c:pt idx="2">
                  <c:v>0.5559011068973565</c:v>
                </c:pt>
                <c:pt idx="3">
                  <c:v>2.2770457372819224</c:v>
                </c:pt>
                <c:pt idx="4">
                  <c:v>2.2682473519267705</c:v>
                </c:pt>
                <c:pt idx="5">
                  <c:v>4.8392390224871695</c:v>
                </c:pt>
                <c:pt idx="6">
                  <c:v>2.8923818343358723</c:v>
                </c:pt>
                <c:pt idx="7">
                  <c:v>3.2151078431690174</c:v>
                </c:pt>
                <c:pt idx="8">
                  <c:v>2.7428896885847389</c:v>
                </c:pt>
                <c:pt idx="9">
                  <c:v>2.7355234297108497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CA-4C63-9D68-CD0B09D5EBD3}"/>
            </c:ext>
          </c:extLst>
        </c:ser>
        <c:ser>
          <c:idx val="5"/>
          <c:order val="3"/>
          <c:tx>
            <c:strRef>
              <c:f>'16'!$G$2</c:f>
              <c:strCache>
                <c:ptCount val="1"/>
                <c:pt idx="0">
                  <c:v>Көлік және қойма</c:v>
                </c:pt>
              </c:strCache>
            </c:strRef>
          </c:tx>
          <c:spPr>
            <a:solidFill>
              <a:srgbClr val="9BBB59"/>
            </a:solidFill>
            <a:ln>
              <a:noFill/>
            </a:ln>
            <a:effectLst/>
          </c:spPr>
          <c:invertIfNegative val="0"/>
          <c:cat>
            <c:multiLvlStrRef>
              <c:f>'16'!$A$3:$B$12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қант. - сәуір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'16'!$G$3:$G$12</c:f>
              <c:numCache>
                <c:formatCode>0.0</c:formatCode>
                <c:ptCount val="10"/>
                <c:pt idx="0">
                  <c:v>4.3996472359377279</c:v>
                </c:pt>
                <c:pt idx="1">
                  <c:v>3.8203714073766206</c:v>
                </c:pt>
                <c:pt idx="2">
                  <c:v>4.1650311298699991</c:v>
                </c:pt>
                <c:pt idx="3">
                  <c:v>3.719125257680695</c:v>
                </c:pt>
                <c:pt idx="4">
                  <c:v>0.86345915495659153</c:v>
                </c:pt>
                <c:pt idx="5">
                  <c:v>2.6086123489064565</c:v>
                </c:pt>
                <c:pt idx="6">
                  <c:v>2.7</c:v>
                </c:pt>
                <c:pt idx="7">
                  <c:v>1.6259001431508449</c:v>
                </c:pt>
                <c:pt idx="8">
                  <c:v>1.0606866990956141</c:v>
                </c:pt>
                <c:pt idx="9">
                  <c:v>2.4574162428068931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CA-4C63-9D68-CD0B09D5EBD3}"/>
            </c:ext>
          </c:extLst>
        </c:ser>
        <c:ser>
          <c:idx val="8"/>
          <c:order val="4"/>
          <c:tx>
            <c:strRef>
              <c:f>'16'!$I$2</c:f>
              <c:strCache>
                <c:ptCount val="1"/>
                <c:pt idx="0">
                  <c:v>Мемлекеттік сектор*</c:v>
                </c:pt>
              </c:strCache>
            </c:strRef>
          </c:tx>
          <c:spPr>
            <a:solidFill>
              <a:srgbClr val="7F6000"/>
            </a:solidFill>
            <a:ln>
              <a:noFill/>
            </a:ln>
            <a:effectLst/>
          </c:spPr>
          <c:invertIfNegative val="0"/>
          <c:cat>
            <c:multiLvlStrRef>
              <c:f>'16'!$A$3:$B$12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қант. - сәуір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'16'!$I$3:$I$12</c:f>
              <c:numCache>
                <c:formatCode>0.0</c:formatCode>
                <c:ptCount val="10"/>
                <c:pt idx="0">
                  <c:v>-1.1988433397200544</c:v>
                </c:pt>
                <c:pt idx="1">
                  <c:v>0.18832152996541696</c:v>
                </c:pt>
                <c:pt idx="2">
                  <c:v>1.8225389455526251</c:v>
                </c:pt>
                <c:pt idx="3">
                  <c:v>3.3381202018857414</c:v>
                </c:pt>
                <c:pt idx="4">
                  <c:v>9.6273489663328249</c:v>
                </c:pt>
                <c:pt idx="5">
                  <c:v>7.3797918698167981</c:v>
                </c:pt>
                <c:pt idx="6">
                  <c:v>3.7478576909334098</c:v>
                </c:pt>
                <c:pt idx="7">
                  <c:v>1.1825034262678815</c:v>
                </c:pt>
                <c:pt idx="8">
                  <c:v>-7.3688339740620536</c:v>
                </c:pt>
                <c:pt idx="9">
                  <c:v>-6.8708382262819372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CA-4C63-9D68-CD0B09D5EBD3}"/>
            </c:ext>
          </c:extLst>
        </c:ser>
        <c:ser>
          <c:idx val="0"/>
          <c:order val="5"/>
          <c:tx>
            <c:strRef>
              <c:f>'16'!$J$2</c:f>
              <c:strCache>
                <c:ptCount val="1"/>
                <c:pt idx="0">
                  <c:v>Басқалар</c:v>
                </c:pt>
              </c:strCache>
            </c:strRef>
          </c:tx>
          <c:spPr>
            <a:solidFill>
              <a:srgbClr val="C5E0B4"/>
            </a:solidFill>
            <a:ln>
              <a:noFill/>
            </a:ln>
            <a:effectLst/>
          </c:spPr>
          <c:invertIfNegative val="0"/>
          <c:cat>
            <c:multiLvlStrRef>
              <c:f>'16'!$A$3:$B$12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қант. - сәуір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'16'!$J$3:$J$12</c:f>
              <c:numCache>
                <c:formatCode>0.0</c:formatCode>
                <c:ptCount val="10"/>
                <c:pt idx="0">
                  <c:v>0.35185402388157627</c:v>
                </c:pt>
                <c:pt idx="1">
                  <c:v>1.3643937667903172E-2</c:v>
                </c:pt>
                <c:pt idx="2">
                  <c:v>0.70439553462417304</c:v>
                </c:pt>
                <c:pt idx="3">
                  <c:v>-0.46266420528106528</c:v>
                </c:pt>
                <c:pt idx="4">
                  <c:v>0.57307196234362823</c:v>
                </c:pt>
                <c:pt idx="5">
                  <c:v>2.2493144347377729</c:v>
                </c:pt>
                <c:pt idx="6">
                  <c:v>1.8343271468798559</c:v>
                </c:pt>
                <c:pt idx="7">
                  <c:v>3.369399697981307</c:v>
                </c:pt>
                <c:pt idx="8">
                  <c:v>4.0035166907207751</c:v>
                </c:pt>
                <c:pt idx="9">
                  <c:v>4.0612907411573591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3CA-4C63-9D68-CD0B09D5EBD3}"/>
            </c:ext>
          </c:extLst>
        </c:ser>
        <c:ser>
          <c:idx val="4"/>
          <c:order val="6"/>
          <c:tx>
            <c:strRef>
              <c:f>'16'!$F$2</c:f>
              <c:strCache>
                <c:ptCount val="1"/>
                <c:pt idx="0">
                  <c:v>ТКШ</c:v>
                </c:pt>
              </c:strCache>
            </c:strRef>
          </c:tx>
          <c:spPr>
            <a:solidFill>
              <a:srgbClr val="A6A6A6"/>
            </a:solidFill>
            <a:ln>
              <a:noFill/>
            </a:ln>
            <a:effectLst/>
          </c:spPr>
          <c:invertIfNegative val="0"/>
          <c:cat>
            <c:multiLvlStrRef>
              <c:f>'16'!$A$3:$B$12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қант. - сәуір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'16'!$F$3:$F$12</c:f>
              <c:numCache>
                <c:formatCode>0.0</c:formatCode>
                <c:ptCount val="10"/>
                <c:pt idx="0">
                  <c:v>1.2985671873389455</c:v>
                </c:pt>
                <c:pt idx="1">
                  <c:v>-0.18188512590972747</c:v>
                </c:pt>
                <c:pt idx="2">
                  <c:v>-0.16443859505049241</c:v>
                </c:pt>
                <c:pt idx="3">
                  <c:v>0.49919765734720423</c:v>
                </c:pt>
                <c:pt idx="4">
                  <c:v>0.33681367534799245</c:v>
                </c:pt>
                <c:pt idx="5">
                  <c:v>4.0860053612921128</c:v>
                </c:pt>
                <c:pt idx="6">
                  <c:v>3.6387368765615293</c:v>
                </c:pt>
                <c:pt idx="7">
                  <c:v>4.4938290659669615</c:v>
                </c:pt>
                <c:pt idx="8">
                  <c:v>6.361185113911743</c:v>
                </c:pt>
                <c:pt idx="9">
                  <c:v>6.2624693961276865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CA-4C63-9D68-CD0B09D5EBD3}"/>
            </c:ext>
          </c:extLst>
        </c:ser>
        <c:ser>
          <c:idx val="7"/>
          <c:order val="7"/>
          <c:tx>
            <c:strRef>
              <c:f>'16'!$H$2</c:f>
              <c:strCache>
                <c:ptCount val="1"/>
                <c:pt idx="0">
                  <c:v>ЖМ Операциялар</c:v>
                </c:pt>
              </c:strCache>
            </c:strRef>
          </c:tx>
          <c:spPr>
            <a:solidFill>
              <a:srgbClr val="636363"/>
            </a:solidFill>
            <a:ln>
              <a:noFill/>
            </a:ln>
            <a:effectLst/>
          </c:spPr>
          <c:invertIfNegative val="0"/>
          <c:cat>
            <c:multiLvlStrRef>
              <c:f>'16'!$A$3:$B$12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қант. - сәуір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'16'!$H$3:$H$12</c:f>
              <c:numCache>
                <c:formatCode>0.0</c:formatCode>
                <c:ptCount val="10"/>
                <c:pt idx="0">
                  <c:v>-0.79360313227488866</c:v>
                </c:pt>
                <c:pt idx="1">
                  <c:v>0.87481934746460011</c:v>
                </c:pt>
                <c:pt idx="2">
                  <c:v>0.76745108060187561</c:v>
                </c:pt>
                <c:pt idx="3">
                  <c:v>2.3996374924090174</c:v>
                </c:pt>
                <c:pt idx="4">
                  <c:v>0.62216507156183021</c:v>
                </c:pt>
                <c:pt idx="5">
                  <c:v>2.3700504068914094</c:v>
                </c:pt>
                <c:pt idx="6">
                  <c:v>2.256240187841339</c:v>
                </c:pt>
                <c:pt idx="7">
                  <c:v>1.9116601492263796</c:v>
                </c:pt>
                <c:pt idx="8">
                  <c:v>1.486014112991825</c:v>
                </c:pt>
                <c:pt idx="9">
                  <c:v>-0.16708241140481403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3CA-4C63-9D68-CD0B09D5E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84325504"/>
        <c:axId val="1284328000"/>
      </c:barChart>
      <c:lineChart>
        <c:grouping val="standard"/>
        <c:varyColors val="0"/>
        <c:ser>
          <c:idx val="1"/>
          <c:order val="0"/>
          <c:tx>
            <c:strRef>
              <c:f>'16'!$C$2</c:f>
              <c:strCache>
                <c:ptCount val="1"/>
                <c:pt idx="0">
                  <c:v>Барлық Экономика бойынша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'16'!$A$3:$B$10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'16'!$C$3:$C$12</c:f>
              <c:numCache>
                <c:formatCode>0.0</c:formatCode>
                <c:ptCount val="10"/>
                <c:pt idx="0">
                  <c:v>-0.79999999999999716</c:v>
                </c:pt>
                <c:pt idx="1">
                  <c:v>-3.5</c:v>
                </c:pt>
                <c:pt idx="2">
                  <c:v>0.59999999999999432</c:v>
                </c:pt>
                <c:pt idx="3">
                  <c:v>7.5</c:v>
                </c:pt>
                <c:pt idx="4">
                  <c:v>6.2999999999999972</c:v>
                </c:pt>
                <c:pt idx="5">
                  <c:v>19.299999999999997</c:v>
                </c:pt>
                <c:pt idx="6">
                  <c:v>13.5</c:v>
                </c:pt>
                <c:pt idx="7">
                  <c:v>13</c:v>
                </c:pt>
                <c:pt idx="8">
                  <c:v>6.4</c:v>
                </c:pt>
                <c:pt idx="9">
                  <c:v>6.7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3CA-4C63-9D68-CD0B09D5E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4325504"/>
        <c:axId val="1284328000"/>
      </c:lineChart>
      <c:catAx>
        <c:axId val="1284325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4328000"/>
        <c:crosses val="autoZero"/>
        <c:auto val="1"/>
        <c:lblAlgn val="ctr"/>
        <c:lblOffset val="100"/>
        <c:noMultiLvlLbl val="0"/>
      </c:catAx>
      <c:valAx>
        <c:axId val="1284328000"/>
        <c:scaling>
          <c:orientation val="minMax"/>
          <c:max val="25"/>
          <c:min val="-1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800" b="0" i="0" u="none" strike="noStrike" baseline="0">
                    <a:effectLst/>
                  </a:rPr>
                  <a:t>жинақталған қорытындымен гж/ ж %</a:t>
                </a:r>
                <a:endParaRPr lang="ru-RU" sz="8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1.3227513227513227E-2"/>
              <c:y val="0.163101321195610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432550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2010582010582006E-2"/>
          <c:y val="1.9205599300087489E-3"/>
          <c:w val="0.91798941798941802"/>
          <c:h val="0.231979002624671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456325591444154"/>
          <c:y val="2.5355632198867703E-2"/>
          <c:w val="0.86831309433489023"/>
          <c:h val="0.83014511615800102"/>
        </c:manualLayout>
      </c:layout>
      <c:lineChart>
        <c:grouping val="standard"/>
        <c:varyColors val="0"/>
        <c:ser>
          <c:idx val="0"/>
          <c:order val="0"/>
          <c:tx>
            <c:strRef>
              <c:f>'17'!$C$2</c:f>
              <c:strCache>
                <c:ptCount val="1"/>
                <c:pt idx="0">
                  <c:v>Барлығы, МБ-тен инвестицияларды қоспағанда</c:v>
                </c:pt>
              </c:strCache>
            </c:strRef>
          </c:tx>
          <c:spPr>
            <a:ln w="3492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'17'!$A$3:$B$12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қант. - сәуір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'17'!$C$3:$C$12</c:f>
              <c:numCache>
                <c:formatCode>0.00</c:formatCode>
                <c:ptCount val="10"/>
                <c:pt idx="0">
                  <c:v>0.7</c:v>
                </c:pt>
                <c:pt idx="1">
                  <c:v>-4.5999999999999996</c:v>
                </c:pt>
                <c:pt idx="2">
                  <c:v>-4.4000000000000004</c:v>
                </c:pt>
                <c:pt idx="3">
                  <c:v>1.7</c:v>
                </c:pt>
                <c:pt idx="4">
                  <c:v>-8.3000000000000007</c:v>
                </c:pt>
                <c:pt idx="5">
                  <c:v>9.1</c:v>
                </c:pt>
                <c:pt idx="6">
                  <c:v>7.8</c:v>
                </c:pt>
                <c:pt idx="7">
                  <c:v>12.5</c:v>
                </c:pt>
                <c:pt idx="8">
                  <c:v>20.9</c:v>
                </c:pt>
                <c:pt idx="9">
                  <c:v>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04D-421C-A4CE-8728D8B07F6C}"/>
            </c:ext>
          </c:extLst>
        </c:ser>
        <c:ser>
          <c:idx val="1"/>
          <c:order val="1"/>
          <c:tx>
            <c:strRef>
              <c:f>'17'!$D$2</c:f>
              <c:strCache>
                <c:ptCount val="1"/>
                <c:pt idx="0">
                  <c:v>Шикізаттық емес сектор, МБ-тен инвестицияларды қоспағанда</c:v>
                </c:pt>
              </c:strCache>
            </c:strRef>
          </c:tx>
          <c:spPr>
            <a:ln w="34925" cap="rnd">
              <a:solidFill>
                <a:srgbClr val="255531"/>
              </a:solidFill>
              <a:round/>
            </a:ln>
            <a:effectLst/>
          </c:spPr>
          <c:marker>
            <c:symbol val="none"/>
          </c:marker>
          <c:cat>
            <c:multiLvlStrRef>
              <c:f>'17'!$A$3:$B$12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қант. - сәуір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'17'!$D$3:$D$12</c:f>
              <c:numCache>
                <c:formatCode>0.00</c:formatCode>
                <c:ptCount val="10"/>
                <c:pt idx="0">
                  <c:v>21.6</c:v>
                </c:pt>
                <c:pt idx="1">
                  <c:v>16.5</c:v>
                </c:pt>
                <c:pt idx="2">
                  <c:v>10.199999999999999</c:v>
                </c:pt>
                <c:pt idx="3">
                  <c:v>12.4</c:v>
                </c:pt>
                <c:pt idx="4">
                  <c:v>1.4</c:v>
                </c:pt>
                <c:pt idx="5">
                  <c:v>18.8</c:v>
                </c:pt>
                <c:pt idx="6">
                  <c:v>16</c:v>
                </c:pt>
                <c:pt idx="7">
                  <c:v>19.100000000000001</c:v>
                </c:pt>
                <c:pt idx="8">
                  <c:v>28.1</c:v>
                </c:pt>
                <c:pt idx="9">
                  <c:v>25.3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04D-421C-A4CE-8728D8B07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6262992"/>
        <c:axId val="294152176"/>
      </c:lineChart>
      <c:catAx>
        <c:axId val="111626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4152176"/>
        <c:crosses val="autoZero"/>
        <c:auto val="1"/>
        <c:lblAlgn val="ctr"/>
        <c:lblOffset val="100"/>
        <c:tickLblSkip val="1"/>
        <c:noMultiLvlLbl val="0"/>
      </c:catAx>
      <c:valAx>
        <c:axId val="294152176"/>
        <c:scaling>
          <c:orientation val="minMax"/>
          <c:max val="5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800">
                    <a:latin typeface="+mn-lt"/>
                  </a:rPr>
                  <a:t>жинақталған қорытындымен ж/ж %  </a:t>
                </a:r>
              </a:p>
            </c:rich>
          </c:tx>
          <c:layout>
            <c:manualLayout>
              <c:xMode val="edge"/>
              <c:yMode val="edge"/>
              <c:x val="5.4387506800829856E-3"/>
              <c:y val="0.167124801738884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6262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2315678080103312"/>
          <c:y val="2.3606576152650442E-2"/>
          <c:w val="0.75219979886729516"/>
          <c:h val="0.181417885537963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944764074066813E-2"/>
          <c:y val="0.17333410158774146"/>
          <c:w val="0.79140821683003915"/>
          <c:h val="0.65035084900101769"/>
        </c:manualLayout>
      </c:layout>
      <c:lineChart>
        <c:grouping val="standard"/>
        <c:varyColors val="0"/>
        <c:ser>
          <c:idx val="0"/>
          <c:order val="0"/>
          <c:tx>
            <c:strRef>
              <c:f>'18'!$C$2</c:f>
              <c:strCache>
                <c:ptCount val="1"/>
                <c:pt idx="0">
                  <c:v>Жұмыс күші </c:v>
                </c:pt>
              </c:strCache>
            </c:strRef>
          </c:tx>
          <c:spPr>
            <a:ln w="22225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multiLvlStrRef>
              <c:f>'18'!$A$3:$B$11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'18'!$C$3:$C$11</c:f>
              <c:numCache>
                <c:formatCode>0.0</c:formatCode>
                <c:ptCount val="9"/>
                <c:pt idx="0">
                  <c:v>1.4193055538423778</c:v>
                </c:pt>
                <c:pt idx="1">
                  <c:v>0.76969185464675149</c:v>
                </c:pt>
                <c:pt idx="2">
                  <c:v>1.3061620544108337</c:v>
                </c:pt>
                <c:pt idx="3">
                  <c:v>1.656084708503073</c:v>
                </c:pt>
                <c:pt idx="4">
                  <c:v>1.2</c:v>
                </c:pt>
                <c:pt idx="5">
                  <c:v>1.1000000000000001</c:v>
                </c:pt>
                <c:pt idx="6">
                  <c:v>1</c:v>
                </c:pt>
                <c:pt idx="7">
                  <c:v>0.82225591049893865</c:v>
                </c:pt>
                <c:pt idx="8">
                  <c:v>1.1000000000000001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ABE-4281-82D6-AA102C6DF417}"/>
            </c:ext>
          </c:extLst>
        </c:ser>
        <c:ser>
          <c:idx val="2"/>
          <c:order val="1"/>
          <c:tx>
            <c:strRef>
              <c:f>'18'!$D$2</c:f>
              <c:strCache>
                <c:ptCount val="1"/>
                <c:pt idx="0">
                  <c:v>Жалдамалы қызметкерлер</c:v>
                </c:pt>
              </c:strCache>
            </c:strRef>
          </c:tx>
          <c:spPr>
            <a:ln w="22225" cap="rnd">
              <a:solidFill>
                <a:srgbClr val="A5A5A5"/>
              </a:solidFill>
              <a:round/>
            </a:ln>
            <a:effectLst/>
          </c:spPr>
          <c:marker>
            <c:symbol val="none"/>
          </c:marker>
          <c:cat>
            <c:multiLvlStrRef>
              <c:f>'18'!$A$3:$B$11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'18'!$D$3:$D$11</c:f>
              <c:numCache>
                <c:formatCode>0.0</c:formatCode>
                <c:ptCount val="9"/>
                <c:pt idx="0">
                  <c:v>1.173191838277333</c:v>
                </c:pt>
                <c:pt idx="1">
                  <c:v>0.36295210644674114</c:v>
                </c:pt>
                <c:pt idx="2">
                  <c:v>1.5</c:v>
                </c:pt>
                <c:pt idx="3">
                  <c:v>2.0499999999999998</c:v>
                </c:pt>
                <c:pt idx="4">
                  <c:v>2.2999999999999998</c:v>
                </c:pt>
                <c:pt idx="5">
                  <c:v>2.4</c:v>
                </c:pt>
                <c:pt idx="6">
                  <c:v>1.9</c:v>
                </c:pt>
                <c:pt idx="7">
                  <c:v>1.3372921911784346</c:v>
                </c:pt>
                <c:pt idx="8">
                  <c:v>2.1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ABE-4281-82D6-AA102C6DF417}"/>
            </c:ext>
          </c:extLst>
        </c:ser>
        <c:ser>
          <c:idx val="3"/>
          <c:order val="2"/>
          <c:tx>
            <c:strRef>
              <c:f>'18'!$E$2</c:f>
              <c:strCache>
                <c:ptCount val="1"/>
                <c:pt idx="0">
                  <c:v>Өзін-өзі жұмыспен қамтыған қызметкерлер</c:v>
                </c:pt>
              </c:strCache>
            </c:strRef>
          </c:tx>
          <c:spPr>
            <a:ln w="2222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'18'!$A$3:$B$11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'18'!$E$3:$E$11</c:f>
              <c:numCache>
                <c:formatCode>0.0</c:formatCode>
                <c:ptCount val="9"/>
                <c:pt idx="0">
                  <c:v>2.5547928110180465</c:v>
                </c:pt>
                <c:pt idx="1">
                  <c:v>2.3074206803972857</c:v>
                </c:pt>
                <c:pt idx="2">
                  <c:v>1.08</c:v>
                </c:pt>
                <c:pt idx="3">
                  <c:v>0.62</c:v>
                </c:pt>
                <c:pt idx="4">
                  <c:v>-2</c:v>
                </c:pt>
                <c:pt idx="5">
                  <c:v>-2.6</c:v>
                </c:pt>
                <c:pt idx="6">
                  <c:v>-1.8</c:v>
                </c:pt>
                <c:pt idx="7">
                  <c:v>-0.57662726326084623</c:v>
                </c:pt>
                <c:pt idx="8">
                  <c:v>-1.9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ABE-4281-82D6-AA102C6DF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1639680"/>
        <c:axId val="1551625536"/>
      </c:lineChart>
      <c:lineChart>
        <c:grouping val="standard"/>
        <c:varyColors val="0"/>
        <c:ser>
          <c:idx val="4"/>
          <c:order val="3"/>
          <c:tx>
            <c:strRef>
              <c:f>'18'!$F$2</c:f>
              <c:strCache>
                <c:ptCount val="1"/>
                <c:pt idx="0">
                  <c:v>Жұмыссыздық (оң ось)</c:v>
                </c:pt>
              </c:strCache>
            </c:strRef>
          </c:tx>
          <c:spPr>
            <a:ln w="2222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'18'!$A$3:$B$11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'18'!$F$3:$F$11</c:f>
              <c:numCache>
                <c:formatCode>0.0</c:formatCode>
                <c:ptCount val="9"/>
                <c:pt idx="0">
                  <c:v>4.7</c:v>
                </c:pt>
                <c:pt idx="1">
                  <c:v>4.7</c:v>
                </c:pt>
                <c:pt idx="2">
                  <c:v>4.5999999999999996</c:v>
                </c:pt>
                <c:pt idx="3">
                  <c:v>4.5999999999999996</c:v>
                </c:pt>
                <c:pt idx="4">
                  <c:v>4.5999999999999996</c:v>
                </c:pt>
                <c:pt idx="5">
                  <c:v>4.5999999999999996</c:v>
                </c:pt>
                <c:pt idx="6">
                  <c:v>4.5999999999999996</c:v>
                </c:pt>
                <c:pt idx="7">
                  <c:v>4.5999999999999996</c:v>
                </c:pt>
                <c:pt idx="8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BE-4281-82D6-AA102C6DF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6197008"/>
        <c:axId val="746203248"/>
      </c:lineChart>
      <c:catAx>
        <c:axId val="155163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1625536"/>
        <c:crosses val="autoZero"/>
        <c:auto val="1"/>
        <c:lblAlgn val="ctr"/>
        <c:lblOffset val="100"/>
        <c:noMultiLvlLbl val="0"/>
      </c:catAx>
      <c:valAx>
        <c:axId val="1551625536"/>
        <c:scaling>
          <c:orientation val="minMax"/>
          <c:max val="3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1639680"/>
        <c:crosses val="autoZero"/>
        <c:crossBetween val="between"/>
        <c:majorUnit val="1"/>
      </c:valAx>
      <c:valAx>
        <c:axId val="746203248"/>
        <c:scaling>
          <c:orientation val="minMax"/>
          <c:max val="5"/>
          <c:min val="4"/>
        </c:scaling>
        <c:delete val="0"/>
        <c:axPos val="r"/>
        <c:numFmt formatCode="0.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6197008"/>
        <c:crosses val="max"/>
        <c:crossBetween val="between"/>
        <c:majorUnit val="0.2"/>
      </c:valAx>
      <c:catAx>
        <c:axId val="7461970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462032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8750428963124888E-2"/>
          <c:y val="4.283522636664653E-3"/>
          <c:w val="0.87547040532507547"/>
          <c:h val="0.173433534612598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583544092099022"/>
          <c:y val="0.12930883639545057"/>
          <c:w val="0.84423442518319802"/>
          <c:h val="0.68083749805246963"/>
        </c:manualLayout>
      </c:layout>
      <c:lineChart>
        <c:grouping val="standard"/>
        <c:varyColors val="0"/>
        <c:ser>
          <c:idx val="3"/>
          <c:order val="0"/>
          <c:tx>
            <c:strRef>
              <c:f>'19'!$C$2</c:f>
              <c:strCache>
                <c:ptCount val="1"/>
                <c:pt idx="0">
                  <c:v>Нақты жалақы </c:v>
                </c:pt>
              </c:strCache>
            </c:strRef>
          </c:tx>
          <c:spPr>
            <a:ln w="22225" cap="rnd">
              <a:solidFill>
                <a:srgbClr val="70AD47">
                  <a:lumMod val="50000"/>
                </a:srgbClr>
              </a:solidFill>
              <a:round/>
            </a:ln>
            <a:effectLst/>
          </c:spPr>
          <c:marker>
            <c:symbol val="none"/>
          </c:marker>
          <c:cat>
            <c:multiLvlStrRef>
              <c:f>'19'!$A$3:$B$11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'19'!$C$3:$C$11</c:f>
              <c:numCache>
                <c:formatCode>0.0</c:formatCode>
                <c:ptCount val="9"/>
                <c:pt idx="0">
                  <c:v>2.7</c:v>
                </c:pt>
                <c:pt idx="1">
                  <c:v>1.7</c:v>
                </c:pt>
                <c:pt idx="2">
                  <c:v>2.7</c:v>
                </c:pt>
                <c:pt idx="3">
                  <c:v>1.8</c:v>
                </c:pt>
                <c:pt idx="4">
                  <c:v>1.2</c:v>
                </c:pt>
                <c:pt idx="5">
                  <c:v>0</c:v>
                </c:pt>
                <c:pt idx="6">
                  <c:v>-2</c:v>
                </c:pt>
                <c:pt idx="7">
                  <c:v>-3.2</c:v>
                </c:pt>
                <c:pt idx="8">
                  <c:v>-2.2999999999999998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138-43C0-B5E6-FEEB0F01041B}"/>
            </c:ext>
          </c:extLst>
        </c:ser>
        <c:ser>
          <c:idx val="2"/>
          <c:order val="1"/>
          <c:tx>
            <c:strRef>
              <c:f>'19'!$D$2</c:f>
              <c:strCache>
                <c:ptCount val="1"/>
                <c:pt idx="0">
                  <c:v>Номиналды жалақы</c:v>
                </c:pt>
              </c:strCache>
            </c:strRef>
          </c:tx>
          <c:spPr>
            <a:ln w="22225" cap="rnd">
              <a:solidFill>
                <a:srgbClr val="FFC000">
                  <a:lumMod val="75000"/>
                </a:srgbClr>
              </a:solidFill>
              <a:round/>
            </a:ln>
            <a:effectLst/>
          </c:spPr>
          <c:marker>
            <c:symbol val="none"/>
          </c:marker>
          <c:cat>
            <c:multiLvlStrRef>
              <c:f>'19'!$A$3:$B$11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'19'!$D$3:$D$11</c:f>
              <c:numCache>
                <c:formatCode>General</c:formatCode>
                <c:ptCount val="9"/>
                <c:pt idx="0">
                  <c:v>12.299999999999997</c:v>
                </c:pt>
                <c:pt idx="1">
                  <c:v>10.3</c:v>
                </c:pt>
                <c:pt idx="2">
                  <c:v>11.3</c:v>
                </c:pt>
                <c:pt idx="3">
                  <c:v>10.5</c:v>
                </c:pt>
                <c:pt idx="4">
                  <c:v>10.7</c:v>
                </c:pt>
                <c:pt idx="5">
                  <c:v>11.3</c:v>
                </c:pt>
                <c:pt idx="6">
                  <c:v>10</c:v>
                </c:pt>
                <c:pt idx="7">
                  <c:v>8.8000000000000007</c:v>
                </c:pt>
                <c:pt idx="8">
                  <c:v>9.1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138-43C0-B5E6-FEEB0F01041B}"/>
            </c:ext>
          </c:extLst>
        </c:ser>
        <c:ser>
          <c:idx val="0"/>
          <c:order val="2"/>
          <c:tx>
            <c:strRef>
              <c:f>'19'!$E$2</c:f>
              <c:strCache>
                <c:ptCount val="1"/>
                <c:pt idx="0">
                  <c:v>Нақты еңбек өнімділігі (оң ось)</c:v>
                </c:pt>
              </c:strCache>
            </c:strRef>
          </c:tx>
          <c:spPr>
            <a:ln w="19050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'19'!$A$3:$B$11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'19'!$E$3:$E$11</c:f>
              <c:numCache>
                <c:formatCode>0.0</c:formatCode>
                <c:ptCount val="9"/>
                <c:pt idx="0">
                  <c:v>2.2999999999999998</c:v>
                </c:pt>
                <c:pt idx="1">
                  <c:v>1.8</c:v>
                </c:pt>
                <c:pt idx="2">
                  <c:v>4.4000000000000004</c:v>
                </c:pt>
                <c:pt idx="3">
                  <c:v>5.3819950645734025</c:v>
                </c:pt>
                <c:pt idx="4">
                  <c:v>4.2781777225495716</c:v>
                </c:pt>
                <c:pt idx="5">
                  <c:v>5.0419669274937462</c:v>
                </c:pt>
                <c:pt idx="6">
                  <c:v>5.2027560587279567</c:v>
                </c:pt>
                <c:pt idx="7">
                  <c:v>5.5604740129302002</c:v>
                </c:pt>
                <c:pt idx="8">
                  <c:v>1.9087217506341858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138-43C0-B5E6-FEEB0F010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7804240"/>
        <c:axId val="557803824"/>
        <c:extLst/>
      </c:lineChart>
      <c:catAx>
        <c:axId val="557804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7803824"/>
        <c:crosses val="autoZero"/>
        <c:auto val="1"/>
        <c:lblAlgn val="ctr"/>
        <c:lblOffset val="100"/>
        <c:noMultiLvlLbl val="0"/>
      </c:catAx>
      <c:valAx>
        <c:axId val="557803824"/>
        <c:scaling>
          <c:orientation val="minMax"/>
          <c:max val="15"/>
          <c:min val="-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6350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7804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4495254088037435"/>
          <c:y val="1.9644560113982266E-2"/>
          <c:w val="0.80620005034666264"/>
          <c:h val="0.188772636297175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294722511307034E-2"/>
          <c:y val="0.22723316429602664"/>
          <c:w val="0.79140821683003915"/>
          <c:h val="0.65035084900101769"/>
        </c:manualLayout>
      </c:layout>
      <c:lineChart>
        <c:grouping val="standard"/>
        <c:varyColors val="0"/>
        <c:ser>
          <c:idx val="0"/>
          <c:order val="0"/>
          <c:tx>
            <c:strRef>
              <c:f>'20'!$B$2</c:f>
              <c:strCache>
                <c:ptCount val="1"/>
                <c:pt idx="0">
                  <c:v>Тапшылық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'20'!$A$3:$A$13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'20'!$B$3:$B$13</c:f>
              <c:numCache>
                <c:formatCode>0.0</c:formatCode>
                <c:ptCount val="11"/>
                <c:pt idx="0">
                  <c:v>-4.5377963343327092</c:v>
                </c:pt>
                <c:pt idx="1">
                  <c:v>-0.12325400843175545</c:v>
                </c:pt>
                <c:pt idx="2">
                  <c:v>0.75002040455450958</c:v>
                </c:pt>
                <c:pt idx="3">
                  <c:v>-0.71130752910803041</c:v>
                </c:pt>
                <c:pt idx="4">
                  <c:v>-0.23030274843308993</c:v>
                </c:pt>
                <c:pt idx="5">
                  <c:v>-3.9549458815986238</c:v>
                </c:pt>
                <c:pt idx="6">
                  <c:v>0.95486593663172159</c:v>
                </c:pt>
                <c:pt idx="7">
                  <c:v>-1.6206365723416087</c:v>
                </c:pt>
                <c:pt idx="8">
                  <c:v>-1.0425526368353322</c:v>
                </c:pt>
                <c:pt idx="9">
                  <c:v>0.25599627901865274</c:v>
                </c:pt>
                <c:pt idx="10">
                  <c:v>-1.1190478377791757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6A8-47E9-8260-7FC8D33DF0F5}"/>
            </c:ext>
          </c:extLst>
        </c:ser>
        <c:ser>
          <c:idx val="2"/>
          <c:order val="1"/>
          <c:tx>
            <c:strRef>
              <c:f>'20'!$C$2</c:f>
              <c:strCache>
                <c:ptCount val="1"/>
                <c:pt idx="0">
                  <c:v>Мұнай емес тапшылық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'20'!$A$3:$A$13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'20'!$C$3:$C$13</c:f>
              <c:numCache>
                <c:formatCode>0.0</c:formatCode>
                <c:ptCount val="11"/>
                <c:pt idx="0">
                  <c:v>-10.170630936922208</c:v>
                </c:pt>
                <c:pt idx="1">
                  <c:v>-7.9265669871747813</c:v>
                </c:pt>
                <c:pt idx="2">
                  <c:v>-7.5854478575660398</c:v>
                </c:pt>
                <c:pt idx="3">
                  <c:v>-8.6073454015462563</c:v>
                </c:pt>
                <c:pt idx="4">
                  <c:v>-9.367478350440658</c:v>
                </c:pt>
                <c:pt idx="5">
                  <c:v>-11.926821023365623</c:v>
                </c:pt>
                <c:pt idx="6">
                  <c:v>-6.2838861910975972</c:v>
                </c:pt>
                <c:pt idx="7">
                  <c:v>-7.4449365480754386</c:v>
                </c:pt>
                <c:pt idx="8">
                  <c:v>-7.4801509527731458</c:v>
                </c:pt>
                <c:pt idx="9">
                  <c:v>-5.3421079441288537</c:v>
                </c:pt>
                <c:pt idx="10">
                  <c:v>-4.0671477776529841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A8-47E9-8260-7FC8D33DF0F5}"/>
            </c:ext>
          </c:extLst>
        </c:ser>
        <c:ser>
          <c:idx val="3"/>
          <c:order val="2"/>
          <c:tx>
            <c:strRef>
              <c:f>'20'!$D$2</c:f>
              <c:strCache>
                <c:ptCount val="1"/>
                <c:pt idx="0">
                  <c:v>2030 жылға дейінгі жалпы тапшылық бойынша мақсат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'20'!$A$3:$A$13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'20'!$D$3:$D$13</c:f>
              <c:numCache>
                <c:formatCode>0</c:formatCode>
                <c:ptCount val="11"/>
                <c:pt idx="0">
                  <c:v>-2</c:v>
                </c:pt>
                <c:pt idx="1">
                  <c:v>-2</c:v>
                </c:pt>
                <c:pt idx="2">
                  <c:v>-2</c:v>
                </c:pt>
                <c:pt idx="3">
                  <c:v>-2</c:v>
                </c:pt>
                <c:pt idx="4">
                  <c:v>-2</c:v>
                </c:pt>
                <c:pt idx="5">
                  <c:v>-2</c:v>
                </c:pt>
                <c:pt idx="6">
                  <c:v>-2</c:v>
                </c:pt>
                <c:pt idx="7">
                  <c:v>-2</c:v>
                </c:pt>
                <c:pt idx="8">
                  <c:v>-2</c:v>
                </c:pt>
                <c:pt idx="9">
                  <c:v>-2</c:v>
                </c:pt>
                <c:pt idx="10">
                  <c:v>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6A8-47E9-8260-7FC8D33DF0F5}"/>
            </c:ext>
          </c:extLst>
        </c:ser>
        <c:ser>
          <c:idx val="4"/>
          <c:order val="3"/>
          <c:tx>
            <c:strRef>
              <c:f>'20'!$E$2</c:f>
              <c:strCache>
                <c:ptCount val="1"/>
                <c:pt idx="0">
                  <c:v>2030 жылға дейінгі мұнай емес тапшылығы бойынша мақсат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'20'!$A$3:$A$13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'20'!$E$3:$E$13</c:f>
              <c:numCache>
                <c:formatCode>0</c:formatCode>
                <c:ptCount val="11"/>
                <c:pt idx="0">
                  <c:v>-5</c:v>
                </c:pt>
                <c:pt idx="1">
                  <c:v>-5</c:v>
                </c:pt>
                <c:pt idx="2">
                  <c:v>-5</c:v>
                </c:pt>
                <c:pt idx="3">
                  <c:v>-5</c:v>
                </c:pt>
                <c:pt idx="4">
                  <c:v>-5</c:v>
                </c:pt>
                <c:pt idx="5">
                  <c:v>-5</c:v>
                </c:pt>
                <c:pt idx="6">
                  <c:v>-5</c:v>
                </c:pt>
                <c:pt idx="7">
                  <c:v>-5</c:v>
                </c:pt>
                <c:pt idx="8">
                  <c:v>-5</c:v>
                </c:pt>
                <c:pt idx="9">
                  <c:v>-5</c:v>
                </c:pt>
                <c:pt idx="10">
                  <c:v>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6A8-47E9-8260-7FC8D33DF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1639680"/>
        <c:axId val="1551625536"/>
      </c:lineChart>
      <c:catAx>
        <c:axId val="155163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1625536"/>
        <c:crosses val="autoZero"/>
        <c:auto val="1"/>
        <c:lblAlgn val="ctr"/>
        <c:lblOffset val="100"/>
        <c:noMultiLvlLbl val="0"/>
      </c:catAx>
      <c:valAx>
        <c:axId val="1551625536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1639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815900600894453E-2"/>
          <c:y val="4.283522636664653E-3"/>
          <c:w val="0.91240474320706999"/>
          <c:h val="0.188420698263535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ru-RU" sz="1200" b="0"/>
              <a:t>Мемлекеттік бюджет тапшылығының декомпозициясы</a:t>
            </a:r>
          </a:p>
        </c:rich>
      </c:tx>
      <c:layout>
        <c:manualLayout>
          <c:xMode val="edge"/>
          <c:yMode val="edge"/>
          <c:x val="0.20832493438320213"/>
          <c:y val="3.886010759048055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413910761154859E-2"/>
          <c:y val="0.30147732665714649"/>
          <c:w val="0.92323018372703414"/>
          <c:h val="0.60983717614919586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'21'!$D$2</c:f>
              <c:strCache>
                <c:ptCount val="1"/>
                <c:pt idx="0">
                  <c:v>Қарызға қызмет көрсету</c:v>
                </c:pt>
              </c:strCache>
            </c:strRef>
          </c:tx>
          <c:spPr>
            <a:solidFill>
              <a:srgbClr val="FFC000"/>
            </a:solidFill>
            <a:ln w="22225">
              <a:noFill/>
              <a:prstDash val="sysDot"/>
            </a:ln>
            <a:effectLst/>
          </c:spPr>
          <c:invertIfNegative val="0"/>
          <c:cat>
            <c:numRef>
              <c:f>'21'!$A$3:$A$13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'21'!$D$3:$D$13</c:f>
              <c:numCache>
                <c:formatCode>0.0</c:formatCode>
                <c:ptCount val="11"/>
                <c:pt idx="0">
                  <c:v>-1.401646117425924</c:v>
                </c:pt>
                <c:pt idx="1">
                  <c:v>-1.2412990845265255</c:v>
                </c:pt>
                <c:pt idx="2">
                  <c:v>-1.3294937943212768</c:v>
                </c:pt>
                <c:pt idx="3">
                  <c:v>-1.3989641053691328</c:v>
                </c:pt>
                <c:pt idx="4">
                  <c:v>-1.4198488313063991</c:v>
                </c:pt>
                <c:pt idx="5">
                  <c:v>-2.0666345410195457</c:v>
                </c:pt>
                <c:pt idx="6">
                  <c:v>-2.0578966034604211</c:v>
                </c:pt>
                <c:pt idx="7">
                  <c:v>-2.3727676157915734</c:v>
                </c:pt>
                <c:pt idx="8">
                  <c:v>-2.7796322556692115</c:v>
                </c:pt>
                <c:pt idx="9">
                  <c:v>-3.2231608221826349</c:v>
                </c:pt>
                <c:pt idx="10">
                  <c:v>-3.4099021313034177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46-4C41-8666-8458DD5F9157}"/>
            </c:ext>
          </c:extLst>
        </c:ser>
        <c:ser>
          <c:idx val="3"/>
          <c:order val="1"/>
          <c:tx>
            <c:strRef>
              <c:f>'21'!$E$2</c:f>
              <c:strCache>
                <c:ptCount val="1"/>
                <c:pt idx="0">
                  <c:v>ЭКБ+Трансферттер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'21'!$A$3:$A$13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'21'!$E$3:$E$13</c:f>
              <c:numCache>
                <c:formatCode>0.0</c:formatCode>
                <c:ptCount val="11"/>
                <c:pt idx="0">
                  <c:v>5.6328346025894973</c:v>
                </c:pt>
                <c:pt idx="1">
                  <c:v>7.8033129787430253</c:v>
                </c:pt>
                <c:pt idx="2">
                  <c:v>8.3354682621205498</c:v>
                </c:pt>
                <c:pt idx="3">
                  <c:v>8.114757032165679</c:v>
                </c:pt>
                <c:pt idx="4">
                  <c:v>9.2616749161883547</c:v>
                </c:pt>
                <c:pt idx="5">
                  <c:v>7.9780963351191057</c:v>
                </c:pt>
                <c:pt idx="6">
                  <c:v>7.4623898563618933</c:v>
                </c:pt>
                <c:pt idx="7">
                  <c:v>6.0852910176373989</c:v>
                </c:pt>
                <c:pt idx="8">
                  <c:v>6.6087346827834601</c:v>
                </c:pt>
                <c:pt idx="9">
                  <c:v>5.7740416171121769</c:v>
                </c:pt>
                <c:pt idx="10">
                  <c:v>2.9480999398738081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46-4C41-8666-8458DD5F9157}"/>
            </c:ext>
          </c:extLst>
        </c:ser>
        <c:ser>
          <c:idx val="1"/>
          <c:order val="2"/>
          <c:tx>
            <c:strRef>
              <c:f>'21'!$C$2</c:f>
              <c:strCache>
                <c:ptCount val="1"/>
                <c:pt idx="0">
                  <c:v>Цикл</c:v>
                </c:pt>
              </c:strCache>
            </c:strRef>
          </c:tx>
          <c:spPr>
            <a:solidFill>
              <a:srgbClr val="C00000"/>
            </a:solidFill>
            <a:ln w="22225">
              <a:noFill/>
            </a:ln>
            <a:effectLst/>
          </c:spPr>
          <c:invertIfNegative val="0"/>
          <c:cat>
            <c:numRef>
              <c:f>'21'!$A$3:$A$13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'21'!$C$3:$C$13</c:f>
              <c:numCache>
                <c:formatCode>0.0</c:formatCode>
                <c:ptCount val="11"/>
                <c:pt idx="0">
                  <c:v>-0.53312173255388029</c:v>
                </c:pt>
                <c:pt idx="1">
                  <c:v>-0.23629425063106199</c:v>
                </c:pt>
                <c:pt idx="2">
                  <c:v>-0.12833209062216056</c:v>
                </c:pt>
                <c:pt idx="3">
                  <c:v>0.11890058348219003</c:v>
                </c:pt>
                <c:pt idx="4">
                  <c:v>-0.2834530813294005</c:v>
                </c:pt>
                <c:pt idx="5">
                  <c:v>7.4028375013032291E-2</c:v>
                </c:pt>
                <c:pt idx="6">
                  <c:v>0.18542085137278833</c:v>
                </c:pt>
                <c:pt idx="7">
                  <c:v>0.38003377695038254</c:v>
                </c:pt>
                <c:pt idx="8">
                  <c:v>0.12620050108528355</c:v>
                </c:pt>
                <c:pt idx="9">
                  <c:v>0.23280452652935979</c:v>
                </c:pt>
                <c:pt idx="10">
                  <c:v>-0.19104156134303391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46-4C41-8666-8458DD5F9157}"/>
            </c:ext>
          </c:extLst>
        </c:ser>
        <c:ser>
          <c:idx val="0"/>
          <c:order val="3"/>
          <c:tx>
            <c:strRef>
              <c:f>'21'!$B$2</c:f>
              <c:strCache>
                <c:ptCount val="1"/>
                <c:pt idx="0">
                  <c:v>Мұнай емес құрылымдық тапшылық</c:v>
                </c:pt>
              </c:strCache>
            </c:strRef>
          </c:tx>
          <c:spPr>
            <a:solidFill>
              <a:srgbClr val="002060"/>
            </a:solidFill>
            <a:ln w="22225">
              <a:noFill/>
            </a:ln>
            <a:effectLst/>
          </c:spPr>
          <c:invertIfNegative val="0"/>
          <c:cat>
            <c:numRef>
              <c:f>'21'!$A$3:$A$13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'21'!$B$3:$B$13</c:f>
              <c:numCache>
                <c:formatCode>0.0</c:formatCode>
                <c:ptCount val="11"/>
                <c:pt idx="0">
                  <c:v>-8.2358630869424037</c:v>
                </c:pt>
                <c:pt idx="1">
                  <c:v>-6.4489736520171901</c:v>
                </c:pt>
                <c:pt idx="2">
                  <c:v>-6.127621972622598</c:v>
                </c:pt>
                <c:pt idx="3">
                  <c:v>-7.5460010393867671</c:v>
                </c:pt>
                <c:pt idx="4">
                  <c:v>-7.7886757519854495</c:v>
                </c:pt>
                <c:pt idx="5">
                  <c:v>-10.036205506955284</c:v>
                </c:pt>
                <c:pt idx="6">
                  <c:v>-4.6350481676425881</c:v>
                </c:pt>
                <c:pt idx="7">
                  <c:v>-5.7131937511377284</c:v>
                </c:pt>
                <c:pt idx="8">
                  <c:v>-4.9978555650349454</c:v>
                </c:pt>
                <c:pt idx="9">
                  <c:v>-2.5276890424402474</c:v>
                </c:pt>
                <c:pt idx="10">
                  <c:v>-0.46620408500656402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46-4C41-8666-8458DD5F91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4366080"/>
        <c:axId val="714365664"/>
      </c:bar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5664"/>
        <c:crosses val="autoZero"/>
        <c:auto val="1"/>
        <c:lblAlgn val="ctr"/>
        <c:lblOffset val="100"/>
        <c:noMultiLvlLbl val="0"/>
      </c:catAx>
      <c:valAx>
        <c:axId val="714365664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9.1718897637795282E-2"/>
          <c:y val="0.2056645185492757"/>
          <c:w val="0.85518845144356959"/>
          <c:h val="0.170986309308709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57265569076593"/>
          <c:y val="8.0452002411181861E-2"/>
          <c:w val="0.85136414299395635"/>
          <c:h val="0.7827275552876464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'22'!$C$2</c:f>
              <c:strCache>
                <c:ptCount val="1"/>
                <c:pt idx="0">
                  <c:v>КТС 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'22'!$A$3:$A$8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'22'!$C$3:$C$8</c:f>
              <c:numCache>
                <c:formatCode>0.0</c:formatCode>
                <c:ptCount val="6"/>
                <c:pt idx="0">
                  <c:v>0.58390044975358169</c:v>
                </c:pt>
                <c:pt idx="1">
                  <c:v>22.246018971139797</c:v>
                </c:pt>
                <c:pt idx="2">
                  <c:v>-0.41973325701050335</c:v>
                </c:pt>
                <c:pt idx="3">
                  <c:v>-6.2245321740957706</c:v>
                </c:pt>
                <c:pt idx="4">
                  <c:v>3.3183839892042211</c:v>
                </c:pt>
                <c:pt idx="5">
                  <c:v>-1.0274659201819176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B6-4FC9-8EDB-6DE0DF9D7022}"/>
            </c:ext>
          </c:extLst>
        </c:ser>
        <c:ser>
          <c:idx val="2"/>
          <c:order val="2"/>
          <c:tx>
            <c:strRef>
              <c:f>'22'!$D$2</c:f>
              <c:strCache>
                <c:ptCount val="1"/>
                <c:pt idx="0">
                  <c:v>ЖТС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numRef>
              <c:f>'22'!$A$3:$A$8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'22'!$D$3:$D$8</c:f>
              <c:numCache>
                <c:formatCode>0.0</c:formatCode>
                <c:ptCount val="6"/>
                <c:pt idx="0">
                  <c:v>2.4951342474765409E-2</c:v>
                </c:pt>
                <c:pt idx="1">
                  <c:v>3.0109126483596405</c:v>
                </c:pt>
                <c:pt idx="2">
                  <c:v>-0.28514159094026686</c:v>
                </c:pt>
                <c:pt idx="3">
                  <c:v>3.2868460328037523</c:v>
                </c:pt>
                <c:pt idx="4">
                  <c:v>0.63711294866251067</c:v>
                </c:pt>
                <c:pt idx="5">
                  <c:v>-0.53368887016685918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B6-4FC9-8EDB-6DE0DF9D7022}"/>
            </c:ext>
          </c:extLst>
        </c:ser>
        <c:ser>
          <c:idx val="4"/>
          <c:order val="3"/>
          <c:tx>
            <c:strRef>
              <c:f>'22'!$E$2</c:f>
              <c:strCache>
                <c:ptCount val="1"/>
                <c:pt idx="0">
                  <c:v>Әлеуметтік салық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  <a:effectLst/>
          </c:spPr>
          <c:invertIfNegative val="0"/>
          <c:cat>
            <c:numRef>
              <c:f>'22'!$A$3:$A$8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'22'!$E$3:$E$8</c:f>
              <c:numCache>
                <c:formatCode>0.0</c:formatCode>
                <c:ptCount val="6"/>
                <c:pt idx="0">
                  <c:v>-0.60787259126455084</c:v>
                </c:pt>
                <c:pt idx="1">
                  <c:v>0.87087438837707176</c:v>
                </c:pt>
                <c:pt idx="2">
                  <c:v>0.22675328605727818</c:v>
                </c:pt>
                <c:pt idx="3">
                  <c:v>2.1091960898663968</c:v>
                </c:pt>
                <c:pt idx="4">
                  <c:v>0.53955802834451227</c:v>
                </c:pt>
                <c:pt idx="5">
                  <c:v>-0.65090109787694495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B6-4FC9-8EDB-6DE0DF9D7022}"/>
            </c:ext>
          </c:extLst>
        </c:ser>
        <c:ser>
          <c:idx val="5"/>
          <c:order val="4"/>
          <c:tx>
            <c:strRef>
              <c:f>'22'!$F$2</c:f>
              <c:strCache>
                <c:ptCount val="1"/>
                <c:pt idx="0">
                  <c:v>ҚҚС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numRef>
              <c:f>'22'!$A$3:$A$8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'22'!$F$3:$F$8</c:f>
              <c:numCache>
                <c:formatCode>0.0</c:formatCode>
                <c:ptCount val="6"/>
                <c:pt idx="0">
                  <c:v>-7.6947806871863662</c:v>
                </c:pt>
                <c:pt idx="1">
                  <c:v>21.103837039920879</c:v>
                </c:pt>
                <c:pt idx="2">
                  <c:v>3.1097811697909306</c:v>
                </c:pt>
                <c:pt idx="3">
                  <c:v>-5.7368517552199876</c:v>
                </c:pt>
                <c:pt idx="4">
                  <c:v>0.93596620335176894</c:v>
                </c:pt>
                <c:pt idx="5">
                  <c:v>8.4487543393981337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B6-4FC9-8EDB-6DE0DF9D7022}"/>
            </c:ext>
          </c:extLst>
        </c:ser>
        <c:ser>
          <c:idx val="6"/>
          <c:order val="5"/>
          <c:tx>
            <c:strRef>
              <c:f>'22'!$G$2</c:f>
              <c:strCache>
                <c:ptCount val="1"/>
                <c:pt idx="0">
                  <c:v>Акциздер 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'22'!$A$3:$A$8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'22'!$G$3:$G$8</c:f>
              <c:numCache>
                <c:formatCode>0.0</c:formatCode>
                <c:ptCount val="6"/>
                <c:pt idx="0">
                  <c:v>-0.19649733075655751</c:v>
                </c:pt>
                <c:pt idx="1">
                  <c:v>0.39721733790526231</c:v>
                </c:pt>
                <c:pt idx="2">
                  <c:v>0.91316361190642048</c:v>
                </c:pt>
                <c:pt idx="3">
                  <c:v>-0.14476417073251843</c:v>
                </c:pt>
                <c:pt idx="4">
                  <c:v>-8.6054686808805514E-3</c:v>
                </c:pt>
                <c:pt idx="5">
                  <c:v>0.56479690899961676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2B6-4FC9-8EDB-6DE0DF9D7022}"/>
            </c:ext>
          </c:extLst>
        </c:ser>
        <c:ser>
          <c:idx val="7"/>
          <c:order val="6"/>
          <c:tx>
            <c:strRef>
              <c:f>'22'!$H$2</c:f>
              <c:strCache>
                <c:ptCount val="1"/>
                <c:pt idx="0">
                  <c:v>ПҚӨС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numRef>
              <c:f>'22'!$A$3:$A$8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'22'!$H$3:$H$8</c:f>
              <c:numCache>
                <c:formatCode>0.0</c:formatCode>
                <c:ptCount val="6"/>
                <c:pt idx="0">
                  <c:v>1.8498891906795871</c:v>
                </c:pt>
                <c:pt idx="1">
                  <c:v>0.72384961249561863</c:v>
                </c:pt>
                <c:pt idx="2">
                  <c:v>0.70525903354452346</c:v>
                </c:pt>
                <c:pt idx="3">
                  <c:v>-0.29419551683912382</c:v>
                </c:pt>
                <c:pt idx="4">
                  <c:v>1.8008270201299601</c:v>
                </c:pt>
                <c:pt idx="5">
                  <c:v>0.16410789091189221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2B6-4FC9-8EDB-6DE0DF9D7022}"/>
            </c:ext>
          </c:extLst>
        </c:ser>
        <c:ser>
          <c:idx val="8"/>
          <c:order val="7"/>
          <c:tx>
            <c:strRef>
              <c:f>'22'!$I$2</c:f>
              <c:strCache>
                <c:ptCount val="1"/>
                <c:pt idx="0">
                  <c:v>Басқалар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val>
            <c:numRef>
              <c:f>'22'!$I$3:$I$8</c:f>
              <c:numCache>
                <c:formatCode>0.0</c:formatCode>
                <c:ptCount val="6"/>
                <c:pt idx="0">
                  <c:v>-0.96774133589263689</c:v>
                </c:pt>
                <c:pt idx="1">
                  <c:v>8.8007082474423584</c:v>
                </c:pt>
                <c:pt idx="2">
                  <c:v>-1.3205539023462503</c:v>
                </c:pt>
                <c:pt idx="3">
                  <c:v>-3.7840324958783227</c:v>
                </c:pt>
                <c:pt idx="4">
                  <c:v>1.1999473877138178</c:v>
                </c:pt>
                <c:pt idx="5">
                  <c:v>0.38834546824785571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2B6-4FC9-8EDB-6DE0DF9D7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4366080"/>
        <c:axId val="714365664"/>
      </c:barChart>
      <c:lineChart>
        <c:grouping val="standard"/>
        <c:varyColors val="0"/>
        <c:ser>
          <c:idx val="0"/>
          <c:order val="0"/>
          <c:tx>
            <c:strRef>
              <c:f>'22'!$B$2</c:f>
              <c:strCache>
                <c:ptCount val="1"/>
                <c:pt idx="0">
                  <c:v>Салықтар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'22'!$A$3:$A$8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'22'!$B$3:$B$8</c:f>
              <c:numCache>
                <c:formatCode>0.0</c:formatCode>
                <c:ptCount val="6"/>
                <c:pt idx="0">
                  <c:v>-7.0081509621921771</c:v>
                </c:pt>
                <c:pt idx="1">
                  <c:v>57.15341824564063</c:v>
                </c:pt>
                <c:pt idx="2">
                  <c:v>2.9295283510021326</c:v>
                </c:pt>
                <c:pt idx="3">
                  <c:v>-10.788333990095573</c:v>
                </c:pt>
                <c:pt idx="4">
                  <c:v>8.42319010872591</c:v>
                </c:pt>
                <c:pt idx="5">
                  <c:v>7.3539487193317763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A2B6-4FC9-8EDB-6DE0DF9D7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6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56039850560398508"/>
          <c:y val="0"/>
          <c:w val="0.43960149439601492"/>
          <c:h val="0.541279715932637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514955400188929E-2"/>
          <c:y val="0.16234741739818409"/>
          <c:w val="0.90532844353359943"/>
          <c:h val="0.6511486079192253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'23'!$C$2</c:f>
              <c:strCache>
                <c:ptCount val="1"/>
                <c:pt idx="0">
                  <c:v>Фискалдық импульс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'23'!$A$3:$B$23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  <c:pt idx="20">
                    <c:v>2026</c:v>
                  </c:pt>
                </c:lvl>
              </c:multiLvlStrCache>
            </c:multiLvlStrRef>
          </c:cat>
          <c:val>
            <c:numRef>
              <c:f>'23'!$C$3:$C$23</c:f>
              <c:numCache>
                <c:formatCode>0.0</c:formatCode>
                <c:ptCount val="21"/>
                <c:pt idx="0">
                  <c:v>4.2841261412324441</c:v>
                </c:pt>
                <c:pt idx="1">
                  <c:v>2.1705858589928688</c:v>
                </c:pt>
                <c:pt idx="2">
                  <c:v>1.5243920263215802</c:v>
                </c:pt>
                <c:pt idx="3">
                  <c:v>1.4419888526001463</c:v>
                </c:pt>
                <c:pt idx="4">
                  <c:v>0.29770059082663169</c:v>
                </c:pt>
                <c:pt idx="5">
                  <c:v>0.21504874482353964</c:v>
                </c:pt>
                <c:pt idx="6">
                  <c:v>-0.12903601372168327</c:v>
                </c:pt>
                <c:pt idx="7">
                  <c:v>-0.27089545560492678</c:v>
                </c:pt>
                <c:pt idx="8">
                  <c:v>-5.8237499521099911E-2</c:v>
                </c:pt>
                <c:pt idx="9">
                  <c:v>1.5950271378346592E-2</c:v>
                </c:pt>
                <c:pt idx="10">
                  <c:v>-0.21003998742200314</c:v>
                </c:pt>
                <c:pt idx="11">
                  <c:v>0.64545725167098755</c:v>
                </c:pt>
                <c:pt idx="12">
                  <c:v>0.62782793670609682</c:v>
                </c:pt>
                <c:pt idx="13">
                  <c:v>3.7123394836896084E-2</c:v>
                </c:pt>
                <c:pt idx="14">
                  <c:v>0.98016037547495638</c:v>
                </c:pt>
                <c:pt idx="15">
                  <c:v>5.5870262736354315E-2</c:v>
                </c:pt>
                <c:pt idx="16">
                  <c:v>-0.50391715740550902</c:v>
                </c:pt>
                <c:pt idx="17">
                  <c:v>-0.16131464141378071</c:v>
                </c:pt>
                <c:pt idx="18">
                  <c:v>-1.2599135911988208</c:v>
                </c:pt>
                <c:pt idx="19">
                  <c:v>-1.454464691672126</c:v>
                </c:pt>
                <c:pt idx="20">
                  <c:v>-1.8442259859741053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3D-48C8-B4D1-FA97C0C15F7E}"/>
            </c:ext>
          </c:extLst>
        </c:ser>
        <c:ser>
          <c:idx val="0"/>
          <c:order val="1"/>
          <c:tx>
            <c:strRef>
              <c:f>'23'!$D$2</c:f>
              <c:strCache>
                <c:ptCount val="1"/>
                <c:pt idx="0">
                  <c:v>Квазифискалдық импульс</c:v>
                </c:pt>
              </c:strCache>
            </c:strRef>
          </c:tx>
          <c:spPr>
            <a:solidFill>
              <a:srgbClr val="385723"/>
            </a:solidFill>
            <a:ln>
              <a:noFill/>
            </a:ln>
            <a:effectLst/>
          </c:spPr>
          <c:invertIfNegative val="0"/>
          <c:cat>
            <c:multiLvlStrRef>
              <c:f>'23'!$A$3:$B$23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  <c:pt idx="20">
                    <c:v>2026</c:v>
                  </c:pt>
                </c:lvl>
              </c:multiLvlStrCache>
            </c:multiLvlStrRef>
          </c:cat>
          <c:val>
            <c:numRef>
              <c:f>'23'!$D$3:$D$23</c:f>
              <c:numCache>
                <c:formatCode>0.0</c:formatCode>
                <c:ptCount val="21"/>
                <c:pt idx="0">
                  <c:v>5.5745552154025244</c:v>
                </c:pt>
                <c:pt idx="1">
                  <c:v>7.147840099391626</c:v>
                </c:pt>
                <c:pt idx="2">
                  <c:v>5.9391384667118743</c:v>
                </c:pt>
                <c:pt idx="3">
                  <c:v>4.8764067292967406</c:v>
                </c:pt>
                <c:pt idx="4">
                  <c:v>3.0201296262840307</c:v>
                </c:pt>
                <c:pt idx="5">
                  <c:v>-8.2491348670705178E-2</c:v>
                </c:pt>
                <c:pt idx="6">
                  <c:v>2.3208395043932954</c:v>
                </c:pt>
                <c:pt idx="7">
                  <c:v>1.5803453313596292</c:v>
                </c:pt>
                <c:pt idx="8">
                  <c:v>1.4321826916904328</c:v>
                </c:pt>
                <c:pt idx="9">
                  <c:v>2.6317511301776362</c:v>
                </c:pt>
                <c:pt idx="10">
                  <c:v>0.54652260162435073</c:v>
                </c:pt>
                <c:pt idx="11">
                  <c:v>1.1458937489513257</c:v>
                </c:pt>
                <c:pt idx="12">
                  <c:v>1.0709846589758287</c:v>
                </c:pt>
                <c:pt idx="13">
                  <c:v>0.99210545258413463</c:v>
                </c:pt>
                <c:pt idx="14">
                  <c:v>1.1784452883012151</c:v>
                </c:pt>
                <c:pt idx="15">
                  <c:v>1.5189104500393298</c:v>
                </c:pt>
                <c:pt idx="16">
                  <c:v>1.4623002618216305</c:v>
                </c:pt>
                <c:pt idx="17">
                  <c:v>1.4054089607758338</c:v>
                </c:pt>
                <c:pt idx="18">
                  <c:v>2.3330114112201437</c:v>
                </c:pt>
                <c:pt idx="19">
                  <c:v>3.394108724537801</c:v>
                </c:pt>
                <c:pt idx="20">
                  <c:v>3.6374021060899642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3D-48C8-B4D1-FA97C0C15F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4366080"/>
        <c:axId val="714365664"/>
      </c:barChart>
      <c:lineChart>
        <c:grouping val="standard"/>
        <c:varyColors val="0"/>
        <c:ser>
          <c:idx val="1"/>
          <c:order val="2"/>
          <c:tx>
            <c:strRef>
              <c:f>'23'!$E$2</c:f>
              <c:strCache>
                <c:ptCount val="1"/>
                <c:pt idx="0">
                  <c:v>Жиынтық  импульс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'23'!$A$3:$B$23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  <c:pt idx="20">
                    <c:v>2026</c:v>
                  </c:pt>
                </c:lvl>
              </c:multiLvlStrCache>
            </c:multiLvlStrRef>
          </c:cat>
          <c:val>
            <c:numRef>
              <c:f>'23'!$E$3:$E$23</c:f>
              <c:numCache>
                <c:formatCode>0.0</c:formatCode>
                <c:ptCount val="21"/>
                <c:pt idx="0">
                  <c:v>9.8586813566349676</c:v>
                </c:pt>
                <c:pt idx="1">
                  <c:v>9.3184259583844948</c:v>
                </c:pt>
                <c:pt idx="2">
                  <c:v>7.4635304930334545</c:v>
                </c:pt>
                <c:pt idx="3">
                  <c:v>6.3183955818968869</c:v>
                </c:pt>
                <c:pt idx="4">
                  <c:v>3.3178302171106626</c:v>
                </c:pt>
                <c:pt idx="5">
                  <c:v>0.13255739615283446</c:v>
                </c:pt>
                <c:pt idx="6">
                  <c:v>2.191803490671612</c:v>
                </c:pt>
                <c:pt idx="7">
                  <c:v>1.3094498757547024</c:v>
                </c:pt>
                <c:pt idx="8">
                  <c:v>1.3739451921693329</c:v>
                </c:pt>
                <c:pt idx="9">
                  <c:v>2.6477014015559828</c:v>
                </c:pt>
                <c:pt idx="10">
                  <c:v>0.3364826142023476</c:v>
                </c:pt>
                <c:pt idx="11">
                  <c:v>1.7913510006223132</c:v>
                </c:pt>
                <c:pt idx="12">
                  <c:v>1.6988125956819256</c:v>
                </c:pt>
                <c:pt idx="13">
                  <c:v>1.0292288474210307</c:v>
                </c:pt>
                <c:pt idx="14">
                  <c:v>2.1586056637761715</c:v>
                </c:pt>
                <c:pt idx="15">
                  <c:v>1.5747807127756841</c:v>
                </c:pt>
                <c:pt idx="16">
                  <c:v>0.95838310441612151</c:v>
                </c:pt>
                <c:pt idx="17">
                  <c:v>1.2440943193620531</c:v>
                </c:pt>
                <c:pt idx="18">
                  <c:v>1.0730978200213228</c:v>
                </c:pt>
                <c:pt idx="19">
                  <c:v>1.939644032865675</c:v>
                </c:pt>
                <c:pt idx="20">
                  <c:v>1.7931761201158589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63D-48C8-B4D1-FA97C0C15F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2865501638524677"/>
          <c:y val="4.2131355614517339E-3"/>
          <c:w val="0.58245605703563619"/>
          <c:h val="0.167608484923277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84158230221222"/>
          <c:y val="5.0357407407407406E-2"/>
          <c:w val="0.87335911136107991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'24'!$B$2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rgbClr val="C0C0C0"/>
              </a:solidFill>
              <a:round/>
            </a:ln>
            <a:effectLst/>
          </c:spPr>
          <c:marker>
            <c:symbol val="none"/>
          </c:marker>
          <c:cat>
            <c:numRef>
              <c:f>'24'!$A$3:$A$575</c:f>
              <c:numCache>
                <c:formatCode>m/d/yyyy</c:formatCode>
                <c:ptCount val="573"/>
                <c:pt idx="0">
                  <c:v>45294</c:v>
                </c:pt>
                <c:pt idx="1">
                  <c:v>45295</c:v>
                </c:pt>
                <c:pt idx="2">
                  <c:v>45296</c:v>
                </c:pt>
                <c:pt idx="3">
                  <c:v>45299</c:v>
                </c:pt>
                <c:pt idx="4">
                  <c:v>45300</c:v>
                </c:pt>
                <c:pt idx="5">
                  <c:v>45301</c:v>
                </c:pt>
                <c:pt idx="6">
                  <c:v>45302</c:v>
                </c:pt>
                <c:pt idx="7">
                  <c:v>45303</c:v>
                </c:pt>
                <c:pt idx="8">
                  <c:v>45306</c:v>
                </c:pt>
                <c:pt idx="9">
                  <c:v>45307</c:v>
                </c:pt>
                <c:pt idx="10">
                  <c:v>45308</c:v>
                </c:pt>
                <c:pt idx="11">
                  <c:v>45309</c:v>
                </c:pt>
                <c:pt idx="12">
                  <c:v>45310</c:v>
                </c:pt>
                <c:pt idx="13">
                  <c:v>45313</c:v>
                </c:pt>
                <c:pt idx="14">
                  <c:v>45314</c:v>
                </c:pt>
                <c:pt idx="15">
                  <c:v>45315</c:v>
                </c:pt>
                <c:pt idx="16">
                  <c:v>45316</c:v>
                </c:pt>
                <c:pt idx="17">
                  <c:v>45317</c:v>
                </c:pt>
                <c:pt idx="18">
                  <c:v>45320</c:v>
                </c:pt>
                <c:pt idx="19">
                  <c:v>45321</c:v>
                </c:pt>
                <c:pt idx="20">
                  <c:v>45322</c:v>
                </c:pt>
                <c:pt idx="21">
                  <c:v>45323</c:v>
                </c:pt>
                <c:pt idx="22">
                  <c:v>45324</c:v>
                </c:pt>
                <c:pt idx="23">
                  <c:v>45327</c:v>
                </c:pt>
                <c:pt idx="24">
                  <c:v>45328</c:v>
                </c:pt>
                <c:pt idx="25">
                  <c:v>45329</c:v>
                </c:pt>
                <c:pt idx="26">
                  <c:v>45330</c:v>
                </c:pt>
                <c:pt idx="27">
                  <c:v>45331</c:v>
                </c:pt>
                <c:pt idx="28">
                  <c:v>45334</c:v>
                </c:pt>
                <c:pt idx="29">
                  <c:v>45335</c:v>
                </c:pt>
                <c:pt idx="30">
                  <c:v>45336</c:v>
                </c:pt>
                <c:pt idx="31">
                  <c:v>45337</c:v>
                </c:pt>
                <c:pt idx="32">
                  <c:v>45338</c:v>
                </c:pt>
                <c:pt idx="33">
                  <c:v>45341</c:v>
                </c:pt>
                <c:pt idx="34">
                  <c:v>45342</c:v>
                </c:pt>
                <c:pt idx="35">
                  <c:v>45343</c:v>
                </c:pt>
                <c:pt idx="36">
                  <c:v>45344</c:v>
                </c:pt>
                <c:pt idx="37">
                  <c:v>45345</c:v>
                </c:pt>
                <c:pt idx="38">
                  <c:v>45348</c:v>
                </c:pt>
                <c:pt idx="39">
                  <c:v>45349</c:v>
                </c:pt>
                <c:pt idx="40">
                  <c:v>45350</c:v>
                </c:pt>
                <c:pt idx="41">
                  <c:v>45351</c:v>
                </c:pt>
                <c:pt idx="42">
                  <c:v>45352</c:v>
                </c:pt>
                <c:pt idx="43">
                  <c:v>45355</c:v>
                </c:pt>
                <c:pt idx="44">
                  <c:v>45356</c:v>
                </c:pt>
                <c:pt idx="45">
                  <c:v>45357</c:v>
                </c:pt>
                <c:pt idx="46">
                  <c:v>45358</c:v>
                </c:pt>
                <c:pt idx="47">
                  <c:v>45362</c:v>
                </c:pt>
                <c:pt idx="48">
                  <c:v>45363</c:v>
                </c:pt>
                <c:pt idx="49">
                  <c:v>45364</c:v>
                </c:pt>
                <c:pt idx="50">
                  <c:v>45365</c:v>
                </c:pt>
                <c:pt idx="51">
                  <c:v>45366</c:v>
                </c:pt>
                <c:pt idx="52">
                  <c:v>45369</c:v>
                </c:pt>
                <c:pt idx="53">
                  <c:v>45370</c:v>
                </c:pt>
                <c:pt idx="54">
                  <c:v>45371</c:v>
                </c:pt>
                <c:pt idx="55">
                  <c:v>45377</c:v>
                </c:pt>
                <c:pt idx="56">
                  <c:v>45378</c:v>
                </c:pt>
                <c:pt idx="57">
                  <c:v>45379</c:v>
                </c:pt>
                <c:pt idx="58">
                  <c:v>45380</c:v>
                </c:pt>
                <c:pt idx="59">
                  <c:v>45383</c:v>
                </c:pt>
                <c:pt idx="60">
                  <c:v>45384</c:v>
                </c:pt>
                <c:pt idx="61">
                  <c:v>45385</c:v>
                </c:pt>
                <c:pt idx="62">
                  <c:v>45386</c:v>
                </c:pt>
                <c:pt idx="63">
                  <c:v>45387</c:v>
                </c:pt>
                <c:pt idx="64">
                  <c:v>45390</c:v>
                </c:pt>
                <c:pt idx="65">
                  <c:v>45391</c:v>
                </c:pt>
                <c:pt idx="66">
                  <c:v>45392</c:v>
                </c:pt>
                <c:pt idx="67">
                  <c:v>45393</c:v>
                </c:pt>
                <c:pt idx="68">
                  <c:v>45394</c:v>
                </c:pt>
                <c:pt idx="69">
                  <c:v>45397</c:v>
                </c:pt>
                <c:pt idx="70">
                  <c:v>45398</c:v>
                </c:pt>
                <c:pt idx="71">
                  <c:v>45399</c:v>
                </c:pt>
                <c:pt idx="72">
                  <c:v>45400</c:v>
                </c:pt>
                <c:pt idx="73">
                  <c:v>45401</c:v>
                </c:pt>
                <c:pt idx="74">
                  <c:v>45404</c:v>
                </c:pt>
                <c:pt idx="75">
                  <c:v>45405</c:v>
                </c:pt>
                <c:pt idx="76">
                  <c:v>45406</c:v>
                </c:pt>
                <c:pt idx="77">
                  <c:v>45407</c:v>
                </c:pt>
                <c:pt idx="78">
                  <c:v>45408</c:v>
                </c:pt>
                <c:pt idx="79">
                  <c:v>45411</c:v>
                </c:pt>
                <c:pt idx="80">
                  <c:v>45412</c:v>
                </c:pt>
                <c:pt idx="81">
                  <c:v>45414</c:v>
                </c:pt>
                <c:pt idx="82">
                  <c:v>45415</c:v>
                </c:pt>
                <c:pt idx="83">
                  <c:v>45416</c:v>
                </c:pt>
                <c:pt idx="84">
                  <c:v>45418</c:v>
                </c:pt>
                <c:pt idx="85">
                  <c:v>45422</c:v>
                </c:pt>
                <c:pt idx="86">
                  <c:v>45425</c:v>
                </c:pt>
                <c:pt idx="87">
                  <c:v>45426</c:v>
                </c:pt>
                <c:pt idx="88">
                  <c:v>45427</c:v>
                </c:pt>
                <c:pt idx="89">
                  <c:v>45428</c:v>
                </c:pt>
                <c:pt idx="90">
                  <c:v>45429</c:v>
                </c:pt>
                <c:pt idx="91">
                  <c:v>45432</c:v>
                </c:pt>
                <c:pt idx="92">
                  <c:v>45433</c:v>
                </c:pt>
                <c:pt idx="93">
                  <c:v>45434</c:v>
                </c:pt>
                <c:pt idx="94">
                  <c:v>45435</c:v>
                </c:pt>
                <c:pt idx="95">
                  <c:v>45436</c:v>
                </c:pt>
                <c:pt idx="96">
                  <c:v>45439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45449</c:v>
                </c:pt>
                <c:pt idx="105">
                  <c:v>45450</c:v>
                </c:pt>
                <c:pt idx="106">
                  <c:v>45453</c:v>
                </c:pt>
                <c:pt idx="107">
                  <c:v>45454</c:v>
                </c:pt>
                <c:pt idx="108">
                  <c:v>45455</c:v>
                </c:pt>
                <c:pt idx="109">
                  <c:v>45456</c:v>
                </c:pt>
                <c:pt idx="110">
                  <c:v>45457</c:v>
                </c:pt>
                <c:pt idx="111">
                  <c:v>45460</c:v>
                </c:pt>
                <c:pt idx="112">
                  <c:v>45461</c:v>
                </c:pt>
                <c:pt idx="113">
                  <c:v>45462</c:v>
                </c:pt>
                <c:pt idx="114">
                  <c:v>45463</c:v>
                </c:pt>
                <c:pt idx="115">
                  <c:v>45464</c:v>
                </c:pt>
                <c:pt idx="116">
                  <c:v>45467</c:v>
                </c:pt>
                <c:pt idx="117">
                  <c:v>45468</c:v>
                </c:pt>
                <c:pt idx="118">
                  <c:v>45469</c:v>
                </c:pt>
                <c:pt idx="119">
                  <c:v>45470</c:v>
                </c:pt>
                <c:pt idx="120">
                  <c:v>45471</c:v>
                </c:pt>
                <c:pt idx="121">
                  <c:v>45474</c:v>
                </c:pt>
                <c:pt idx="122">
                  <c:v>45475</c:v>
                </c:pt>
                <c:pt idx="123">
                  <c:v>45476</c:v>
                </c:pt>
                <c:pt idx="124">
                  <c:v>45477</c:v>
                </c:pt>
                <c:pt idx="125">
                  <c:v>45478</c:v>
                </c:pt>
                <c:pt idx="126">
                  <c:v>45482</c:v>
                </c:pt>
                <c:pt idx="127">
                  <c:v>45483</c:v>
                </c:pt>
                <c:pt idx="128">
                  <c:v>45484</c:v>
                </c:pt>
                <c:pt idx="129">
                  <c:v>45485</c:v>
                </c:pt>
                <c:pt idx="130">
                  <c:v>45488</c:v>
                </c:pt>
                <c:pt idx="131">
                  <c:v>45489</c:v>
                </c:pt>
                <c:pt idx="132">
                  <c:v>45490</c:v>
                </c:pt>
                <c:pt idx="133">
                  <c:v>45491</c:v>
                </c:pt>
                <c:pt idx="134">
                  <c:v>45492</c:v>
                </c:pt>
                <c:pt idx="135">
                  <c:v>45495</c:v>
                </c:pt>
                <c:pt idx="136">
                  <c:v>45496</c:v>
                </c:pt>
                <c:pt idx="137">
                  <c:v>45497</c:v>
                </c:pt>
                <c:pt idx="138">
                  <c:v>45498</c:v>
                </c:pt>
                <c:pt idx="139">
                  <c:v>45499</c:v>
                </c:pt>
                <c:pt idx="140">
                  <c:v>45502</c:v>
                </c:pt>
                <c:pt idx="141">
                  <c:v>45503</c:v>
                </c:pt>
                <c:pt idx="142">
                  <c:v>45504</c:v>
                </c:pt>
                <c:pt idx="143">
                  <c:v>45505</c:v>
                </c:pt>
                <c:pt idx="144">
                  <c:v>45506</c:v>
                </c:pt>
                <c:pt idx="145">
                  <c:v>45509</c:v>
                </c:pt>
                <c:pt idx="146">
                  <c:v>45510</c:v>
                </c:pt>
                <c:pt idx="147">
                  <c:v>45511</c:v>
                </c:pt>
                <c:pt idx="148">
                  <c:v>45512</c:v>
                </c:pt>
                <c:pt idx="149">
                  <c:v>45513</c:v>
                </c:pt>
                <c:pt idx="150">
                  <c:v>45516</c:v>
                </c:pt>
                <c:pt idx="151">
                  <c:v>45517</c:v>
                </c:pt>
                <c:pt idx="152">
                  <c:v>45518</c:v>
                </c:pt>
                <c:pt idx="153">
                  <c:v>45519</c:v>
                </c:pt>
                <c:pt idx="154">
                  <c:v>45520</c:v>
                </c:pt>
                <c:pt idx="155">
                  <c:v>45523</c:v>
                </c:pt>
                <c:pt idx="156">
                  <c:v>45524</c:v>
                </c:pt>
                <c:pt idx="157">
                  <c:v>45525</c:v>
                </c:pt>
                <c:pt idx="158">
                  <c:v>45526</c:v>
                </c:pt>
                <c:pt idx="159">
                  <c:v>45527</c:v>
                </c:pt>
                <c:pt idx="160">
                  <c:v>45530</c:v>
                </c:pt>
                <c:pt idx="161">
                  <c:v>45531</c:v>
                </c:pt>
                <c:pt idx="162">
                  <c:v>45532</c:v>
                </c:pt>
                <c:pt idx="163">
                  <c:v>45533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45593</c:v>
                </c:pt>
                <c:pt idx="204">
                  <c:v>45594</c:v>
                </c:pt>
                <c:pt idx="205">
                  <c:v>45595</c:v>
                </c:pt>
                <c:pt idx="206">
                  <c:v>45596</c:v>
                </c:pt>
                <c:pt idx="207">
                  <c:v>45597</c:v>
                </c:pt>
                <c:pt idx="208">
                  <c:v>45600</c:v>
                </c:pt>
                <c:pt idx="209">
                  <c:v>45601</c:v>
                </c:pt>
                <c:pt idx="210">
                  <c:v>45602</c:v>
                </c:pt>
                <c:pt idx="211">
                  <c:v>45603</c:v>
                </c:pt>
                <c:pt idx="212">
                  <c:v>45604</c:v>
                </c:pt>
                <c:pt idx="213">
                  <c:v>45607</c:v>
                </c:pt>
                <c:pt idx="214">
                  <c:v>45608</c:v>
                </c:pt>
                <c:pt idx="215">
                  <c:v>45609</c:v>
                </c:pt>
                <c:pt idx="216">
                  <c:v>45610</c:v>
                </c:pt>
                <c:pt idx="217">
                  <c:v>45611</c:v>
                </c:pt>
                <c:pt idx="218">
                  <c:v>45614</c:v>
                </c:pt>
                <c:pt idx="219">
                  <c:v>45615</c:v>
                </c:pt>
                <c:pt idx="220">
                  <c:v>45616</c:v>
                </c:pt>
                <c:pt idx="221">
                  <c:v>45617</c:v>
                </c:pt>
                <c:pt idx="222">
                  <c:v>45618</c:v>
                </c:pt>
                <c:pt idx="223">
                  <c:v>45621</c:v>
                </c:pt>
                <c:pt idx="224">
                  <c:v>45622</c:v>
                </c:pt>
                <c:pt idx="225">
                  <c:v>45623</c:v>
                </c:pt>
                <c:pt idx="226">
                  <c:v>45624</c:v>
                </c:pt>
                <c:pt idx="227">
                  <c:v>45625</c:v>
                </c:pt>
                <c:pt idx="228">
                  <c:v>45628</c:v>
                </c:pt>
                <c:pt idx="229">
                  <c:v>45629</c:v>
                </c:pt>
                <c:pt idx="230">
                  <c:v>45630</c:v>
                </c:pt>
                <c:pt idx="231">
                  <c:v>45631</c:v>
                </c:pt>
                <c:pt idx="232">
                  <c:v>45632</c:v>
                </c:pt>
                <c:pt idx="233">
                  <c:v>45635</c:v>
                </c:pt>
                <c:pt idx="234">
                  <c:v>45636</c:v>
                </c:pt>
                <c:pt idx="235">
                  <c:v>45637</c:v>
                </c:pt>
                <c:pt idx="236">
                  <c:v>45638</c:v>
                </c:pt>
                <c:pt idx="237">
                  <c:v>45639</c:v>
                </c:pt>
                <c:pt idx="238">
                  <c:v>45643</c:v>
                </c:pt>
                <c:pt idx="239">
                  <c:v>45644</c:v>
                </c:pt>
                <c:pt idx="240">
                  <c:v>45645</c:v>
                </c:pt>
                <c:pt idx="241">
                  <c:v>45646</c:v>
                </c:pt>
                <c:pt idx="242">
                  <c:v>45649</c:v>
                </c:pt>
                <c:pt idx="243">
                  <c:v>45650</c:v>
                </c:pt>
                <c:pt idx="244">
                  <c:v>45651</c:v>
                </c:pt>
                <c:pt idx="245">
                  <c:v>45652</c:v>
                </c:pt>
                <c:pt idx="246">
                  <c:v>45653</c:v>
                </c:pt>
                <c:pt idx="247">
                  <c:v>45656</c:v>
                </c:pt>
                <c:pt idx="248">
                  <c:v>45657</c:v>
                </c:pt>
                <c:pt idx="249">
                  <c:v>45662</c:v>
                </c:pt>
                <c:pt idx="250">
                  <c:v>45663</c:v>
                </c:pt>
                <c:pt idx="251">
                  <c:v>45665</c:v>
                </c:pt>
                <c:pt idx="252">
                  <c:v>45666</c:v>
                </c:pt>
                <c:pt idx="253">
                  <c:v>45667</c:v>
                </c:pt>
                <c:pt idx="254">
                  <c:v>45670</c:v>
                </c:pt>
                <c:pt idx="255">
                  <c:v>45671</c:v>
                </c:pt>
                <c:pt idx="256">
                  <c:v>45672</c:v>
                </c:pt>
                <c:pt idx="257">
                  <c:v>45673</c:v>
                </c:pt>
                <c:pt idx="258">
                  <c:v>45674</c:v>
                </c:pt>
                <c:pt idx="259">
                  <c:v>45677</c:v>
                </c:pt>
                <c:pt idx="260">
                  <c:v>45678</c:v>
                </c:pt>
                <c:pt idx="261">
                  <c:v>45679</c:v>
                </c:pt>
                <c:pt idx="262">
                  <c:v>45680</c:v>
                </c:pt>
                <c:pt idx="263">
                  <c:v>45681</c:v>
                </c:pt>
                <c:pt idx="264">
                  <c:v>45684</c:v>
                </c:pt>
                <c:pt idx="265">
                  <c:v>45685</c:v>
                </c:pt>
                <c:pt idx="266">
                  <c:v>45686</c:v>
                </c:pt>
                <c:pt idx="267">
                  <c:v>45687</c:v>
                </c:pt>
                <c:pt idx="268">
                  <c:v>45688</c:v>
                </c:pt>
                <c:pt idx="269">
                  <c:v>45691</c:v>
                </c:pt>
                <c:pt idx="270">
                  <c:v>45692</c:v>
                </c:pt>
                <c:pt idx="271">
                  <c:v>45693</c:v>
                </c:pt>
                <c:pt idx="272">
                  <c:v>45694</c:v>
                </c:pt>
                <c:pt idx="273">
                  <c:v>45695</c:v>
                </c:pt>
                <c:pt idx="274">
                  <c:v>45698</c:v>
                </c:pt>
                <c:pt idx="275">
                  <c:v>45699</c:v>
                </c:pt>
                <c:pt idx="276">
                  <c:v>45700</c:v>
                </c:pt>
                <c:pt idx="277">
                  <c:v>45701</c:v>
                </c:pt>
                <c:pt idx="278">
                  <c:v>45702</c:v>
                </c:pt>
                <c:pt idx="279">
                  <c:v>45705</c:v>
                </c:pt>
                <c:pt idx="280">
                  <c:v>45706</c:v>
                </c:pt>
                <c:pt idx="281">
                  <c:v>45707</c:v>
                </c:pt>
                <c:pt idx="282">
                  <c:v>45708</c:v>
                </c:pt>
                <c:pt idx="283">
                  <c:v>45709</c:v>
                </c:pt>
                <c:pt idx="284">
                  <c:v>45712</c:v>
                </c:pt>
                <c:pt idx="285">
                  <c:v>45713</c:v>
                </c:pt>
                <c:pt idx="286">
                  <c:v>45714</c:v>
                </c:pt>
                <c:pt idx="287">
                  <c:v>45715</c:v>
                </c:pt>
                <c:pt idx="288">
                  <c:v>45716</c:v>
                </c:pt>
                <c:pt idx="289">
                  <c:v>45719</c:v>
                </c:pt>
                <c:pt idx="290">
                  <c:v>45720</c:v>
                </c:pt>
                <c:pt idx="291">
                  <c:v>45721</c:v>
                </c:pt>
                <c:pt idx="292">
                  <c:v>45722</c:v>
                </c:pt>
                <c:pt idx="293">
                  <c:v>45723</c:v>
                </c:pt>
                <c:pt idx="294">
                  <c:v>45727</c:v>
                </c:pt>
                <c:pt idx="295">
                  <c:v>45728</c:v>
                </c:pt>
                <c:pt idx="296">
                  <c:v>45729</c:v>
                </c:pt>
                <c:pt idx="297">
                  <c:v>45730</c:v>
                </c:pt>
                <c:pt idx="298">
                  <c:v>45733</c:v>
                </c:pt>
                <c:pt idx="299">
                  <c:v>45734</c:v>
                </c:pt>
                <c:pt idx="300">
                  <c:v>45735</c:v>
                </c:pt>
                <c:pt idx="301">
                  <c:v>45736</c:v>
                </c:pt>
                <c:pt idx="302">
                  <c:v>45742</c:v>
                </c:pt>
                <c:pt idx="303">
                  <c:v>45743</c:v>
                </c:pt>
                <c:pt idx="304">
                  <c:v>45744</c:v>
                </c:pt>
                <c:pt idx="305">
                  <c:v>45747</c:v>
                </c:pt>
                <c:pt idx="306">
                  <c:v>45748</c:v>
                </c:pt>
                <c:pt idx="307">
                  <c:v>45749</c:v>
                </c:pt>
                <c:pt idx="308">
                  <c:v>45750</c:v>
                </c:pt>
                <c:pt idx="309">
                  <c:v>45751</c:v>
                </c:pt>
                <c:pt idx="310">
                  <c:v>45754</c:v>
                </c:pt>
                <c:pt idx="311">
                  <c:v>45755</c:v>
                </c:pt>
                <c:pt idx="312">
                  <c:v>45756</c:v>
                </c:pt>
                <c:pt idx="313">
                  <c:v>45757</c:v>
                </c:pt>
                <c:pt idx="314">
                  <c:v>45758</c:v>
                </c:pt>
                <c:pt idx="315">
                  <c:v>45761</c:v>
                </c:pt>
                <c:pt idx="316">
                  <c:v>45762</c:v>
                </c:pt>
                <c:pt idx="317">
                  <c:v>45763</c:v>
                </c:pt>
                <c:pt idx="318">
                  <c:v>45764</c:v>
                </c:pt>
                <c:pt idx="319">
                  <c:v>45765</c:v>
                </c:pt>
                <c:pt idx="320">
                  <c:v>45768</c:v>
                </c:pt>
                <c:pt idx="321">
                  <c:v>45769</c:v>
                </c:pt>
                <c:pt idx="322">
                  <c:v>45770</c:v>
                </c:pt>
                <c:pt idx="323">
                  <c:v>45771</c:v>
                </c:pt>
                <c:pt idx="324">
                  <c:v>45772</c:v>
                </c:pt>
                <c:pt idx="325">
                  <c:v>45775</c:v>
                </c:pt>
                <c:pt idx="326">
                  <c:v>45776</c:v>
                </c:pt>
                <c:pt idx="327">
                  <c:v>45777</c:v>
                </c:pt>
                <c:pt idx="328">
                  <c:v>45779</c:v>
                </c:pt>
                <c:pt idx="329">
                  <c:v>45782</c:v>
                </c:pt>
                <c:pt idx="330">
                  <c:v>45783</c:v>
                </c:pt>
                <c:pt idx="331">
                  <c:v>45785</c:v>
                </c:pt>
                <c:pt idx="332">
                  <c:v>45789</c:v>
                </c:pt>
                <c:pt idx="333">
                  <c:v>45790</c:v>
                </c:pt>
                <c:pt idx="334">
                  <c:v>45791</c:v>
                </c:pt>
                <c:pt idx="335">
                  <c:v>45792</c:v>
                </c:pt>
                <c:pt idx="336">
                  <c:v>45793</c:v>
                </c:pt>
                <c:pt idx="337">
                  <c:v>45796</c:v>
                </c:pt>
                <c:pt idx="338">
                  <c:v>45797</c:v>
                </c:pt>
                <c:pt idx="339">
                  <c:v>45798</c:v>
                </c:pt>
                <c:pt idx="340">
                  <c:v>45799</c:v>
                </c:pt>
                <c:pt idx="341">
                  <c:v>45800</c:v>
                </c:pt>
                <c:pt idx="342">
                  <c:v>45803</c:v>
                </c:pt>
                <c:pt idx="343">
                  <c:v>45804</c:v>
                </c:pt>
                <c:pt idx="344">
                  <c:v>45805</c:v>
                </c:pt>
                <c:pt idx="345">
                  <c:v>45806</c:v>
                </c:pt>
                <c:pt idx="346">
                  <c:v>45807</c:v>
                </c:pt>
                <c:pt idx="347">
                  <c:v>45810</c:v>
                </c:pt>
                <c:pt idx="348">
                  <c:v>45811</c:v>
                </c:pt>
                <c:pt idx="349">
                  <c:v>45812</c:v>
                </c:pt>
                <c:pt idx="350">
                  <c:v>45813</c:v>
                </c:pt>
                <c:pt idx="351">
                  <c:v>45817</c:v>
                </c:pt>
                <c:pt idx="352">
                  <c:v>45818</c:v>
                </c:pt>
                <c:pt idx="353">
                  <c:v>45819</c:v>
                </c:pt>
                <c:pt idx="354">
                  <c:v>45820</c:v>
                </c:pt>
                <c:pt idx="355">
                  <c:v>45821</c:v>
                </c:pt>
                <c:pt idx="356">
                  <c:v>45824</c:v>
                </c:pt>
                <c:pt idx="357">
                  <c:v>45825</c:v>
                </c:pt>
                <c:pt idx="358">
                  <c:v>45826</c:v>
                </c:pt>
                <c:pt idx="359">
                  <c:v>45827</c:v>
                </c:pt>
                <c:pt idx="360">
                  <c:v>45828</c:v>
                </c:pt>
                <c:pt idx="361">
                  <c:v>45831</c:v>
                </c:pt>
                <c:pt idx="362">
                  <c:v>45832</c:v>
                </c:pt>
                <c:pt idx="363">
                  <c:v>45833</c:v>
                </c:pt>
                <c:pt idx="364">
                  <c:v>45835</c:v>
                </c:pt>
                <c:pt idx="365">
                  <c:v>45838</c:v>
                </c:pt>
                <c:pt idx="366">
                  <c:v>45839</c:v>
                </c:pt>
                <c:pt idx="367">
                  <c:v>45840</c:v>
                </c:pt>
                <c:pt idx="368">
                  <c:v>45841</c:v>
                </c:pt>
                <c:pt idx="369">
                  <c:v>45842</c:v>
                </c:pt>
                <c:pt idx="370">
                  <c:v>45846</c:v>
                </c:pt>
                <c:pt idx="371">
                  <c:v>45847</c:v>
                </c:pt>
                <c:pt idx="372">
                  <c:v>45848</c:v>
                </c:pt>
                <c:pt idx="373">
                  <c:v>45849</c:v>
                </c:pt>
                <c:pt idx="374">
                  <c:v>45852</c:v>
                </c:pt>
                <c:pt idx="375">
                  <c:v>45853</c:v>
                </c:pt>
                <c:pt idx="376">
                  <c:v>45854</c:v>
                </c:pt>
                <c:pt idx="377">
                  <c:v>45855</c:v>
                </c:pt>
                <c:pt idx="378">
                  <c:v>45856</c:v>
                </c:pt>
                <c:pt idx="379">
                  <c:v>45859</c:v>
                </c:pt>
                <c:pt idx="380">
                  <c:v>45860</c:v>
                </c:pt>
                <c:pt idx="381">
                  <c:v>45861</c:v>
                </c:pt>
                <c:pt idx="382">
                  <c:v>45862</c:v>
                </c:pt>
                <c:pt idx="383">
                  <c:v>45863</c:v>
                </c:pt>
                <c:pt idx="384">
                  <c:v>45866</c:v>
                </c:pt>
                <c:pt idx="385">
                  <c:v>45867</c:v>
                </c:pt>
                <c:pt idx="386">
                  <c:v>45868</c:v>
                </c:pt>
                <c:pt idx="387">
                  <c:v>45869</c:v>
                </c:pt>
                <c:pt idx="388">
                  <c:v>45870</c:v>
                </c:pt>
                <c:pt idx="389">
                  <c:v>45873</c:v>
                </c:pt>
                <c:pt idx="390">
                  <c:v>45874</c:v>
                </c:pt>
                <c:pt idx="391">
                  <c:v>45875</c:v>
                </c:pt>
                <c:pt idx="392">
                  <c:v>45876</c:v>
                </c:pt>
                <c:pt idx="393">
                  <c:v>45877</c:v>
                </c:pt>
                <c:pt idx="394">
                  <c:v>45880</c:v>
                </c:pt>
                <c:pt idx="395">
                  <c:v>45881</c:v>
                </c:pt>
                <c:pt idx="396">
                  <c:v>45882</c:v>
                </c:pt>
                <c:pt idx="397">
                  <c:v>45883</c:v>
                </c:pt>
                <c:pt idx="398">
                  <c:v>45884</c:v>
                </c:pt>
                <c:pt idx="399">
                  <c:v>45887</c:v>
                </c:pt>
                <c:pt idx="400">
                  <c:v>45888</c:v>
                </c:pt>
                <c:pt idx="401">
                  <c:v>45889</c:v>
                </c:pt>
                <c:pt idx="402">
                  <c:v>45890</c:v>
                </c:pt>
                <c:pt idx="403">
                  <c:v>45891</c:v>
                </c:pt>
                <c:pt idx="404">
                  <c:v>45894</c:v>
                </c:pt>
                <c:pt idx="405">
                  <c:v>45895</c:v>
                </c:pt>
                <c:pt idx="406">
                  <c:v>45896</c:v>
                </c:pt>
                <c:pt idx="407">
                  <c:v>45897</c:v>
                </c:pt>
                <c:pt idx="408">
                  <c:v>45898</c:v>
                </c:pt>
                <c:pt idx="409">
                  <c:v>45902</c:v>
                </c:pt>
                <c:pt idx="410">
                  <c:v>45903</c:v>
                </c:pt>
                <c:pt idx="411">
                  <c:v>45904</c:v>
                </c:pt>
                <c:pt idx="412">
                  <c:v>45905</c:v>
                </c:pt>
                <c:pt idx="413">
                  <c:v>45908</c:v>
                </c:pt>
                <c:pt idx="414">
                  <c:v>45909</c:v>
                </c:pt>
                <c:pt idx="415">
                  <c:v>45910</c:v>
                </c:pt>
                <c:pt idx="416">
                  <c:v>45911</c:v>
                </c:pt>
                <c:pt idx="417">
                  <c:v>45912</c:v>
                </c:pt>
                <c:pt idx="418">
                  <c:v>45915</c:v>
                </c:pt>
                <c:pt idx="419">
                  <c:v>45916</c:v>
                </c:pt>
                <c:pt idx="420">
                  <c:v>45917</c:v>
                </c:pt>
                <c:pt idx="421">
                  <c:v>45918</c:v>
                </c:pt>
                <c:pt idx="422">
                  <c:v>45919</c:v>
                </c:pt>
                <c:pt idx="423">
                  <c:v>45922</c:v>
                </c:pt>
                <c:pt idx="424">
                  <c:v>45923</c:v>
                </c:pt>
                <c:pt idx="425">
                  <c:v>45924</c:v>
                </c:pt>
                <c:pt idx="426">
                  <c:v>45925</c:v>
                </c:pt>
                <c:pt idx="427">
                  <c:v>45926</c:v>
                </c:pt>
                <c:pt idx="428">
                  <c:v>45929</c:v>
                </c:pt>
                <c:pt idx="429">
                  <c:v>45930</c:v>
                </c:pt>
                <c:pt idx="430">
                  <c:v>45931</c:v>
                </c:pt>
                <c:pt idx="431">
                  <c:v>45932</c:v>
                </c:pt>
                <c:pt idx="432">
                  <c:v>45933</c:v>
                </c:pt>
                <c:pt idx="433">
                  <c:v>45936</c:v>
                </c:pt>
                <c:pt idx="434">
                  <c:v>45937</c:v>
                </c:pt>
                <c:pt idx="435">
                  <c:v>45938</c:v>
                </c:pt>
                <c:pt idx="436">
                  <c:v>45939</c:v>
                </c:pt>
                <c:pt idx="437">
                  <c:v>45940</c:v>
                </c:pt>
                <c:pt idx="438">
                  <c:v>45943</c:v>
                </c:pt>
                <c:pt idx="439">
                  <c:v>45944</c:v>
                </c:pt>
                <c:pt idx="440">
                  <c:v>45945</c:v>
                </c:pt>
                <c:pt idx="441">
                  <c:v>45946</c:v>
                </c:pt>
                <c:pt idx="442">
                  <c:v>45947</c:v>
                </c:pt>
                <c:pt idx="443">
                  <c:v>45950</c:v>
                </c:pt>
                <c:pt idx="444">
                  <c:v>45951</c:v>
                </c:pt>
                <c:pt idx="445">
                  <c:v>45952</c:v>
                </c:pt>
                <c:pt idx="446">
                  <c:v>45953</c:v>
                </c:pt>
                <c:pt idx="447">
                  <c:v>45954</c:v>
                </c:pt>
                <c:pt idx="448">
                  <c:v>45958</c:v>
                </c:pt>
                <c:pt idx="449">
                  <c:v>45959</c:v>
                </c:pt>
                <c:pt idx="450">
                  <c:v>45960</c:v>
                </c:pt>
                <c:pt idx="451">
                  <c:v>45961</c:v>
                </c:pt>
                <c:pt idx="452">
                  <c:v>45964</c:v>
                </c:pt>
                <c:pt idx="453">
                  <c:v>45965</c:v>
                </c:pt>
                <c:pt idx="454">
                  <c:v>45966</c:v>
                </c:pt>
                <c:pt idx="455">
                  <c:v>45967</c:v>
                </c:pt>
                <c:pt idx="456">
                  <c:v>45968</c:v>
                </c:pt>
                <c:pt idx="457">
                  <c:v>45971</c:v>
                </c:pt>
                <c:pt idx="458">
                  <c:v>45972</c:v>
                </c:pt>
                <c:pt idx="459">
                  <c:v>45973</c:v>
                </c:pt>
                <c:pt idx="460">
                  <c:v>45974</c:v>
                </c:pt>
                <c:pt idx="461">
                  <c:v>45975</c:v>
                </c:pt>
                <c:pt idx="462">
                  <c:v>45978</c:v>
                </c:pt>
                <c:pt idx="463">
                  <c:v>45979</c:v>
                </c:pt>
                <c:pt idx="464">
                  <c:v>45980</c:v>
                </c:pt>
                <c:pt idx="465">
                  <c:v>45981</c:v>
                </c:pt>
                <c:pt idx="466">
                  <c:v>45982</c:v>
                </c:pt>
                <c:pt idx="467">
                  <c:v>45985</c:v>
                </c:pt>
                <c:pt idx="468">
                  <c:v>45986</c:v>
                </c:pt>
                <c:pt idx="469">
                  <c:v>45987</c:v>
                </c:pt>
                <c:pt idx="470">
                  <c:v>45988</c:v>
                </c:pt>
                <c:pt idx="471">
                  <c:v>45989</c:v>
                </c:pt>
                <c:pt idx="472">
                  <c:v>45992</c:v>
                </c:pt>
                <c:pt idx="473">
                  <c:v>45993</c:v>
                </c:pt>
                <c:pt idx="474">
                  <c:v>45994</c:v>
                </c:pt>
                <c:pt idx="475">
                  <c:v>45995</c:v>
                </c:pt>
                <c:pt idx="476">
                  <c:v>45996</c:v>
                </c:pt>
                <c:pt idx="477">
                  <c:v>45999</c:v>
                </c:pt>
                <c:pt idx="478">
                  <c:v>46000</c:v>
                </c:pt>
                <c:pt idx="479">
                  <c:v>46001</c:v>
                </c:pt>
                <c:pt idx="480">
                  <c:v>46002</c:v>
                </c:pt>
                <c:pt idx="481">
                  <c:v>46003</c:v>
                </c:pt>
                <c:pt idx="482">
                  <c:v>46006</c:v>
                </c:pt>
                <c:pt idx="483">
                  <c:v>46008</c:v>
                </c:pt>
                <c:pt idx="484">
                  <c:v>46009</c:v>
                </c:pt>
                <c:pt idx="485">
                  <c:v>46010</c:v>
                </c:pt>
                <c:pt idx="486">
                  <c:v>46013</c:v>
                </c:pt>
                <c:pt idx="487">
                  <c:v>46014</c:v>
                </c:pt>
                <c:pt idx="488">
                  <c:v>46015</c:v>
                </c:pt>
                <c:pt idx="489">
                  <c:v>46016</c:v>
                </c:pt>
                <c:pt idx="490">
                  <c:v>46017</c:v>
                </c:pt>
                <c:pt idx="491">
                  <c:v>46020</c:v>
                </c:pt>
                <c:pt idx="492">
                  <c:v>46021</c:v>
                </c:pt>
                <c:pt idx="493">
                  <c:v>46022</c:v>
                </c:pt>
                <c:pt idx="494">
                  <c:v>46027</c:v>
                </c:pt>
                <c:pt idx="495">
                  <c:v>46028</c:v>
                </c:pt>
                <c:pt idx="496">
                  <c:v>46030</c:v>
                </c:pt>
                <c:pt idx="497">
                  <c:v>46031</c:v>
                </c:pt>
                <c:pt idx="498">
                  <c:v>46034</c:v>
                </c:pt>
                <c:pt idx="499">
                  <c:v>46035</c:v>
                </c:pt>
                <c:pt idx="500">
                  <c:v>46036</c:v>
                </c:pt>
                <c:pt idx="501">
                  <c:v>46037</c:v>
                </c:pt>
                <c:pt idx="502">
                  <c:v>46038</c:v>
                </c:pt>
                <c:pt idx="503">
                  <c:v>46041</c:v>
                </c:pt>
                <c:pt idx="504">
                  <c:v>46042</c:v>
                </c:pt>
                <c:pt idx="505">
                  <c:v>46043</c:v>
                </c:pt>
                <c:pt idx="506">
                  <c:v>46044</c:v>
                </c:pt>
                <c:pt idx="507">
                  <c:v>46045</c:v>
                </c:pt>
                <c:pt idx="508">
                  <c:v>46048</c:v>
                </c:pt>
                <c:pt idx="509">
                  <c:v>46049</c:v>
                </c:pt>
                <c:pt idx="510">
                  <c:v>46050</c:v>
                </c:pt>
                <c:pt idx="511">
                  <c:v>46051</c:v>
                </c:pt>
                <c:pt idx="512">
                  <c:v>46052</c:v>
                </c:pt>
                <c:pt idx="513">
                  <c:v>46055</c:v>
                </c:pt>
                <c:pt idx="514">
                  <c:v>46056</c:v>
                </c:pt>
                <c:pt idx="515">
                  <c:v>46057</c:v>
                </c:pt>
                <c:pt idx="516">
                  <c:v>46058</c:v>
                </c:pt>
                <c:pt idx="517">
                  <c:v>46059</c:v>
                </c:pt>
                <c:pt idx="518">
                  <c:v>46062</c:v>
                </c:pt>
                <c:pt idx="519">
                  <c:v>46063</c:v>
                </c:pt>
                <c:pt idx="520">
                  <c:v>46064</c:v>
                </c:pt>
                <c:pt idx="521">
                  <c:v>46065</c:v>
                </c:pt>
                <c:pt idx="522">
                  <c:v>46066</c:v>
                </c:pt>
                <c:pt idx="523">
                  <c:v>46069</c:v>
                </c:pt>
                <c:pt idx="524">
                  <c:v>46070</c:v>
                </c:pt>
                <c:pt idx="525">
                  <c:v>46071</c:v>
                </c:pt>
                <c:pt idx="526">
                  <c:v>46072</c:v>
                </c:pt>
                <c:pt idx="527">
                  <c:v>46073</c:v>
                </c:pt>
                <c:pt idx="528">
                  <c:v>46076</c:v>
                </c:pt>
                <c:pt idx="529">
                  <c:v>46077</c:v>
                </c:pt>
                <c:pt idx="530">
                  <c:v>46078</c:v>
                </c:pt>
                <c:pt idx="531">
                  <c:v>46079</c:v>
                </c:pt>
                <c:pt idx="532">
                  <c:v>46080</c:v>
                </c:pt>
                <c:pt idx="533">
                  <c:v>46083</c:v>
                </c:pt>
                <c:pt idx="534">
                  <c:v>46084</c:v>
                </c:pt>
                <c:pt idx="535">
                  <c:v>46085</c:v>
                </c:pt>
                <c:pt idx="536">
                  <c:v>46086</c:v>
                </c:pt>
                <c:pt idx="537">
                  <c:v>46087</c:v>
                </c:pt>
                <c:pt idx="538">
                  <c:v>46091</c:v>
                </c:pt>
                <c:pt idx="539">
                  <c:v>46092</c:v>
                </c:pt>
                <c:pt idx="540">
                  <c:v>46093</c:v>
                </c:pt>
                <c:pt idx="541">
                  <c:v>46094</c:v>
                </c:pt>
                <c:pt idx="542">
                  <c:v>46097</c:v>
                </c:pt>
                <c:pt idx="543">
                  <c:v>46098</c:v>
                </c:pt>
                <c:pt idx="544">
                  <c:v>46099</c:v>
                </c:pt>
                <c:pt idx="545">
                  <c:v>46100</c:v>
                </c:pt>
                <c:pt idx="546">
                  <c:v>46101</c:v>
                </c:pt>
                <c:pt idx="547">
                  <c:v>46107</c:v>
                </c:pt>
                <c:pt idx="548">
                  <c:v>46108</c:v>
                </c:pt>
                <c:pt idx="549">
                  <c:v>46111</c:v>
                </c:pt>
                <c:pt idx="550">
                  <c:v>46112</c:v>
                </c:pt>
                <c:pt idx="551">
                  <c:v>46113</c:v>
                </c:pt>
                <c:pt idx="552">
                  <c:v>46114</c:v>
                </c:pt>
                <c:pt idx="553">
                  <c:v>46115</c:v>
                </c:pt>
                <c:pt idx="554">
                  <c:v>46118</c:v>
                </c:pt>
                <c:pt idx="555">
                  <c:v>46119</c:v>
                </c:pt>
                <c:pt idx="556">
                  <c:v>46120</c:v>
                </c:pt>
                <c:pt idx="557">
                  <c:v>46121</c:v>
                </c:pt>
                <c:pt idx="558">
                  <c:v>46122</c:v>
                </c:pt>
                <c:pt idx="559">
                  <c:v>46125</c:v>
                </c:pt>
                <c:pt idx="560">
                  <c:v>46126</c:v>
                </c:pt>
                <c:pt idx="561">
                  <c:v>46127</c:v>
                </c:pt>
                <c:pt idx="562">
                  <c:v>46128</c:v>
                </c:pt>
                <c:pt idx="563">
                  <c:v>46129</c:v>
                </c:pt>
                <c:pt idx="564">
                  <c:v>46132</c:v>
                </c:pt>
                <c:pt idx="565">
                  <c:v>46133</c:v>
                </c:pt>
                <c:pt idx="566">
                  <c:v>46134</c:v>
                </c:pt>
                <c:pt idx="567">
                  <c:v>46135</c:v>
                </c:pt>
                <c:pt idx="568">
                  <c:v>46136</c:v>
                </c:pt>
                <c:pt idx="569">
                  <c:v>46139</c:v>
                </c:pt>
                <c:pt idx="570">
                  <c:v>46140</c:v>
                </c:pt>
                <c:pt idx="571">
                  <c:v>46141</c:v>
                </c:pt>
                <c:pt idx="572">
                  <c:v>46142</c:v>
                </c:pt>
              </c:numCache>
            </c:numRef>
          </c:cat>
          <c:val>
            <c:numRef>
              <c:f>'24'!$B$3:$B$575</c:f>
              <c:numCache>
                <c:formatCode>_(* #,##0.00_);_(* \(#,##0.00\);_(* "-"??_);_(@_)</c:formatCode>
                <c:ptCount val="573"/>
                <c:pt idx="0">
                  <c:v>15.74</c:v>
                </c:pt>
                <c:pt idx="1">
                  <c:v>14.88</c:v>
                </c:pt>
                <c:pt idx="2">
                  <c:v>14.69</c:v>
                </c:pt>
                <c:pt idx="3">
                  <c:v>14.7</c:v>
                </c:pt>
                <c:pt idx="4">
                  <c:v>14.75</c:v>
                </c:pt>
                <c:pt idx="5">
                  <c:v>14.65</c:v>
                </c:pt>
                <c:pt idx="6">
                  <c:v>14.75</c:v>
                </c:pt>
                <c:pt idx="7">
                  <c:v>14.75</c:v>
                </c:pt>
                <c:pt idx="8">
                  <c:v>14.75</c:v>
                </c:pt>
                <c:pt idx="9">
                  <c:v>14.75</c:v>
                </c:pt>
                <c:pt idx="10">
                  <c:v>14.82</c:v>
                </c:pt>
                <c:pt idx="11">
                  <c:v>15.54</c:v>
                </c:pt>
                <c:pt idx="12">
                  <c:v>15.31</c:v>
                </c:pt>
                <c:pt idx="13">
                  <c:v>15.01</c:v>
                </c:pt>
                <c:pt idx="14">
                  <c:v>14.42</c:v>
                </c:pt>
                <c:pt idx="15">
                  <c:v>14.61</c:v>
                </c:pt>
                <c:pt idx="16">
                  <c:v>15.1</c:v>
                </c:pt>
                <c:pt idx="17">
                  <c:v>15.01</c:v>
                </c:pt>
                <c:pt idx="18">
                  <c:v>14.96</c:v>
                </c:pt>
                <c:pt idx="19">
                  <c:v>14.51</c:v>
                </c:pt>
                <c:pt idx="20">
                  <c:v>14.32</c:v>
                </c:pt>
                <c:pt idx="21">
                  <c:v>14.21</c:v>
                </c:pt>
                <c:pt idx="22">
                  <c:v>14.07</c:v>
                </c:pt>
                <c:pt idx="23">
                  <c:v>14.12</c:v>
                </c:pt>
                <c:pt idx="24">
                  <c:v>14.14</c:v>
                </c:pt>
                <c:pt idx="25">
                  <c:v>14.07</c:v>
                </c:pt>
                <c:pt idx="26">
                  <c:v>14.04</c:v>
                </c:pt>
                <c:pt idx="27">
                  <c:v>14.01</c:v>
                </c:pt>
                <c:pt idx="28">
                  <c:v>14.14</c:v>
                </c:pt>
                <c:pt idx="29">
                  <c:v>14.38</c:v>
                </c:pt>
                <c:pt idx="30">
                  <c:v>14.98</c:v>
                </c:pt>
                <c:pt idx="31">
                  <c:v>14.48</c:v>
                </c:pt>
                <c:pt idx="32">
                  <c:v>14.41</c:v>
                </c:pt>
                <c:pt idx="33">
                  <c:v>14.31</c:v>
                </c:pt>
                <c:pt idx="34">
                  <c:v>14.29</c:v>
                </c:pt>
                <c:pt idx="35">
                  <c:v>14.47</c:v>
                </c:pt>
                <c:pt idx="36">
                  <c:v>14.49</c:v>
                </c:pt>
                <c:pt idx="37">
                  <c:v>14.79</c:v>
                </c:pt>
                <c:pt idx="38">
                  <c:v>15.41</c:v>
                </c:pt>
                <c:pt idx="39">
                  <c:v>15.61</c:v>
                </c:pt>
                <c:pt idx="40">
                  <c:v>15.31</c:v>
                </c:pt>
                <c:pt idx="41">
                  <c:v>15.03</c:v>
                </c:pt>
                <c:pt idx="42">
                  <c:v>14.11</c:v>
                </c:pt>
                <c:pt idx="43">
                  <c:v>13.88</c:v>
                </c:pt>
                <c:pt idx="44">
                  <c:v>13.55</c:v>
                </c:pt>
                <c:pt idx="45">
                  <c:v>13.51</c:v>
                </c:pt>
                <c:pt idx="46">
                  <c:v>13.5</c:v>
                </c:pt>
                <c:pt idx="47">
                  <c:v>13.58</c:v>
                </c:pt>
                <c:pt idx="48">
                  <c:v>13.62</c:v>
                </c:pt>
                <c:pt idx="49">
                  <c:v>13.72</c:v>
                </c:pt>
                <c:pt idx="50">
                  <c:v>13.57</c:v>
                </c:pt>
                <c:pt idx="51">
                  <c:v>13.54</c:v>
                </c:pt>
                <c:pt idx="52">
                  <c:v>13.48</c:v>
                </c:pt>
                <c:pt idx="53">
                  <c:v>13.62</c:v>
                </c:pt>
                <c:pt idx="54">
                  <c:v>13.83</c:v>
                </c:pt>
                <c:pt idx="55">
                  <c:v>13.79</c:v>
                </c:pt>
                <c:pt idx="56">
                  <c:v>13.74</c:v>
                </c:pt>
                <c:pt idx="57">
                  <c:v>13.79</c:v>
                </c:pt>
                <c:pt idx="58">
                  <c:v>13.91</c:v>
                </c:pt>
                <c:pt idx="59">
                  <c:v>14</c:v>
                </c:pt>
                <c:pt idx="60">
                  <c:v>13.83</c:v>
                </c:pt>
                <c:pt idx="61">
                  <c:v>13.52</c:v>
                </c:pt>
                <c:pt idx="62">
                  <c:v>13.24</c:v>
                </c:pt>
                <c:pt idx="63">
                  <c:v>13.2</c:v>
                </c:pt>
                <c:pt idx="64">
                  <c:v>13.64</c:v>
                </c:pt>
                <c:pt idx="65">
                  <c:v>13.5</c:v>
                </c:pt>
                <c:pt idx="66">
                  <c:v>13.46</c:v>
                </c:pt>
                <c:pt idx="67">
                  <c:v>13.06</c:v>
                </c:pt>
                <c:pt idx="68">
                  <c:v>12.92</c:v>
                </c:pt>
                <c:pt idx="69">
                  <c:v>12.93</c:v>
                </c:pt>
                <c:pt idx="70">
                  <c:v>13.44</c:v>
                </c:pt>
                <c:pt idx="71">
                  <c:v>13.48</c:v>
                </c:pt>
                <c:pt idx="72">
                  <c:v>13.28</c:v>
                </c:pt>
                <c:pt idx="73">
                  <c:v>13.66</c:v>
                </c:pt>
                <c:pt idx="74">
                  <c:v>13.81</c:v>
                </c:pt>
                <c:pt idx="75">
                  <c:v>13.8</c:v>
                </c:pt>
                <c:pt idx="76">
                  <c:v>13.98</c:v>
                </c:pt>
                <c:pt idx="77">
                  <c:v>14.21</c:v>
                </c:pt>
                <c:pt idx="78">
                  <c:v>15.08</c:v>
                </c:pt>
                <c:pt idx="79">
                  <c:v>15.21</c:v>
                </c:pt>
                <c:pt idx="80">
                  <c:v>14.23</c:v>
                </c:pt>
                <c:pt idx="81">
                  <c:v>13.72</c:v>
                </c:pt>
                <c:pt idx="82">
                  <c:v>13.28</c:v>
                </c:pt>
                <c:pt idx="83">
                  <c:v>13.4</c:v>
                </c:pt>
                <c:pt idx="84">
                  <c:v>13.85</c:v>
                </c:pt>
                <c:pt idx="85">
                  <c:v>13.65</c:v>
                </c:pt>
                <c:pt idx="86">
                  <c:v>13.58</c:v>
                </c:pt>
                <c:pt idx="87">
                  <c:v>13.68</c:v>
                </c:pt>
                <c:pt idx="88">
                  <c:v>13.74</c:v>
                </c:pt>
                <c:pt idx="89">
                  <c:v>15.32</c:v>
                </c:pt>
                <c:pt idx="90">
                  <c:v>15.13</c:v>
                </c:pt>
                <c:pt idx="91">
                  <c:v>13.87</c:v>
                </c:pt>
                <c:pt idx="92">
                  <c:v>13.08</c:v>
                </c:pt>
                <c:pt idx="93">
                  <c:v>13.04</c:v>
                </c:pt>
                <c:pt idx="94">
                  <c:v>13.07</c:v>
                </c:pt>
                <c:pt idx="95">
                  <c:v>13</c:v>
                </c:pt>
                <c:pt idx="96">
                  <c:v>12.88</c:v>
                </c:pt>
                <c:pt idx="97">
                  <c:v>13.17</c:v>
                </c:pt>
                <c:pt idx="98">
                  <c:v>13.47</c:v>
                </c:pt>
                <c:pt idx="99">
                  <c:v>13.15</c:v>
                </c:pt>
                <c:pt idx="100">
                  <c:v>13.06</c:v>
                </c:pt>
                <c:pt idx="101">
                  <c:v>13</c:v>
                </c:pt>
                <c:pt idx="102">
                  <c:v>13.14</c:v>
                </c:pt>
                <c:pt idx="103">
                  <c:v>13.34</c:v>
                </c:pt>
                <c:pt idx="104">
                  <c:v>13.61</c:v>
                </c:pt>
                <c:pt idx="105">
                  <c:v>13.94</c:v>
                </c:pt>
                <c:pt idx="106">
                  <c:v>13.62</c:v>
                </c:pt>
                <c:pt idx="107">
                  <c:v>13.61</c:v>
                </c:pt>
                <c:pt idx="108">
                  <c:v>13.55</c:v>
                </c:pt>
                <c:pt idx="109">
                  <c:v>13.57</c:v>
                </c:pt>
                <c:pt idx="110">
                  <c:v>13.54</c:v>
                </c:pt>
                <c:pt idx="111">
                  <c:v>13.49</c:v>
                </c:pt>
                <c:pt idx="112">
                  <c:v>13.43</c:v>
                </c:pt>
                <c:pt idx="113">
                  <c:v>13.38</c:v>
                </c:pt>
                <c:pt idx="114">
                  <c:v>13.51</c:v>
                </c:pt>
                <c:pt idx="115">
                  <c:v>14.45</c:v>
                </c:pt>
                <c:pt idx="116">
                  <c:v>15.08</c:v>
                </c:pt>
                <c:pt idx="117">
                  <c:v>14.37</c:v>
                </c:pt>
                <c:pt idx="118">
                  <c:v>13.25</c:v>
                </c:pt>
                <c:pt idx="119">
                  <c:v>13.08</c:v>
                </c:pt>
                <c:pt idx="120">
                  <c:v>13.12</c:v>
                </c:pt>
                <c:pt idx="121">
                  <c:v>13.09</c:v>
                </c:pt>
                <c:pt idx="122">
                  <c:v>12.97</c:v>
                </c:pt>
                <c:pt idx="123">
                  <c:v>12.98</c:v>
                </c:pt>
                <c:pt idx="124">
                  <c:v>13.16</c:v>
                </c:pt>
                <c:pt idx="125">
                  <c:v>13.07</c:v>
                </c:pt>
                <c:pt idx="126">
                  <c:v>13.13</c:v>
                </c:pt>
                <c:pt idx="127">
                  <c:v>13.02</c:v>
                </c:pt>
                <c:pt idx="128">
                  <c:v>13.03</c:v>
                </c:pt>
                <c:pt idx="129">
                  <c:v>13.03</c:v>
                </c:pt>
                <c:pt idx="130">
                  <c:v>13.03</c:v>
                </c:pt>
                <c:pt idx="131">
                  <c:v>13.09</c:v>
                </c:pt>
                <c:pt idx="132">
                  <c:v>13.17</c:v>
                </c:pt>
                <c:pt idx="133">
                  <c:v>13.14</c:v>
                </c:pt>
                <c:pt idx="134">
                  <c:v>13.13</c:v>
                </c:pt>
                <c:pt idx="135">
                  <c:v>13.16</c:v>
                </c:pt>
                <c:pt idx="136">
                  <c:v>13.13</c:v>
                </c:pt>
                <c:pt idx="137">
                  <c:v>13.42</c:v>
                </c:pt>
                <c:pt idx="138">
                  <c:v>14.12</c:v>
                </c:pt>
                <c:pt idx="139">
                  <c:v>14.22</c:v>
                </c:pt>
                <c:pt idx="140">
                  <c:v>13.62</c:v>
                </c:pt>
                <c:pt idx="141">
                  <c:v>13.42</c:v>
                </c:pt>
                <c:pt idx="142">
                  <c:v>13.75</c:v>
                </c:pt>
                <c:pt idx="143">
                  <c:v>13.42</c:v>
                </c:pt>
                <c:pt idx="144">
                  <c:v>13.02</c:v>
                </c:pt>
                <c:pt idx="145">
                  <c:v>13.03</c:v>
                </c:pt>
                <c:pt idx="146">
                  <c:v>12.99</c:v>
                </c:pt>
                <c:pt idx="147">
                  <c:v>13</c:v>
                </c:pt>
                <c:pt idx="148">
                  <c:v>12.99</c:v>
                </c:pt>
                <c:pt idx="149">
                  <c:v>13</c:v>
                </c:pt>
                <c:pt idx="150">
                  <c:v>12.99</c:v>
                </c:pt>
                <c:pt idx="151">
                  <c:v>13.05</c:v>
                </c:pt>
                <c:pt idx="152">
                  <c:v>13.14</c:v>
                </c:pt>
                <c:pt idx="153">
                  <c:v>13.03</c:v>
                </c:pt>
                <c:pt idx="154">
                  <c:v>13.14</c:v>
                </c:pt>
                <c:pt idx="155">
                  <c:v>13.2</c:v>
                </c:pt>
                <c:pt idx="156">
                  <c:v>13.18</c:v>
                </c:pt>
                <c:pt idx="157">
                  <c:v>13.13</c:v>
                </c:pt>
                <c:pt idx="158">
                  <c:v>13.12</c:v>
                </c:pt>
                <c:pt idx="159">
                  <c:v>13.13</c:v>
                </c:pt>
                <c:pt idx="160">
                  <c:v>13.14</c:v>
                </c:pt>
                <c:pt idx="161">
                  <c:v>13.19</c:v>
                </c:pt>
                <c:pt idx="162">
                  <c:v>13.24</c:v>
                </c:pt>
                <c:pt idx="163">
                  <c:v>13.29</c:v>
                </c:pt>
                <c:pt idx="164">
                  <c:v>13.07</c:v>
                </c:pt>
                <c:pt idx="165">
                  <c:v>12.97</c:v>
                </c:pt>
                <c:pt idx="166">
                  <c:v>13.04</c:v>
                </c:pt>
                <c:pt idx="167">
                  <c:v>13.18</c:v>
                </c:pt>
                <c:pt idx="168">
                  <c:v>13.25</c:v>
                </c:pt>
                <c:pt idx="169">
                  <c:v>13.5</c:v>
                </c:pt>
                <c:pt idx="170">
                  <c:v>13.76</c:v>
                </c:pt>
                <c:pt idx="171">
                  <c:v>13.62</c:v>
                </c:pt>
                <c:pt idx="172">
                  <c:v>13.25</c:v>
                </c:pt>
                <c:pt idx="173">
                  <c:v>13.22</c:v>
                </c:pt>
                <c:pt idx="174">
                  <c:v>13.34</c:v>
                </c:pt>
                <c:pt idx="175">
                  <c:v>13.35</c:v>
                </c:pt>
                <c:pt idx="176">
                  <c:v>13.29</c:v>
                </c:pt>
                <c:pt idx="177">
                  <c:v>13.26</c:v>
                </c:pt>
                <c:pt idx="178">
                  <c:v>13.26</c:v>
                </c:pt>
                <c:pt idx="179">
                  <c:v>13.38</c:v>
                </c:pt>
                <c:pt idx="180">
                  <c:v>14.17</c:v>
                </c:pt>
                <c:pt idx="181">
                  <c:v>14.44</c:v>
                </c:pt>
                <c:pt idx="182">
                  <c:v>14.06</c:v>
                </c:pt>
                <c:pt idx="183">
                  <c:v>13.39</c:v>
                </c:pt>
                <c:pt idx="184">
                  <c:v>13.18</c:v>
                </c:pt>
                <c:pt idx="185">
                  <c:v>13.23</c:v>
                </c:pt>
                <c:pt idx="186">
                  <c:v>13.28</c:v>
                </c:pt>
                <c:pt idx="187">
                  <c:v>13.33</c:v>
                </c:pt>
                <c:pt idx="188">
                  <c:v>13.52</c:v>
                </c:pt>
                <c:pt idx="189">
                  <c:v>13.85</c:v>
                </c:pt>
                <c:pt idx="190">
                  <c:v>14.1</c:v>
                </c:pt>
                <c:pt idx="191">
                  <c:v>13.79</c:v>
                </c:pt>
                <c:pt idx="192">
                  <c:v>13.99</c:v>
                </c:pt>
                <c:pt idx="193">
                  <c:v>13.83</c:v>
                </c:pt>
                <c:pt idx="194">
                  <c:v>13.79</c:v>
                </c:pt>
                <c:pt idx="195">
                  <c:v>13.8</c:v>
                </c:pt>
                <c:pt idx="196">
                  <c:v>13.94</c:v>
                </c:pt>
                <c:pt idx="197">
                  <c:v>13.84</c:v>
                </c:pt>
                <c:pt idx="198">
                  <c:v>13.77</c:v>
                </c:pt>
                <c:pt idx="199">
                  <c:v>14.03</c:v>
                </c:pt>
                <c:pt idx="200">
                  <c:v>14.52</c:v>
                </c:pt>
                <c:pt idx="201">
                  <c:v>13.79</c:v>
                </c:pt>
                <c:pt idx="202">
                  <c:v>13.81</c:v>
                </c:pt>
                <c:pt idx="203">
                  <c:v>13.77</c:v>
                </c:pt>
                <c:pt idx="204">
                  <c:v>13.5</c:v>
                </c:pt>
                <c:pt idx="205">
                  <c:v>13.58</c:v>
                </c:pt>
                <c:pt idx="206">
                  <c:v>13.67</c:v>
                </c:pt>
                <c:pt idx="207">
                  <c:v>13.62</c:v>
                </c:pt>
                <c:pt idx="208">
                  <c:v>13.63</c:v>
                </c:pt>
                <c:pt idx="209">
                  <c:v>13.66</c:v>
                </c:pt>
                <c:pt idx="210">
                  <c:v>13.76</c:v>
                </c:pt>
                <c:pt idx="211">
                  <c:v>13.66</c:v>
                </c:pt>
                <c:pt idx="212">
                  <c:v>13.6</c:v>
                </c:pt>
                <c:pt idx="213">
                  <c:v>13.73</c:v>
                </c:pt>
                <c:pt idx="214">
                  <c:v>13.81</c:v>
                </c:pt>
                <c:pt idx="215">
                  <c:v>13.82</c:v>
                </c:pt>
                <c:pt idx="216">
                  <c:v>13.67</c:v>
                </c:pt>
                <c:pt idx="217">
                  <c:v>13.65</c:v>
                </c:pt>
                <c:pt idx="218">
                  <c:v>13.65</c:v>
                </c:pt>
                <c:pt idx="219">
                  <c:v>13.58</c:v>
                </c:pt>
                <c:pt idx="220">
                  <c:v>13.61</c:v>
                </c:pt>
                <c:pt idx="221">
                  <c:v>13.77</c:v>
                </c:pt>
                <c:pt idx="222">
                  <c:v>13.78</c:v>
                </c:pt>
                <c:pt idx="223">
                  <c:v>13.71</c:v>
                </c:pt>
                <c:pt idx="224">
                  <c:v>13.69</c:v>
                </c:pt>
                <c:pt idx="225">
                  <c:v>13.71</c:v>
                </c:pt>
                <c:pt idx="226">
                  <c:v>14.02</c:v>
                </c:pt>
                <c:pt idx="227">
                  <c:v>14.96</c:v>
                </c:pt>
                <c:pt idx="228">
                  <c:v>14.9</c:v>
                </c:pt>
                <c:pt idx="229">
                  <c:v>14.78</c:v>
                </c:pt>
                <c:pt idx="230">
                  <c:v>14.62</c:v>
                </c:pt>
                <c:pt idx="231">
                  <c:v>14.57</c:v>
                </c:pt>
                <c:pt idx="232">
                  <c:v>14.82</c:v>
                </c:pt>
                <c:pt idx="233">
                  <c:v>15.02</c:v>
                </c:pt>
                <c:pt idx="234">
                  <c:v>14.89</c:v>
                </c:pt>
                <c:pt idx="235">
                  <c:v>14.78</c:v>
                </c:pt>
                <c:pt idx="236">
                  <c:v>14.71</c:v>
                </c:pt>
                <c:pt idx="237">
                  <c:v>14.8</c:v>
                </c:pt>
                <c:pt idx="238">
                  <c:v>14.79</c:v>
                </c:pt>
                <c:pt idx="239">
                  <c:v>14.73</c:v>
                </c:pt>
                <c:pt idx="240">
                  <c:v>14.78</c:v>
                </c:pt>
                <c:pt idx="241">
                  <c:v>14.91</c:v>
                </c:pt>
                <c:pt idx="242">
                  <c:v>14.92</c:v>
                </c:pt>
                <c:pt idx="243">
                  <c:v>14.87</c:v>
                </c:pt>
                <c:pt idx="244">
                  <c:v>14.68</c:v>
                </c:pt>
                <c:pt idx="245">
                  <c:v>15.08</c:v>
                </c:pt>
                <c:pt idx="246">
                  <c:v>15.05</c:v>
                </c:pt>
                <c:pt idx="247">
                  <c:v>15.02</c:v>
                </c:pt>
                <c:pt idx="248">
                  <c:v>14.44</c:v>
                </c:pt>
                <c:pt idx="249">
                  <c:v>14.43</c:v>
                </c:pt>
                <c:pt idx="250">
                  <c:v>14.3</c:v>
                </c:pt>
                <c:pt idx="251">
                  <c:v>14.31</c:v>
                </c:pt>
                <c:pt idx="252">
                  <c:v>14.68</c:v>
                </c:pt>
                <c:pt idx="253">
                  <c:v>15.93</c:v>
                </c:pt>
                <c:pt idx="254">
                  <c:v>14.83</c:v>
                </c:pt>
                <c:pt idx="255">
                  <c:v>14.63</c:v>
                </c:pt>
                <c:pt idx="256">
                  <c:v>14.76</c:v>
                </c:pt>
                <c:pt idx="257">
                  <c:v>14.71</c:v>
                </c:pt>
                <c:pt idx="258">
                  <c:v>14.99</c:v>
                </c:pt>
                <c:pt idx="259">
                  <c:v>14.83</c:v>
                </c:pt>
                <c:pt idx="260">
                  <c:v>14.76</c:v>
                </c:pt>
                <c:pt idx="261">
                  <c:v>14.84</c:v>
                </c:pt>
                <c:pt idx="262">
                  <c:v>14.98</c:v>
                </c:pt>
                <c:pt idx="263">
                  <c:v>15.06</c:v>
                </c:pt>
                <c:pt idx="264">
                  <c:v>14.97</c:v>
                </c:pt>
                <c:pt idx="265">
                  <c:v>14.82</c:v>
                </c:pt>
                <c:pt idx="266">
                  <c:v>14.46</c:v>
                </c:pt>
                <c:pt idx="267">
                  <c:v>14.41</c:v>
                </c:pt>
                <c:pt idx="268">
                  <c:v>14.58</c:v>
                </c:pt>
                <c:pt idx="269">
                  <c:v>14.62</c:v>
                </c:pt>
                <c:pt idx="270">
                  <c:v>14.78</c:v>
                </c:pt>
                <c:pt idx="271">
                  <c:v>14.82</c:v>
                </c:pt>
                <c:pt idx="272">
                  <c:v>14.79</c:v>
                </c:pt>
                <c:pt idx="273">
                  <c:v>14.87</c:v>
                </c:pt>
                <c:pt idx="274">
                  <c:v>14.68</c:v>
                </c:pt>
                <c:pt idx="275">
                  <c:v>14.63</c:v>
                </c:pt>
                <c:pt idx="276">
                  <c:v>14.62</c:v>
                </c:pt>
                <c:pt idx="277">
                  <c:v>14.63</c:v>
                </c:pt>
                <c:pt idx="278">
                  <c:v>14.75</c:v>
                </c:pt>
                <c:pt idx="279">
                  <c:v>14.65</c:v>
                </c:pt>
                <c:pt idx="280">
                  <c:v>15.11</c:v>
                </c:pt>
                <c:pt idx="281">
                  <c:v>14.91</c:v>
                </c:pt>
                <c:pt idx="282">
                  <c:v>14.82</c:v>
                </c:pt>
                <c:pt idx="283">
                  <c:v>14.76</c:v>
                </c:pt>
                <c:pt idx="284">
                  <c:v>15.05</c:v>
                </c:pt>
                <c:pt idx="285">
                  <c:v>15.72</c:v>
                </c:pt>
                <c:pt idx="286">
                  <c:v>15.71</c:v>
                </c:pt>
                <c:pt idx="287">
                  <c:v>15.08</c:v>
                </c:pt>
                <c:pt idx="288">
                  <c:v>14.71</c:v>
                </c:pt>
                <c:pt idx="289">
                  <c:v>14.54</c:v>
                </c:pt>
                <c:pt idx="290">
                  <c:v>14.53</c:v>
                </c:pt>
                <c:pt idx="291">
                  <c:v>14.69</c:v>
                </c:pt>
                <c:pt idx="292">
                  <c:v>14.42</c:v>
                </c:pt>
                <c:pt idx="293">
                  <c:v>14.65</c:v>
                </c:pt>
                <c:pt idx="294">
                  <c:v>15.58</c:v>
                </c:pt>
                <c:pt idx="295">
                  <c:v>15.51</c:v>
                </c:pt>
                <c:pt idx="296">
                  <c:v>15.85</c:v>
                </c:pt>
                <c:pt idx="297">
                  <c:v>15.64</c:v>
                </c:pt>
                <c:pt idx="298">
                  <c:v>15.63</c:v>
                </c:pt>
                <c:pt idx="299">
                  <c:v>15.72</c:v>
                </c:pt>
                <c:pt idx="300">
                  <c:v>16.059999999999999</c:v>
                </c:pt>
                <c:pt idx="301">
                  <c:v>16.07</c:v>
                </c:pt>
                <c:pt idx="302">
                  <c:v>15.78</c:v>
                </c:pt>
                <c:pt idx="303">
                  <c:v>15.82</c:v>
                </c:pt>
                <c:pt idx="304">
                  <c:v>16.170000000000002</c:v>
                </c:pt>
                <c:pt idx="305">
                  <c:v>16.66</c:v>
                </c:pt>
                <c:pt idx="306">
                  <c:v>16.82</c:v>
                </c:pt>
                <c:pt idx="307">
                  <c:v>16.02</c:v>
                </c:pt>
                <c:pt idx="308">
                  <c:v>15.73</c:v>
                </c:pt>
                <c:pt idx="309">
                  <c:v>15.84</c:v>
                </c:pt>
                <c:pt idx="310">
                  <c:v>16.16</c:v>
                </c:pt>
                <c:pt idx="311">
                  <c:v>16.829999999999998</c:v>
                </c:pt>
                <c:pt idx="312">
                  <c:v>16.61</c:v>
                </c:pt>
                <c:pt idx="313">
                  <c:v>15.9</c:v>
                </c:pt>
                <c:pt idx="314">
                  <c:v>15.91</c:v>
                </c:pt>
                <c:pt idx="315">
                  <c:v>15.75</c:v>
                </c:pt>
                <c:pt idx="316">
                  <c:v>15.64</c:v>
                </c:pt>
                <c:pt idx="317">
                  <c:v>15.64</c:v>
                </c:pt>
                <c:pt idx="318">
                  <c:v>15.51</c:v>
                </c:pt>
                <c:pt idx="319">
                  <c:v>15.63</c:v>
                </c:pt>
                <c:pt idx="320">
                  <c:v>15.94</c:v>
                </c:pt>
                <c:pt idx="321">
                  <c:v>16.12</c:v>
                </c:pt>
                <c:pt idx="322">
                  <c:v>16.010000000000002</c:v>
                </c:pt>
                <c:pt idx="323">
                  <c:v>16.09</c:v>
                </c:pt>
                <c:pt idx="324">
                  <c:v>15.85</c:v>
                </c:pt>
                <c:pt idx="325">
                  <c:v>15.73</c:v>
                </c:pt>
                <c:pt idx="326">
                  <c:v>15.6</c:v>
                </c:pt>
                <c:pt idx="327">
                  <c:v>15.54</c:v>
                </c:pt>
                <c:pt idx="328">
                  <c:v>15.64</c:v>
                </c:pt>
                <c:pt idx="329">
                  <c:v>15.78</c:v>
                </c:pt>
                <c:pt idx="330">
                  <c:v>15.78</c:v>
                </c:pt>
                <c:pt idx="331">
                  <c:v>15.81</c:v>
                </c:pt>
                <c:pt idx="332">
                  <c:v>15.62</c:v>
                </c:pt>
                <c:pt idx="333">
                  <c:v>15.53</c:v>
                </c:pt>
                <c:pt idx="334">
                  <c:v>15.69</c:v>
                </c:pt>
                <c:pt idx="335">
                  <c:v>15.75</c:v>
                </c:pt>
                <c:pt idx="336">
                  <c:v>15.99</c:v>
                </c:pt>
                <c:pt idx="337">
                  <c:v>15.82</c:v>
                </c:pt>
                <c:pt idx="338">
                  <c:v>15.61</c:v>
                </c:pt>
                <c:pt idx="339">
                  <c:v>15.65</c:v>
                </c:pt>
                <c:pt idx="340">
                  <c:v>15.73</c:v>
                </c:pt>
                <c:pt idx="341">
                  <c:v>16</c:v>
                </c:pt>
                <c:pt idx="342">
                  <c:v>16.010000000000002</c:v>
                </c:pt>
                <c:pt idx="343">
                  <c:v>15.69</c:v>
                </c:pt>
                <c:pt idx="344">
                  <c:v>15.43</c:v>
                </c:pt>
                <c:pt idx="345">
                  <c:v>15.46</c:v>
                </c:pt>
                <c:pt idx="346">
                  <c:v>15.42</c:v>
                </c:pt>
                <c:pt idx="347">
                  <c:v>15.5</c:v>
                </c:pt>
                <c:pt idx="348">
                  <c:v>15.17</c:v>
                </c:pt>
                <c:pt idx="349">
                  <c:v>14.97</c:v>
                </c:pt>
                <c:pt idx="350">
                  <c:v>15.04</c:v>
                </c:pt>
                <c:pt idx="351">
                  <c:v>14.96</c:v>
                </c:pt>
                <c:pt idx="352">
                  <c:v>15.41</c:v>
                </c:pt>
                <c:pt idx="353">
                  <c:v>15.75</c:v>
                </c:pt>
                <c:pt idx="354">
                  <c:v>15.55</c:v>
                </c:pt>
                <c:pt idx="355">
                  <c:v>15.57</c:v>
                </c:pt>
                <c:pt idx="356">
                  <c:v>15.62</c:v>
                </c:pt>
                <c:pt idx="357">
                  <c:v>15.67</c:v>
                </c:pt>
                <c:pt idx="358">
                  <c:v>15.59</c:v>
                </c:pt>
                <c:pt idx="359">
                  <c:v>15.52</c:v>
                </c:pt>
                <c:pt idx="360">
                  <c:v>15.52</c:v>
                </c:pt>
                <c:pt idx="361">
                  <c:v>15.51</c:v>
                </c:pt>
                <c:pt idx="362">
                  <c:v>15.51</c:v>
                </c:pt>
                <c:pt idx="363">
                  <c:v>15.52</c:v>
                </c:pt>
                <c:pt idx="364">
                  <c:v>15.5</c:v>
                </c:pt>
                <c:pt idx="365">
                  <c:v>15.5</c:v>
                </c:pt>
                <c:pt idx="366">
                  <c:v>15.54</c:v>
                </c:pt>
                <c:pt idx="367">
                  <c:v>15.52</c:v>
                </c:pt>
                <c:pt idx="368">
                  <c:v>15.51</c:v>
                </c:pt>
                <c:pt idx="369">
                  <c:v>15.52</c:v>
                </c:pt>
                <c:pt idx="370">
                  <c:v>15.51</c:v>
                </c:pt>
                <c:pt idx="371">
                  <c:v>15.53</c:v>
                </c:pt>
                <c:pt idx="372">
                  <c:v>15.55</c:v>
                </c:pt>
                <c:pt idx="373">
                  <c:v>15.51</c:v>
                </c:pt>
                <c:pt idx="374">
                  <c:v>15.51</c:v>
                </c:pt>
                <c:pt idx="375">
                  <c:v>15.51</c:v>
                </c:pt>
                <c:pt idx="376">
                  <c:v>15.56</c:v>
                </c:pt>
                <c:pt idx="377">
                  <c:v>15.7</c:v>
                </c:pt>
                <c:pt idx="378">
                  <c:v>15.68</c:v>
                </c:pt>
                <c:pt idx="379">
                  <c:v>15.65</c:v>
                </c:pt>
                <c:pt idx="380">
                  <c:v>15.64</c:v>
                </c:pt>
                <c:pt idx="381">
                  <c:v>15.63</c:v>
                </c:pt>
                <c:pt idx="382">
                  <c:v>15.62</c:v>
                </c:pt>
                <c:pt idx="383">
                  <c:v>15.65</c:v>
                </c:pt>
                <c:pt idx="384">
                  <c:v>15.64</c:v>
                </c:pt>
                <c:pt idx="385">
                  <c:v>15.59</c:v>
                </c:pt>
                <c:pt idx="386">
                  <c:v>15.65</c:v>
                </c:pt>
                <c:pt idx="387">
                  <c:v>15.57</c:v>
                </c:pt>
                <c:pt idx="388">
                  <c:v>15.54</c:v>
                </c:pt>
                <c:pt idx="389">
                  <c:v>15.54</c:v>
                </c:pt>
                <c:pt idx="390">
                  <c:v>15.52</c:v>
                </c:pt>
                <c:pt idx="391">
                  <c:v>15.51</c:v>
                </c:pt>
                <c:pt idx="392">
                  <c:v>15.51</c:v>
                </c:pt>
                <c:pt idx="393">
                  <c:v>15.51</c:v>
                </c:pt>
                <c:pt idx="394">
                  <c:v>15.5</c:v>
                </c:pt>
                <c:pt idx="395">
                  <c:v>15.5</c:v>
                </c:pt>
                <c:pt idx="396">
                  <c:v>15.5</c:v>
                </c:pt>
                <c:pt idx="397">
                  <c:v>15.5</c:v>
                </c:pt>
                <c:pt idx="398">
                  <c:v>15.5</c:v>
                </c:pt>
                <c:pt idx="399">
                  <c:v>15.5</c:v>
                </c:pt>
                <c:pt idx="400">
                  <c:v>15.5</c:v>
                </c:pt>
                <c:pt idx="401">
                  <c:v>15.5</c:v>
                </c:pt>
                <c:pt idx="402">
                  <c:v>15.5</c:v>
                </c:pt>
                <c:pt idx="403">
                  <c:v>15.5</c:v>
                </c:pt>
                <c:pt idx="404">
                  <c:v>15.51</c:v>
                </c:pt>
                <c:pt idx="405">
                  <c:v>15.55</c:v>
                </c:pt>
                <c:pt idx="406">
                  <c:v>15.7</c:v>
                </c:pt>
                <c:pt idx="407">
                  <c:v>15.88</c:v>
                </c:pt>
                <c:pt idx="408">
                  <c:v>15.66</c:v>
                </c:pt>
                <c:pt idx="409">
                  <c:v>15.69</c:v>
                </c:pt>
                <c:pt idx="410">
                  <c:v>15.65</c:v>
                </c:pt>
                <c:pt idx="411">
                  <c:v>15.83</c:v>
                </c:pt>
                <c:pt idx="412">
                  <c:v>15.84</c:v>
                </c:pt>
                <c:pt idx="413">
                  <c:v>15.9</c:v>
                </c:pt>
                <c:pt idx="414">
                  <c:v>16.11</c:v>
                </c:pt>
                <c:pt idx="415">
                  <c:v>16.41</c:v>
                </c:pt>
                <c:pt idx="416">
                  <c:v>16.329999999999998</c:v>
                </c:pt>
                <c:pt idx="417">
                  <c:v>15.8</c:v>
                </c:pt>
                <c:pt idx="418">
                  <c:v>15.75</c:v>
                </c:pt>
                <c:pt idx="419">
                  <c:v>15.78</c:v>
                </c:pt>
                <c:pt idx="420">
                  <c:v>15.59</c:v>
                </c:pt>
                <c:pt idx="421">
                  <c:v>15.63</c:v>
                </c:pt>
                <c:pt idx="422">
                  <c:v>15.72</c:v>
                </c:pt>
                <c:pt idx="423">
                  <c:v>15.77</c:v>
                </c:pt>
                <c:pt idx="424">
                  <c:v>15.77</c:v>
                </c:pt>
                <c:pt idx="425">
                  <c:v>15.85</c:v>
                </c:pt>
                <c:pt idx="426">
                  <c:v>16.07</c:v>
                </c:pt>
                <c:pt idx="427">
                  <c:v>15.91</c:v>
                </c:pt>
                <c:pt idx="428">
                  <c:v>15.74</c:v>
                </c:pt>
                <c:pt idx="429">
                  <c:v>15.7</c:v>
                </c:pt>
                <c:pt idx="430">
                  <c:v>15.86</c:v>
                </c:pt>
                <c:pt idx="431">
                  <c:v>15.73</c:v>
                </c:pt>
                <c:pt idx="432">
                  <c:v>15.72</c:v>
                </c:pt>
                <c:pt idx="433">
                  <c:v>15.56</c:v>
                </c:pt>
                <c:pt idx="434">
                  <c:v>15.52</c:v>
                </c:pt>
                <c:pt idx="435">
                  <c:v>15.53</c:v>
                </c:pt>
                <c:pt idx="436">
                  <c:v>15.59</c:v>
                </c:pt>
                <c:pt idx="437">
                  <c:v>16.07</c:v>
                </c:pt>
                <c:pt idx="438">
                  <c:v>16.96</c:v>
                </c:pt>
                <c:pt idx="439">
                  <c:v>16.850000000000001</c:v>
                </c:pt>
                <c:pt idx="440">
                  <c:v>17.02</c:v>
                </c:pt>
                <c:pt idx="441">
                  <c:v>17.07</c:v>
                </c:pt>
                <c:pt idx="442">
                  <c:v>17.010000000000002</c:v>
                </c:pt>
                <c:pt idx="443">
                  <c:v>17</c:v>
                </c:pt>
                <c:pt idx="444">
                  <c:v>17.12</c:v>
                </c:pt>
                <c:pt idx="445">
                  <c:v>17.170000000000002</c:v>
                </c:pt>
                <c:pt idx="446">
                  <c:v>17.07</c:v>
                </c:pt>
                <c:pt idx="447">
                  <c:v>17.010000000000002</c:v>
                </c:pt>
                <c:pt idx="448">
                  <c:v>17.13</c:v>
                </c:pt>
                <c:pt idx="449">
                  <c:v>17.18</c:v>
                </c:pt>
                <c:pt idx="450">
                  <c:v>17.57</c:v>
                </c:pt>
                <c:pt idx="451">
                  <c:v>17.329999999999998</c:v>
                </c:pt>
                <c:pt idx="452">
                  <c:v>17.04</c:v>
                </c:pt>
                <c:pt idx="453">
                  <c:v>17.02</c:v>
                </c:pt>
                <c:pt idx="454">
                  <c:v>17.03</c:v>
                </c:pt>
                <c:pt idx="455">
                  <c:v>17.04</c:v>
                </c:pt>
                <c:pt idx="456">
                  <c:v>17</c:v>
                </c:pt>
                <c:pt idx="457">
                  <c:v>17.02</c:v>
                </c:pt>
                <c:pt idx="458">
                  <c:v>17</c:v>
                </c:pt>
                <c:pt idx="459">
                  <c:v>17</c:v>
                </c:pt>
                <c:pt idx="460">
                  <c:v>17</c:v>
                </c:pt>
                <c:pt idx="461">
                  <c:v>17</c:v>
                </c:pt>
                <c:pt idx="462">
                  <c:v>17</c:v>
                </c:pt>
                <c:pt idx="463">
                  <c:v>17</c:v>
                </c:pt>
                <c:pt idx="464">
                  <c:v>17</c:v>
                </c:pt>
                <c:pt idx="465">
                  <c:v>17</c:v>
                </c:pt>
                <c:pt idx="466">
                  <c:v>17.05</c:v>
                </c:pt>
                <c:pt idx="467">
                  <c:v>17.149999999999999</c:v>
                </c:pt>
                <c:pt idx="468">
                  <c:v>17.34</c:v>
                </c:pt>
                <c:pt idx="469">
                  <c:v>17.600000000000001</c:v>
                </c:pt>
                <c:pt idx="470">
                  <c:v>17.46</c:v>
                </c:pt>
                <c:pt idx="471">
                  <c:v>17.52</c:v>
                </c:pt>
                <c:pt idx="472">
                  <c:v>17.190000000000001</c:v>
                </c:pt>
                <c:pt idx="473">
                  <c:v>17.05</c:v>
                </c:pt>
                <c:pt idx="474">
                  <c:v>17.07</c:v>
                </c:pt>
                <c:pt idx="475">
                  <c:v>17.170000000000002</c:v>
                </c:pt>
                <c:pt idx="476">
                  <c:v>17.059999999999999</c:v>
                </c:pt>
                <c:pt idx="477">
                  <c:v>17.16</c:v>
                </c:pt>
                <c:pt idx="478">
                  <c:v>17.07</c:v>
                </c:pt>
                <c:pt idx="479">
                  <c:v>17.059999999999999</c:v>
                </c:pt>
                <c:pt idx="480">
                  <c:v>17.04</c:v>
                </c:pt>
                <c:pt idx="481">
                  <c:v>17.010000000000002</c:v>
                </c:pt>
                <c:pt idx="482">
                  <c:v>17.010000000000002</c:v>
                </c:pt>
                <c:pt idx="483">
                  <c:v>17.010000000000002</c:v>
                </c:pt>
                <c:pt idx="484">
                  <c:v>17</c:v>
                </c:pt>
                <c:pt idx="485">
                  <c:v>17</c:v>
                </c:pt>
                <c:pt idx="486">
                  <c:v>17</c:v>
                </c:pt>
                <c:pt idx="487">
                  <c:v>17.02</c:v>
                </c:pt>
                <c:pt idx="488">
                  <c:v>17.03</c:v>
                </c:pt>
                <c:pt idx="489">
                  <c:v>17.059999999999999</c:v>
                </c:pt>
                <c:pt idx="490">
                  <c:v>17.02</c:v>
                </c:pt>
                <c:pt idx="491">
                  <c:v>17.079999999999998</c:v>
                </c:pt>
                <c:pt idx="492">
                  <c:v>17</c:v>
                </c:pt>
                <c:pt idx="493">
                  <c:v>17</c:v>
                </c:pt>
                <c:pt idx="494">
                  <c:v>17</c:v>
                </c:pt>
                <c:pt idx="495">
                  <c:v>17</c:v>
                </c:pt>
                <c:pt idx="496">
                  <c:v>17</c:v>
                </c:pt>
                <c:pt idx="497">
                  <c:v>17</c:v>
                </c:pt>
                <c:pt idx="498">
                  <c:v>17.010000000000002</c:v>
                </c:pt>
                <c:pt idx="499">
                  <c:v>17</c:v>
                </c:pt>
                <c:pt idx="500">
                  <c:v>17</c:v>
                </c:pt>
                <c:pt idx="501">
                  <c:v>17.010000000000002</c:v>
                </c:pt>
                <c:pt idx="502">
                  <c:v>17.170000000000002</c:v>
                </c:pt>
                <c:pt idx="503">
                  <c:v>17.46</c:v>
                </c:pt>
                <c:pt idx="504">
                  <c:v>17.62</c:v>
                </c:pt>
                <c:pt idx="505">
                  <c:v>17.670000000000002</c:v>
                </c:pt>
                <c:pt idx="506">
                  <c:v>17.54</c:v>
                </c:pt>
                <c:pt idx="507">
                  <c:v>17.59</c:v>
                </c:pt>
                <c:pt idx="508">
                  <c:v>17.8</c:v>
                </c:pt>
                <c:pt idx="509">
                  <c:v>17.93</c:v>
                </c:pt>
                <c:pt idx="510">
                  <c:v>18.059999999999999</c:v>
                </c:pt>
                <c:pt idx="511">
                  <c:v>18.05</c:v>
                </c:pt>
                <c:pt idx="512">
                  <c:v>17.95</c:v>
                </c:pt>
                <c:pt idx="513">
                  <c:v>17.559999999999999</c:v>
                </c:pt>
                <c:pt idx="514">
                  <c:v>17.36</c:v>
                </c:pt>
                <c:pt idx="515">
                  <c:v>17.43</c:v>
                </c:pt>
                <c:pt idx="516">
                  <c:v>17.39</c:v>
                </c:pt>
                <c:pt idx="517">
                  <c:v>17.32</c:v>
                </c:pt>
                <c:pt idx="518">
                  <c:v>17.2</c:v>
                </c:pt>
                <c:pt idx="519">
                  <c:v>17.13</c:v>
                </c:pt>
                <c:pt idx="520">
                  <c:v>17.100000000000001</c:v>
                </c:pt>
                <c:pt idx="521">
                  <c:v>17.04</c:v>
                </c:pt>
                <c:pt idx="522">
                  <c:v>17.010000000000002</c:v>
                </c:pt>
                <c:pt idx="523">
                  <c:v>17</c:v>
                </c:pt>
                <c:pt idx="524">
                  <c:v>17.010000000000002</c:v>
                </c:pt>
                <c:pt idx="525">
                  <c:v>17.04</c:v>
                </c:pt>
                <c:pt idx="526">
                  <c:v>17.04</c:v>
                </c:pt>
                <c:pt idx="527">
                  <c:v>17.07</c:v>
                </c:pt>
                <c:pt idx="528">
                  <c:v>17.18</c:v>
                </c:pt>
                <c:pt idx="529">
                  <c:v>17.3</c:v>
                </c:pt>
                <c:pt idx="530">
                  <c:v>17.34</c:v>
                </c:pt>
                <c:pt idx="531">
                  <c:v>17.8</c:v>
                </c:pt>
                <c:pt idx="532">
                  <c:v>17.97</c:v>
                </c:pt>
                <c:pt idx="533">
                  <c:v>17.510000000000002</c:v>
                </c:pt>
                <c:pt idx="534">
                  <c:v>17.739999999999998</c:v>
                </c:pt>
                <c:pt idx="535">
                  <c:v>18.03</c:v>
                </c:pt>
                <c:pt idx="536">
                  <c:v>18.190000000000001</c:v>
                </c:pt>
                <c:pt idx="537">
                  <c:v>18.059999999999999</c:v>
                </c:pt>
                <c:pt idx="538">
                  <c:v>17.61</c:v>
                </c:pt>
                <c:pt idx="539">
                  <c:v>17.600000000000001</c:v>
                </c:pt>
                <c:pt idx="540">
                  <c:v>17.5</c:v>
                </c:pt>
                <c:pt idx="541">
                  <c:v>17.41</c:v>
                </c:pt>
                <c:pt idx="542">
                  <c:v>17.68</c:v>
                </c:pt>
                <c:pt idx="543">
                  <c:v>18.100000000000001</c:v>
                </c:pt>
                <c:pt idx="544">
                  <c:v>17.86</c:v>
                </c:pt>
                <c:pt idx="545">
                  <c:v>17.73</c:v>
                </c:pt>
                <c:pt idx="546">
                  <c:v>17.77</c:v>
                </c:pt>
                <c:pt idx="547">
                  <c:v>17.77</c:v>
                </c:pt>
                <c:pt idx="548">
                  <c:v>17.809999999999999</c:v>
                </c:pt>
                <c:pt idx="549">
                  <c:v>17.79</c:v>
                </c:pt>
                <c:pt idx="550">
                  <c:v>18.25</c:v>
                </c:pt>
                <c:pt idx="551">
                  <c:v>18.350000000000001</c:v>
                </c:pt>
                <c:pt idx="552">
                  <c:v>18.079999999999998</c:v>
                </c:pt>
                <c:pt idx="553">
                  <c:v>17.899999999999999</c:v>
                </c:pt>
                <c:pt idx="554">
                  <c:v>17.86</c:v>
                </c:pt>
                <c:pt idx="555">
                  <c:v>17.64</c:v>
                </c:pt>
                <c:pt idx="556">
                  <c:v>17.66</c:v>
                </c:pt>
                <c:pt idx="557">
                  <c:v>18.04</c:v>
                </c:pt>
                <c:pt idx="558">
                  <c:v>17.86</c:v>
                </c:pt>
                <c:pt idx="559">
                  <c:v>18.04</c:v>
                </c:pt>
                <c:pt idx="560">
                  <c:v>18.16</c:v>
                </c:pt>
                <c:pt idx="561">
                  <c:v>18.559999999999999</c:v>
                </c:pt>
                <c:pt idx="562">
                  <c:v>18.57</c:v>
                </c:pt>
                <c:pt idx="563">
                  <c:v>18.059999999999999</c:v>
                </c:pt>
                <c:pt idx="564">
                  <c:v>17.97</c:v>
                </c:pt>
                <c:pt idx="565">
                  <c:v>17.809999999999999</c:v>
                </c:pt>
                <c:pt idx="566">
                  <c:v>17.670000000000002</c:v>
                </c:pt>
                <c:pt idx="567">
                  <c:v>17.670000000000002</c:v>
                </c:pt>
                <c:pt idx="568">
                  <c:v>17.71</c:v>
                </c:pt>
                <c:pt idx="569">
                  <c:v>17.87</c:v>
                </c:pt>
                <c:pt idx="570">
                  <c:v>18</c:v>
                </c:pt>
                <c:pt idx="571">
                  <c:v>18.41</c:v>
                </c:pt>
                <c:pt idx="572">
                  <c:v>18.190000000000001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E1-4042-B019-7503C0E9ABB7}"/>
            </c:ext>
          </c:extLst>
        </c:ser>
        <c:ser>
          <c:idx val="1"/>
          <c:order val="1"/>
          <c:tx>
            <c:strRef>
              <c:f>'24'!$C$2</c:f>
              <c:strCache>
                <c:ptCount val="1"/>
                <c:pt idx="0">
                  <c:v>Базалық мөлшерлеменің дәлізі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'24'!$A$3:$A$575</c:f>
              <c:numCache>
                <c:formatCode>m/d/yyyy</c:formatCode>
                <c:ptCount val="573"/>
                <c:pt idx="0">
                  <c:v>45294</c:v>
                </c:pt>
                <c:pt idx="1">
                  <c:v>45295</c:v>
                </c:pt>
                <c:pt idx="2">
                  <c:v>45296</c:v>
                </c:pt>
                <c:pt idx="3">
                  <c:v>45299</c:v>
                </c:pt>
                <c:pt idx="4">
                  <c:v>45300</c:v>
                </c:pt>
                <c:pt idx="5">
                  <c:v>45301</c:v>
                </c:pt>
                <c:pt idx="6">
                  <c:v>45302</c:v>
                </c:pt>
                <c:pt idx="7">
                  <c:v>45303</c:v>
                </c:pt>
                <c:pt idx="8">
                  <c:v>45306</c:v>
                </c:pt>
                <c:pt idx="9">
                  <c:v>45307</c:v>
                </c:pt>
                <c:pt idx="10">
                  <c:v>45308</c:v>
                </c:pt>
                <c:pt idx="11">
                  <c:v>45309</c:v>
                </c:pt>
                <c:pt idx="12">
                  <c:v>45310</c:v>
                </c:pt>
                <c:pt idx="13">
                  <c:v>45313</c:v>
                </c:pt>
                <c:pt idx="14">
                  <c:v>45314</c:v>
                </c:pt>
                <c:pt idx="15">
                  <c:v>45315</c:v>
                </c:pt>
                <c:pt idx="16">
                  <c:v>45316</c:v>
                </c:pt>
                <c:pt idx="17">
                  <c:v>45317</c:v>
                </c:pt>
                <c:pt idx="18">
                  <c:v>45320</c:v>
                </c:pt>
                <c:pt idx="19">
                  <c:v>45321</c:v>
                </c:pt>
                <c:pt idx="20">
                  <c:v>45322</c:v>
                </c:pt>
                <c:pt idx="21">
                  <c:v>45323</c:v>
                </c:pt>
                <c:pt idx="22">
                  <c:v>45324</c:v>
                </c:pt>
                <c:pt idx="23">
                  <c:v>45327</c:v>
                </c:pt>
                <c:pt idx="24">
                  <c:v>45328</c:v>
                </c:pt>
                <c:pt idx="25">
                  <c:v>45329</c:v>
                </c:pt>
                <c:pt idx="26">
                  <c:v>45330</c:v>
                </c:pt>
                <c:pt idx="27">
                  <c:v>45331</c:v>
                </c:pt>
                <c:pt idx="28">
                  <c:v>45334</c:v>
                </c:pt>
                <c:pt idx="29">
                  <c:v>45335</c:v>
                </c:pt>
                <c:pt idx="30">
                  <c:v>45336</c:v>
                </c:pt>
                <c:pt idx="31">
                  <c:v>45337</c:v>
                </c:pt>
                <c:pt idx="32">
                  <c:v>45338</c:v>
                </c:pt>
                <c:pt idx="33">
                  <c:v>45341</c:v>
                </c:pt>
                <c:pt idx="34">
                  <c:v>45342</c:v>
                </c:pt>
                <c:pt idx="35">
                  <c:v>45343</c:v>
                </c:pt>
                <c:pt idx="36">
                  <c:v>45344</c:v>
                </c:pt>
                <c:pt idx="37">
                  <c:v>45345</c:v>
                </c:pt>
                <c:pt idx="38">
                  <c:v>45348</c:v>
                </c:pt>
                <c:pt idx="39">
                  <c:v>45349</c:v>
                </c:pt>
                <c:pt idx="40">
                  <c:v>45350</c:v>
                </c:pt>
                <c:pt idx="41">
                  <c:v>45351</c:v>
                </c:pt>
                <c:pt idx="42">
                  <c:v>45352</c:v>
                </c:pt>
                <c:pt idx="43">
                  <c:v>45355</c:v>
                </c:pt>
                <c:pt idx="44">
                  <c:v>45356</c:v>
                </c:pt>
                <c:pt idx="45">
                  <c:v>45357</c:v>
                </c:pt>
                <c:pt idx="46">
                  <c:v>45358</c:v>
                </c:pt>
                <c:pt idx="47">
                  <c:v>45362</c:v>
                </c:pt>
                <c:pt idx="48">
                  <c:v>45363</c:v>
                </c:pt>
                <c:pt idx="49">
                  <c:v>45364</c:v>
                </c:pt>
                <c:pt idx="50">
                  <c:v>45365</c:v>
                </c:pt>
                <c:pt idx="51">
                  <c:v>45366</c:v>
                </c:pt>
                <c:pt idx="52">
                  <c:v>45369</c:v>
                </c:pt>
                <c:pt idx="53">
                  <c:v>45370</c:v>
                </c:pt>
                <c:pt idx="54">
                  <c:v>45371</c:v>
                </c:pt>
                <c:pt idx="55">
                  <c:v>45377</c:v>
                </c:pt>
                <c:pt idx="56">
                  <c:v>45378</c:v>
                </c:pt>
                <c:pt idx="57">
                  <c:v>45379</c:v>
                </c:pt>
                <c:pt idx="58">
                  <c:v>45380</c:v>
                </c:pt>
                <c:pt idx="59">
                  <c:v>45383</c:v>
                </c:pt>
                <c:pt idx="60">
                  <c:v>45384</c:v>
                </c:pt>
                <c:pt idx="61">
                  <c:v>45385</c:v>
                </c:pt>
                <c:pt idx="62">
                  <c:v>45386</c:v>
                </c:pt>
                <c:pt idx="63">
                  <c:v>45387</c:v>
                </c:pt>
                <c:pt idx="64">
                  <c:v>45390</c:v>
                </c:pt>
                <c:pt idx="65">
                  <c:v>45391</c:v>
                </c:pt>
                <c:pt idx="66">
                  <c:v>45392</c:v>
                </c:pt>
                <c:pt idx="67">
                  <c:v>45393</c:v>
                </c:pt>
                <c:pt idx="68">
                  <c:v>45394</c:v>
                </c:pt>
                <c:pt idx="69">
                  <c:v>45397</c:v>
                </c:pt>
                <c:pt idx="70">
                  <c:v>45398</c:v>
                </c:pt>
                <c:pt idx="71">
                  <c:v>45399</c:v>
                </c:pt>
                <c:pt idx="72">
                  <c:v>45400</c:v>
                </c:pt>
                <c:pt idx="73">
                  <c:v>45401</c:v>
                </c:pt>
                <c:pt idx="74">
                  <c:v>45404</c:v>
                </c:pt>
                <c:pt idx="75">
                  <c:v>45405</c:v>
                </c:pt>
                <c:pt idx="76">
                  <c:v>45406</c:v>
                </c:pt>
                <c:pt idx="77">
                  <c:v>45407</c:v>
                </c:pt>
                <c:pt idx="78">
                  <c:v>45408</c:v>
                </c:pt>
                <c:pt idx="79">
                  <c:v>45411</c:v>
                </c:pt>
                <c:pt idx="80">
                  <c:v>45412</c:v>
                </c:pt>
                <c:pt idx="81">
                  <c:v>45414</c:v>
                </c:pt>
                <c:pt idx="82">
                  <c:v>45415</c:v>
                </c:pt>
                <c:pt idx="83">
                  <c:v>45416</c:v>
                </c:pt>
                <c:pt idx="84">
                  <c:v>45418</c:v>
                </c:pt>
                <c:pt idx="85">
                  <c:v>45422</c:v>
                </c:pt>
                <c:pt idx="86">
                  <c:v>45425</c:v>
                </c:pt>
                <c:pt idx="87">
                  <c:v>45426</c:v>
                </c:pt>
                <c:pt idx="88">
                  <c:v>45427</c:v>
                </c:pt>
                <c:pt idx="89">
                  <c:v>45428</c:v>
                </c:pt>
                <c:pt idx="90">
                  <c:v>45429</c:v>
                </c:pt>
                <c:pt idx="91">
                  <c:v>45432</c:v>
                </c:pt>
                <c:pt idx="92">
                  <c:v>45433</c:v>
                </c:pt>
                <c:pt idx="93">
                  <c:v>45434</c:v>
                </c:pt>
                <c:pt idx="94">
                  <c:v>45435</c:v>
                </c:pt>
                <c:pt idx="95">
                  <c:v>45436</c:v>
                </c:pt>
                <c:pt idx="96">
                  <c:v>45439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45449</c:v>
                </c:pt>
                <c:pt idx="105">
                  <c:v>45450</c:v>
                </c:pt>
                <c:pt idx="106">
                  <c:v>45453</c:v>
                </c:pt>
                <c:pt idx="107">
                  <c:v>45454</c:v>
                </c:pt>
                <c:pt idx="108">
                  <c:v>45455</c:v>
                </c:pt>
                <c:pt idx="109">
                  <c:v>45456</c:v>
                </c:pt>
                <c:pt idx="110">
                  <c:v>45457</c:v>
                </c:pt>
                <c:pt idx="111">
                  <c:v>45460</c:v>
                </c:pt>
                <c:pt idx="112">
                  <c:v>45461</c:v>
                </c:pt>
                <c:pt idx="113">
                  <c:v>45462</c:v>
                </c:pt>
                <c:pt idx="114">
                  <c:v>45463</c:v>
                </c:pt>
                <c:pt idx="115">
                  <c:v>45464</c:v>
                </c:pt>
                <c:pt idx="116">
                  <c:v>45467</c:v>
                </c:pt>
                <c:pt idx="117">
                  <c:v>45468</c:v>
                </c:pt>
                <c:pt idx="118">
                  <c:v>45469</c:v>
                </c:pt>
                <c:pt idx="119">
                  <c:v>45470</c:v>
                </c:pt>
                <c:pt idx="120">
                  <c:v>45471</c:v>
                </c:pt>
                <c:pt idx="121">
                  <c:v>45474</c:v>
                </c:pt>
                <c:pt idx="122">
                  <c:v>45475</c:v>
                </c:pt>
                <c:pt idx="123">
                  <c:v>45476</c:v>
                </c:pt>
                <c:pt idx="124">
                  <c:v>45477</c:v>
                </c:pt>
                <c:pt idx="125">
                  <c:v>45478</c:v>
                </c:pt>
                <c:pt idx="126">
                  <c:v>45482</c:v>
                </c:pt>
                <c:pt idx="127">
                  <c:v>45483</c:v>
                </c:pt>
                <c:pt idx="128">
                  <c:v>45484</c:v>
                </c:pt>
                <c:pt idx="129">
                  <c:v>45485</c:v>
                </c:pt>
                <c:pt idx="130">
                  <c:v>45488</c:v>
                </c:pt>
                <c:pt idx="131">
                  <c:v>45489</c:v>
                </c:pt>
                <c:pt idx="132">
                  <c:v>45490</c:v>
                </c:pt>
                <c:pt idx="133">
                  <c:v>45491</c:v>
                </c:pt>
                <c:pt idx="134">
                  <c:v>45492</c:v>
                </c:pt>
                <c:pt idx="135">
                  <c:v>45495</c:v>
                </c:pt>
                <c:pt idx="136">
                  <c:v>45496</c:v>
                </c:pt>
                <c:pt idx="137">
                  <c:v>45497</c:v>
                </c:pt>
                <c:pt idx="138">
                  <c:v>45498</c:v>
                </c:pt>
                <c:pt idx="139">
                  <c:v>45499</c:v>
                </c:pt>
                <c:pt idx="140">
                  <c:v>45502</c:v>
                </c:pt>
                <c:pt idx="141">
                  <c:v>45503</c:v>
                </c:pt>
                <c:pt idx="142">
                  <c:v>45504</c:v>
                </c:pt>
                <c:pt idx="143">
                  <c:v>45505</c:v>
                </c:pt>
                <c:pt idx="144">
                  <c:v>45506</c:v>
                </c:pt>
                <c:pt idx="145">
                  <c:v>45509</c:v>
                </c:pt>
                <c:pt idx="146">
                  <c:v>45510</c:v>
                </c:pt>
                <c:pt idx="147">
                  <c:v>45511</c:v>
                </c:pt>
                <c:pt idx="148">
                  <c:v>45512</c:v>
                </c:pt>
                <c:pt idx="149">
                  <c:v>45513</c:v>
                </c:pt>
                <c:pt idx="150">
                  <c:v>45516</c:v>
                </c:pt>
                <c:pt idx="151">
                  <c:v>45517</c:v>
                </c:pt>
                <c:pt idx="152">
                  <c:v>45518</c:v>
                </c:pt>
                <c:pt idx="153">
                  <c:v>45519</c:v>
                </c:pt>
                <c:pt idx="154">
                  <c:v>45520</c:v>
                </c:pt>
                <c:pt idx="155">
                  <c:v>45523</c:v>
                </c:pt>
                <c:pt idx="156">
                  <c:v>45524</c:v>
                </c:pt>
                <c:pt idx="157">
                  <c:v>45525</c:v>
                </c:pt>
                <c:pt idx="158">
                  <c:v>45526</c:v>
                </c:pt>
                <c:pt idx="159">
                  <c:v>45527</c:v>
                </c:pt>
                <c:pt idx="160">
                  <c:v>45530</c:v>
                </c:pt>
                <c:pt idx="161">
                  <c:v>45531</c:v>
                </c:pt>
                <c:pt idx="162">
                  <c:v>45532</c:v>
                </c:pt>
                <c:pt idx="163">
                  <c:v>45533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45593</c:v>
                </c:pt>
                <c:pt idx="204">
                  <c:v>45594</c:v>
                </c:pt>
                <c:pt idx="205">
                  <c:v>45595</c:v>
                </c:pt>
                <c:pt idx="206">
                  <c:v>45596</c:v>
                </c:pt>
                <c:pt idx="207">
                  <c:v>45597</c:v>
                </c:pt>
                <c:pt idx="208">
                  <c:v>45600</c:v>
                </c:pt>
                <c:pt idx="209">
                  <c:v>45601</c:v>
                </c:pt>
                <c:pt idx="210">
                  <c:v>45602</c:v>
                </c:pt>
                <c:pt idx="211">
                  <c:v>45603</c:v>
                </c:pt>
                <c:pt idx="212">
                  <c:v>45604</c:v>
                </c:pt>
                <c:pt idx="213">
                  <c:v>45607</c:v>
                </c:pt>
                <c:pt idx="214">
                  <c:v>45608</c:v>
                </c:pt>
                <c:pt idx="215">
                  <c:v>45609</c:v>
                </c:pt>
                <c:pt idx="216">
                  <c:v>45610</c:v>
                </c:pt>
                <c:pt idx="217">
                  <c:v>45611</c:v>
                </c:pt>
                <c:pt idx="218">
                  <c:v>45614</c:v>
                </c:pt>
                <c:pt idx="219">
                  <c:v>45615</c:v>
                </c:pt>
                <c:pt idx="220">
                  <c:v>45616</c:v>
                </c:pt>
                <c:pt idx="221">
                  <c:v>45617</c:v>
                </c:pt>
                <c:pt idx="222">
                  <c:v>45618</c:v>
                </c:pt>
                <c:pt idx="223">
                  <c:v>45621</c:v>
                </c:pt>
                <c:pt idx="224">
                  <c:v>45622</c:v>
                </c:pt>
                <c:pt idx="225">
                  <c:v>45623</c:v>
                </c:pt>
                <c:pt idx="226">
                  <c:v>45624</c:v>
                </c:pt>
                <c:pt idx="227">
                  <c:v>45625</c:v>
                </c:pt>
                <c:pt idx="228">
                  <c:v>45628</c:v>
                </c:pt>
                <c:pt idx="229">
                  <c:v>45629</c:v>
                </c:pt>
                <c:pt idx="230">
                  <c:v>45630</c:v>
                </c:pt>
                <c:pt idx="231">
                  <c:v>45631</c:v>
                </c:pt>
                <c:pt idx="232">
                  <c:v>45632</c:v>
                </c:pt>
                <c:pt idx="233">
                  <c:v>45635</c:v>
                </c:pt>
                <c:pt idx="234">
                  <c:v>45636</c:v>
                </c:pt>
                <c:pt idx="235">
                  <c:v>45637</c:v>
                </c:pt>
                <c:pt idx="236">
                  <c:v>45638</c:v>
                </c:pt>
                <c:pt idx="237">
                  <c:v>45639</c:v>
                </c:pt>
                <c:pt idx="238">
                  <c:v>45643</c:v>
                </c:pt>
                <c:pt idx="239">
                  <c:v>45644</c:v>
                </c:pt>
                <c:pt idx="240">
                  <c:v>45645</c:v>
                </c:pt>
                <c:pt idx="241">
                  <c:v>45646</c:v>
                </c:pt>
                <c:pt idx="242">
                  <c:v>45649</c:v>
                </c:pt>
                <c:pt idx="243">
                  <c:v>45650</c:v>
                </c:pt>
                <c:pt idx="244">
                  <c:v>45651</c:v>
                </c:pt>
                <c:pt idx="245">
                  <c:v>45652</c:v>
                </c:pt>
                <c:pt idx="246">
                  <c:v>45653</c:v>
                </c:pt>
                <c:pt idx="247">
                  <c:v>45656</c:v>
                </c:pt>
                <c:pt idx="248">
                  <c:v>45657</c:v>
                </c:pt>
                <c:pt idx="249">
                  <c:v>45662</c:v>
                </c:pt>
                <c:pt idx="250">
                  <c:v>45663</c:v>
                </c:pt>
                <c:pt idx="251">
                  <c:v>45665</c:v>
                </c:pt>
                <c:pt idx="252">
                  <c:v>45666</c:v>
                </c:pt>
                <c:pt idx="253">
                  <c:v>45667</c:v>
                </c:pt>
                <c:pt idx="254">
                  <c:v>45670</c:v>
                </c:pt>
                <c:pt idx="255">
                  <c:v>45671</c:v>
                </c:pt>
                <c:pt idx="256">
                  <c:v>45672</c:v>
                </c:pt>
                <c:pt idx="257">
                  <c:v>45673</c:v>
                </c:pt>
                <c:pt idx="258">
                  <c:v>45674</c:v>
                </c:pt>
                <c:pt idx="259">
                  <c:v>45677</c:v>
                </c:pt>
                <c:pt idx="260">
                  <c:v>45678</c:v>
                </c:pt>
                <c:pt idx="261">
                  <c:v>45679</c:v>
                </c:pt>
                <c:pt idx="262">
                  <c:v>45680</c:v>
                </c:pt>
                <c:pt idx="263">
                  <c:v>45681</c:v>
                </c:pt>
                <c:pt idx="264">
                  <c:v>45684</c:v>
                </c:pt>
                <c:pt idx="265">
                  <c:v>45685</c:v>
                </c:pt>
                <c:pt idx="266">
                  <c:v>45686</c:v>
                </c:pt>
                <c:pt idx="267">
                  <c:v>45687</c:v>
                </c:pt>
                <c:pt idx="268">
                  <c:v>45688</c:v>
                </c:pt>
                <c:pt idx="269">
                  <c:v>45691</c:v>
                </c:pt>
                <c:pt idx="270">
                  <c:v>45692</c:v>
                </c:pt>
                <c:pt idx="271">
                  <c:v>45693</c:v>
                </c:pt>
                <c:pt idx="272">
                  <c:v>45694</c:v>
                </c:pt>
                <c:pt idx="273">
                  <c:v>45695</c:v>
                </c:pt>
                <c:pt idx="274">
                  <c:v>45698</c:v>
                </c:pt>
                <c:pt idx="275">
                  <c:v>45699</c:v>
                </c:pt>
                <c:pt idx="276">
                  <c:v>45700</c:v>
                </c:pt>
                <c:pt idx="277">
                  <c:v>45701</c:v>
                </c:pt>
                <c:pt idx="278">
                  <c:v>45702</c:v>
                </c:pt>
                <c:pt idx="279">
                  <c:v>45705</c:v>
                </c:pt>
                <c:pt idx="280">
                  <c:v>45706</c:v>
                </c:pt>
                <c:pt idx="281">
                  <c:v>45707</c:v>
                </c:pt>
                <c:pt idx="282">
                  <c:v>45708</c:v>
                </c:pt>
                <c:pt idx="283">
                  <c:v>45709</c:v>
                </c:pt>
                <c:pt idx="284">
                  <c:v>45712</c:v>
                </c:pt>
                <c:pt idx="285">
                  <c:v>45713</c:v>
                </c:pt>
                <c:pt idx="286">
                  <c:v>45714</c:v>
                </c:pt>
                <c:pt idx="287">
                  <c:v>45715</c:v>
                </c:pt>
                <c:pt idx="288">
                  <c:v>45716</c:v>
                </c:pt>
                <c:pt idx="289">
                  <c:v>45719</c:v>
                </c:pt>
                <c:pt idx="290">
                  <c:v>45720</c:v>
                </c:pt>
                <c:pt idx="291">
                  <c:v>45721</c:v>
                </c:pt>
                <c:pt idx="292">
                  <c:v>45722</c:v>
                </c:pt>
                <c:pt idx="293">
                  <c:v>45723</c:v>
                </c:pt>
                <c:pt idx="294">
                  <c:v>45727</c:v>
                </c:pt>
                <c:pt idx="295">
                  <c:v>45728</c:v>
                </c:pt>
                <c:pt idx="296">
                  <c:v>45729</c:v>
                </c:pt>
                <c:pt idx="297">
                  <c:v>45730</c:v>
                </c:pt>
                <c:pt idx="298">
                  <c:v>45733</c:v>
                </c:pt>
                <c:pt idx="299">
                  <c:v>45734</c:v>
                </c:pt>
                <c:pt idx="300">
                  <c:v>45735</c:v>
                </c:pt>
                <c:pt idx="301">
                  <c:v>45736</c:v>
                </c:pt>
                <c:pt idx="302">
                  <c:v>45742</c:v>
                </c:pt>
                <c:pt idx="303">
                  <c:v>45743</c:v>
                </c:pt>
                <c:pt idx="304">
                  <c:v>45744</c:v>
                </c:pt>
                <c:pt idx="305">
                  <c:v>45747</c:v>
                </c:pt>
                <c:pt idx="306">
                  <c:v>45748</c:v>
                </c:pt>
                <c:pt idx="307">
                  <c:v>45749</c:v>
                </c:pt>
                <c:pt idx="308">
                  <c:v>45750</c:v>
                </c:pt>
                <c:pt idx="309">
                  <c:v>45751</c:v>
                </c:pt>
                <c:pt idx="310">
                  <c:v>45754</c:v>
                </c:pt>
                <c:pt idx="311">
                  <c:v>45755</c:v>
                </c:pt>
                <c:pt idx="312">
                  <c:v>45756</c:v>
                </c:pt>
                <c:pt idx="313">
                  <c:v>45757</c:v>
                </c:pt>
                <c:pt idx="314">
                  <c:v>45758</c:v>
                </c:pt>
                <c:pt idx="315">
                  <c:v>45761</c:v>
                </c:pt>
                <c:pt idx="316">
                  <c:v>45762</c:v>
                </c:pt>
                <c:pt idx="317">
                  <c:v>45763</c:v>
                </c:pt>
                <c:pt idx="318">
                  <c:v>45764</c:v>
                </c:pt>
                <c:pt idx="319">
                  <c:v>45765</c:v>
                </c:pt>
                <c:pt idx="320">
                  <c:v>45768</c:v>
                </c:pt>
                <c:pt idx="321">
                  <c:v>45769</c:v>
                </c:pt>
                <c:pt idx="322">
                  <c:v>45770</c:v>
                </c:pt>
                <c:pt idx="323">
                  <c:v>45771</c:v>
                </c:pt>
                <c:pt idx="324">
                  <c:v>45772</c:v>
                </c:pt>
                <c:pt idx="325">
                  <c:v>45775</c:v>
                </c:pt>
                <c:pt idx="326">
                  <c:v>45776</c:v>
                </c:pt>
                <c:pt idx="327">
                  <c:v>45777</c:v>
                </c:pt>
                <c:pt idx="328">
                  <c:v>45779</c:v>
                </c:pt>
                <c:pt idx="329">
                  <c:v>45782</c:v>
                </c:pt>
                <c:pt idx="330">
                  <c:v>45783</c:v>
                </c:pt>
                <c:pt idx="331">
                  <c:v>45785</c:v>
                </c:pt>
                <c:pt idx="332">
                  <c:v>45789</c:v>
                </c:pt>
                <c:pt idx="333">
                  <c:v>45790</c:v>
                </c:pt>
                <c:pt idx="334">
                  <c:v>45791</c:v>
                </c:pt>
                <c:pt idx="335">
                  <c:v>45792</c:v>
                </c:pt>
                <c:pt idx="336">
                  <c:v>45793</c:v>
                </c:pt>
                <c:pt idx="337">
                  <c:v>45796</c:v>
                </c:pt>
                <c:pt idx="338">
                  <c:v>45797</c:v>
                </c:pt>
                <c:pt idx="339">
                  <c:v>45798</c:v>
                </c:pt>
                <c:pt idx="340">
                  <c:v>45799</c:v>
                </c:pt>
                <c:pt idx="341">
                  <c:v>45800</c:v>
                </c:pt>
                <c:pt idx="342">
                  <c:v>45803</c:v>
                </c:pt>
                <c:pt idx="343">
                  <c:v>45804</c:v>
                </c:pt>
                <c:pt idx="344">
                  <c:v>45805</c:v>
                </c:pt>
                <c:pt idx="345">
                  <c:v>45806</c:v>
                </c:pt>
                <c:pt idx="346">
                  <c:v>45807</c:v>
                </c:pt>
                <c:pt idx="347">
                  <c:v>45810</c:v>
                </c:pt>
                <c:pt idx="348">
                  <c:v>45811</c:v>
                </c:pt>
                <c:pt idx="349">
                  <c:v>45812</c:v>
                </c:pt>
                <c:pt idx="350">
                  <c:v>45813</c:v>
                </c:pt>
                <c:pt idx="351">
                  <c:v>45817</c:v>
                </c:pt>
                <c:pt idx="352">
                  <c:v>45818</c:v>
                </c:pt>
                <c:pt idx="353">
                  <c:v>45819</c:v>
                </c:pt>
                <c:pt idx="354">
                  <c:v>45820</c:v>
                </c:pt>
                <c:pt idx="355">
                  <c:v>45821</c:v>
                </c:pt>
                <c:pt idx="356">
                  <c:v>45824</c:v>
                </c:pt>
                <c:pt idx="357">
                  <c:v>45825</c:v>
                </c:pt>
                <c:pt idx="358">
                  <c:v>45826</c:v>
                </c:pt>
                <c:pt idx="359">
                  <c:v>45827</c:v>
                </c:pt>
                <c:pt idx="360">
                  <c:v>45828</c:v>
                </c:pt>
                <c:pt idx="361">
                  <c:v>45831</c:v>
                </c:pt>
                <c:pt idx="362">
                  <c:v>45832</c:v>
                </c:pt>
                <c:pt idx="363">
                  <c:v>45833</c:v>
                </c:pt>
                <c:pt idx="364">
                  <c:v>45835</c:v>
                </c:pt>
                <c:pt idx="365">
                  <c:v>45838</c:v>
                </c:pt>
                <c:pt idx="366">
                  <c:v>45839</c:v>
                </c:pt>
                <c:pt idx="367">
                  <c:v>45840</c:v>
                </c:pt>
                <c:pt idx="368">
                  <c:v>45841</c:v>
                </c:pt>
                <c:pt idx="369">
                  <c:v>45842</c:v>
                </c:pt>
                <c:pt idx="370">
                  <c:v>45846</c:v>
                </c:pt>
                <c:pt idx="371">
                  <c:v>45847</c:v>
                </c:pt>
                <c:pt idx="372">
                  <c:v>45848</c:v>
                </c:pt>
                <c:pt idx="373">
                  <c:v>45849</c:v>
                </c:pt>
                <c:pt idx="374">
                  <c:v>45852</c:v>
                </c:pt>
                <c:pt idx="375">
                  <c:v>45853</c:v>
                </c:pt>
                <c:pt idx="376">
                  <c:v>45854</c:v>
                </c:pt>
                <c:pt idx="377">
                  <c:v>45855</c:v>
                </c:pt>
                <c:pt idx="378">
                  <c:v>45856</c:v>
                </c:pt>
                <c:pt idx="379">
                  <c:v>45859</c:v>
                </c:pt>
                <c:pt idx="380">
                  <c:v>45860</c:v>
                </c:pt>
                <c:pt idx="381">
                  <c:v>45861</c:v>
                </c:pt>
                <c:pt idx="382">
                  <c:v>45862</c:v>
                </c:pt>
                <c:pt idx="383">
                  <c:v>45863</c:v>
                </c:pt>
                <c:pt idx="384">
                  <c:v>45866</c:v>
                </c:pt>
                <c:pt idx="385">
                  <c:v>45867</c:v>
                </c:pt>
                <c:pt idx="386">
                  <c:v>45868</c:v>
                </c:pt>
                <c:pt idx="387">
                  <c:v>45869</c:v>
                </c:pt>
                <c:pt idx="388">
                  <c:v>45870</c:v>
                </c:pt>
                <c:pt idx="389">
                  <c:v>45873</c:v>
                </c:pt>
                <c:pt idx="390">
                  <c:v>45874</c:v>
                </c:pt>
                <c:pt idx="391">
                  <c:v>45875</c:v>
                </c:pt>
                <c:pt idx="392">
                  <c:v>45876</c:v>
                </c:pt>
                <c:pt idx="393">
                  <c:v>45877</c:v>
                </c:pt>
                <c:pt idx="394">
                  <c:v>45880</c:v>
                </c:pt>
                <c:pt idx="395">
                  <c:v>45881</c:v>
                </c:pt>
                <c:pt idx="396">
                  <c:v>45882</c:v>
                </c:pt>
                <c:pt idx="397">
                  <c:v>45883</c:v>
                </c:pt>
                <c:pt idx="398">
                  <c:v>45884</c:v>
                </c:pt>
                <c:pt idx="399">
                  <c:v>45887</c:v>
                </c:pt>
                <c:pt idx="400">
                  <c:v>45888</c:v>
                </c:pt>
                <c:pt idx="401">
                  <c:v>45889</c:v>
                </c:pt>
                <c:pt idx="402">
                  <c:v>45890</c:v>
                </c:pt>
                <c:pt idx="403">
                  <c:v>45891</c:v>
                </c:pt>
                <c:pt idx="404">
                  <c:v>45894</c:v>
                </c:pt>
                <c:pt idx="405">
                  <c:v>45895</c:v>
                </c:pt>
                <c:pt idx="406">
                  <c:v>45896</c:v>
                </c:pt>
                <c:pt idx="407">
                  <c:v>45897</c:v>
                </c:pt>
                <c:pt idx="408">
                  <c:v>45898</c:v>
                </c:pt>
                <c:pt idx="409">
                  <c:v>45902</c:v>
                </c:pt>
                <c:pt idx="410">
                  <c:v>45903</c:v>
                </c:pt>
                <c:pt idx="411">
                  <c:v>45904</c:v>
                </c:pt>
                <c:pt idx="412">
                  <c:v>45905</c:v>
                </c:pt>
                <c:pt idx="413">
                  <c:v>45908</c:v>
                </c:pt>
                <c:pt idx="414">
                  <c:v>45909</c:v>
                </c:pt>
                <c:pt idx="415">
                  <c:v>45910</c:v>
                </c:pt>
                <c:pt idx="416">
                  <c:v>45911</c:v>
                </c:pt>
                <c:pt idx="417">
                  <c:v>45912</c:v>
                </c:pt>
                <c:pt idx="418">
                  <c:v>45915</c:v>
                </c:pt>
                <c:pt idx="419">
                  <c:v>45916</c:v>
                </c:pt>
                <c:pt idx="420">
                  <c:v>45917</c:v>
                </c:pt>
                <c:pt idx="421">
                  <c:v>45918</c:v>
                </c:pt>
                <c:pt idx="422">
                  <c:v>45919</c:v>
                </c:pt>
                <c:pt idx="423">
                  <c:v>45922</c:v>
                </c:pt>
                <c:pt idx="424">
                  <c:v>45923</c:v>
                </c:pt>
                <c:pt idx="425">
                  <c:v>45924</c:v>
                </c:pt>
                <c:pt idx="426">
                  <c:v>45925</c:v>
                </c:pt>
                <c:pt idx="427">
                  <c:v>45926</c:v>
                </c:pt>
                <c:pt idx="428">
                  <c:v>45929</c:v>
                </c:pt>
                <c:pt idx="429">
                  <c:v>45930</c:v>
                </c:pt>
                <c:pt idx="430">
                  <c:v>45931</c:v>
                </c:pt>
                <c:pt idx="431">
                  <c:v>45932</c:v>
                </c:pt>
                <c:pt idx="432">
                  <c:v>45933</c:v>
                </c:pt>
                <c:pt idx="433">
                  <c:v>45936</c:v>
                </c:pt>
                <c:pt idx="434">
                  <c:v>45937</c:v>
                </c:pt>
                <c:pt idx="435">
                  <c:v>45938</c:v>
                </c:pt>
                <c:pt idx="436">
                  <c:v>45939</c:v>
                </c:pt>
                <c:pt idx="437">
                  <c:v>45940</c:v>
                </c:pt>
                <c:pt idx="438">
                  <c:v>45943</c:v>
                </c:pt>
                <c:pt idx="439">
                  <c:v>45944</c:v>
                </c:pt>
                <c:pt idx="440">
                  <c:v>45945</c:v>
                </c:pt>
                <c:pt idx="441">
                  <c:v>45946</c:v>
                </c:pt>
                <c:pt idx="442">
                  <c:v>45947</c:v>
                </c:pt>
                <c:pt idx="443">
                  <c:v>45950</c:v>
                </c:pt>
                <c:pt idx="444">
                  <c:v>45951</c:v>
                </c:pt>
                <c:pt idx="445">
                  <c:v>45952</c:v>
                </c:pt>
                <c:pt idx="446">
                  <c:v>45953</c:v>
                </c:pt>
                <c:pt idx="447">
                  <c:v>45954</c:v>
                </c:pt>
                <c:pt idx="448">
                  <c:v>45958</c:v>
                </c:pt>
                <c:pt idx="449">
                  <c:v>45959</c:v>
                </c:pt>
                <c:pt idx="450">
                  <c:v>45960</c:v>
                </c:pt>
                <c:pt idx="451">
                  <c:v>45961</c:v>
                </c:pt>
                <c:pt idx="452">
                  <c:v>45964</c:v>
                </c:pt>
                <c:pt idx="453">
                  <c:v>45965</c:v>
                </c:pt>
                <c:pt idx="454">
                  <c:v>45966</c:v>
                </c:pt>
                <c:pt idx="455">
                  <c:v>45967</c:v>
                </c:pt>
                <c:pt idx="456">
                  <c:v>45968</c:v>
                </c:pt>
                <c:pt idx="457">
                  <c:v>45971</c:v>
                </c:pt>
                <c:pt idx="458">
                  <c:v>45972</c:v>
                </c:pt>
                <c:pt idx="459">
                  <c:v>45973</c:v>
                </c:pt>
                <c:pt idx="460">
                  <c:v>45974</c:v>
                </c:pt>
                <c:pt idx="461">
                  <c:v>45975</c:v>
                </c:pt>
                <c:pt idx="462">
                  <c:v>45978</c:v>
                </c:pt>
                <c:pt idx="463">
                  <c:v>45979</c:v>
                </c:pt>
                <c:pt idx="464">
                  <c:v>45980</c:v>
                </c:pt>
                <c:pt idx="465">
                  <c:v>45981</c:v>
                </c:pt>
                <c:pt idx="466">
                  <c:v>45982</c:v>
                </c:pt>
                <c:pt idx="467">
                  <c:v>45985</c:v>
                </c:pt>
                <c:pt idx="468">
                  <c:v>45986</c:v>
                </c:pt>
                <c:pt idx="469">
                  <c:v>45987</c:v>
                </c:pt>
                <c:pt idx="470">
                  <c:v>45988</c:v>
                </c:pt>
                <c:pt idx="471">
                  <c:v>45989</c:v>
                </c:pt>
                <c:pt idx="472">
                  <c:v>45992</c:v>
                </c:pt>
                <c:pt idx="473">
                  <c:v>45993</c:v>
                </c:pt>
                <c:pt idx="474">
                  <c:v>45994</c:v>
                </c:pt>
                <c:pt idx="475">
                  <c:v>45995</c:v>
                </c:pt>
                <c:pt idx="476">
                  <c:v>45996</c:v>
                </c:pt>
                <c:pt idx="477">
                  <c:v>45999</c:v>
                </c:pt>
                <c:pt idx="478">
                  <c:v>46000</c:v>
                </c:pt>
                <c:pt idx="479">
                  <c:v>46001</c:v>
                </c:pt>
                <c:pt idx="480">
                  <c:v>46002</c:v>
                </c:pt>
                <c:pt idx="481">
                  <c:v>46003</c:v>
                </c:pt>
                <c:pt idx="482">
                  <c:v>46006</c:v>
                </c:pt>
                <c:pt idx="483">
                  <c:v>46008</c:v>
                </c:pt>
                <c:pt idx="484">
                  <c:v>46009</c:v>
                </c:pt>
                <c:pt idx="485">
                  <c:v>46010</c:v>
                </c:pt>
                <c:pt idx="486">
                  <c:v>46013</c:v>
                </c:pt>
                <c:pt idx="487">
                  <c:v>46014</c:v>
                </c:pt>
                <c:pt idx="488">
                  <c:v>46015</c:v>
                </c:pt>
                <c:pt idx="489">
                  <c:v>46016</c:v>
                </c:pt>
                <c:pt idx="490">
                  <c:v>46017</c:v>
                </c:pt>
                <c:pt idx="491">
                  <c:v>46020</c:v>
                </c:pt>
                <c:pt idx="492">
                  <c:v>46021</c:v>
                </c:pt>
                <c:pt idx="493">
                  <c:v>46022</c:v>
                </c:pt>
                <c:pt idx="494">
                  <c:v>46027</c:v>
                </c:pt>
                <c:pt idx="495">
                  <c:v>46028</c:v>
                </c:pt>
                <c:pt idx="496">
                  <c:v>46030</c:v>
                </c:pt>
                <c:pt idx="497">
                  <c:v>46031</c:v>
                </c:pt>
                <c:pt idx="498">
                  <c:v>46034</c:v>
                </c:pt>
                <c:pt idx="499">
                  <c:v>46035</c:v>
                </c:pt>
                <c:pt idx="500">
                  <c:v>46036</c:v>
                </c:pt>
                <c:pt idx="501">
                  <c:v>46037</c:v>
                </c:pt>
                <c:pt idx="502">
                  <c:v>46038</c:v>
                </c:pt>
                <c:pt idx="503">
                  <c:v>46041</c:v>
                </c:pt>
                <c:pt idx="504">
                  <c:v>46042</c:v>
                </c:pt>
                <c:pt idx="505">
                  <c:v>46043</c:v>
                </c:pt>
                <c:pt idx="506">
                  <c:v>46044</c:v>
                </c:pt>
                <c:pt idx="507">
                  <c:v>46045</c:v>
                </c:pt>
                <c:pt idx="508">
                  <c:v>46048</c:v>
                </c:pt>
                <c:pt idx="509">
                  <c:v>46049</c:v>
                </c:pt>
                <c:pt idx="510">
                  <c:v>46050</c:v>
                </c:pt>
                <c:pt idx="511">
                  <c:v>46051</c:v>
                </c:pt>
                <c:pt idx="512">
                  <c:v>46052</c:v>
                </c:pt>
                <c:pt idx="513">
                  <c:v>46055</c:v>
                </c:pt>
                <c:pt idx="514">
                  <c:v>46056</c:v>
                </c:pt>
                <c:pt idx="515">
                  <c:v>46057</c:v>
                </c:pt>
                <c:pt idx="516">
                  <c:v>46058</c:v>
                </c:pt>
                <c:pt idx="517">
                  <c:v>46059</c:v>
                </c:pt>
                <c:pt idx="518">
                  <c:v>46062</c:v>
                </c:pt>
                <c:pt idx="519">
                  <c:v>46063</c:v>
                </c:pt>
                <c:pt idx="520">
                  <c:v>46064</c:v>
                </c:pt>
                <c:pt idx="521">
                  <c:v>46065</c:v>
                </c:pt>
                <c:pt idx="522">
                  <c:v>46066</c:v>
                </c:pt>
                <c:pt idx="523">
                  <c:v>46069</c:v>
                </c:pt>
                <c:pt idx="524">
                  <c:v>46070</c:v>
                </c:pt>
                <c:pt idx="525">
                  <c:v>46071</c:v>
                </c:pt>
                <c:pt idx="526">
                  <c:v>46072</c:v>
                </c:pt>
                <c:pt idx="527">
                  <c:v>46073</c:v>
                </c:pt>
                <c:pt idx="528">
                  <c:v>46076</c:v>
                </c:pt>
                <c:pt idx="529">
                  <c:v>46077</c:v>
                </c:pt>
                <c:pt idx="530">
                  <c:v>46078</c:v>
                </c:pt>
                <c:pt idx="531">
                  <c:v>46079</c:v>
                </c:pt>
                <c:pt idx="532">
                  <c:v>46080</c:v>
                </c:pt>
                <c:pt idx="533">
                  <c:v>46083</c:v>
                </c:pt>
                <c:pt idx="534">
                  <c:v>46084</c:v>
                </c:pt>
                <c:pt idx="535">
                  <c:v>46085</c:v>
                </c:pt>
                <c:pt idx="536">
                  <c:v>46086</c:v>
                </c:pt>
                <c:pt idx="537">
                  <c:v>46087</c:v>
                </c:pt>
                <c:pt idx="538">
                  <c:v>46091</c:v>
                </c:pt>
                <c:pt idx="539">
                  <c:v>46092</c:v>
                </c:pt>
                <c:pt idx="540">
                  <c:v>46093</c:v>
                </c:pt>
                <c:pt idx="541">
                  <c:v>46094</c:v>
                </c:pt>
                <c:pt idx="542">
                  <c:v>46097</c:v>
                </c:pt>
                <c:pt idx="543">
                  <c:v>46098</c:v>
                </c:pt>
                <c:pt idx="544">
                  <c:v>46099</c:v>
                </c:pt>
                <c:pt idx="545">
                  <c:v>46100</c:v>
                </c:pt>
                <c:pt idx="546">
                  <c:v>46101</c:v>
                </c:pt>
                <c:pt idx="547">
                  <c:v>46107</c:v>
                </c:pt>
                <c:pt idx="548">
                  <c:v>46108</c:v>
                </c:pt>
                <c:pt idx="549">
                  <c:v>46111</c:v>
                </c:pt>
                <c:pt idx="550">
                  <c:v>46112</c:v>
                </c:pt>
                <c:pt idx="551">
                  <c:v>46113</c:v>
                </c:pt>
                <c:pt idx="552">
                  <c:v>46114</c:v>
                </c:pt>
                <c:pt idx="553">
                  <c:v>46115</c:v>
                </c:pt>
                <c:pt idx="554">
                  <c:v>46118</c:v>
                </c:pt>
                <c:pt idx="555">
                  <c:v>46119</c:v>
                </c:pt>
                <c:pt idx="556">
                  <c:v>46120</c:v>
                </c:pt>
                <c:pt idx="557">
                  <c:v>46121</c:v>
                </c:pt>
                <c:pt idx="558">
                  <c:v>46122</c:v>
                </c:pt>
                <c:pt idx="559">
                  <c:v>46125</c:v>
                </c:pt>
                <c:pt idx="560">
                  <c:v>46126</c:v>
                </c:pt>
                <c:pt idx="561">
                  <c:v>46127</c:v>
                </c:pt>
                <c:pt idx="562">
                  <c:v>46128</c:v>
                </c:pt>
                <c:pt idx="563">
                  <c:v>46129</c:v>
                </c:pt>
                <c:pt idx="564">
                  <c:v>46132</c:v>
                </c:pt>
                <c:pt idx="565">
                  <c:v>46133</c:v>
                </c:pt>
                <c:pt idx="566">
                  <c:v>46134</c:v>
                </c:pt>
                <c:pt idx="567">
                  <c:v>46135</c:v>
                </c:pt>
                <c:pt idx="568">
                  <c:v>46136</c:v>
                </c:pt>
                <c:pt idx="569">
                  <c:v>46139</c:v>
                </c:pt>
                <c:pt idx="570">
                  <c:v>46140</c:v>
                </c:pt>
                <c:pt idx="571">
                  <c:v>46141</c:v>
                </c:pt>
                <c:pt idx="572">
                  <c:v>46142</c:v>
                </c:pt>
              </c:numCache>
            </c:numRef>
          </c:cat>
          <c:val>
            <c:numRef>
              <c:f>'24'!$C$3:$C$575</c:f>
              <c:numCache>
                <c:formatCode>_(* #,##0.00_);_(* \(#,##0.00\);_(* "-"??_);_(@_)</c:formatCode>
                <c:ptCount val="573"/>
                <c:pt idx="0">
                  <c:v>14.75</c:v>
                </c:pt>
                <c:pt idx="1">
                  <c:v>14.75</c:v>
                </c:pt>
                <c:pt idx="2">
                  <c:v>14.75</c:v>
                </c:pt>
                <c:pt idx="3">
                  <c:v>14.75</c:v>
                </c:pt>
                <c:pt idx="4">
                  <c:v>14.75</c:v>
                </c:pt>
                <c:pt idx="5">
                  <c:v>14.75</c:v>
                </c:pt>
                <c:pt idx="6">
                  <c:v>14.75</c:v>
                </c:pt>
                <c:pt idx="7">
                  <c:v>14.75</c:v>
                </c:pt>
                <c:pt idx="8">
                  <c:v>14.75</c:v>
                </c:pt>
                <c:pt idx="9">
                  <c:v>14.75</c:v>
                </c:pt>
                <c:pt idx="10">
                  <c:v>14.75</c:v>
                </c:pt>
                <c:pt idx="11">
                  <c:v>14.75</c:v>
                </c:pt>
                <c:pt idx="12">
                  <c:v>14.75</c:v>
                </c:pt>
                <c:pt idx="13">
                  <c:v>14.25</c:v>
                </c:pt>
                <c:pt idx="14">
                  <c:v>14.25</c:v>
                </c:pt>
                <c:pt idx="15">
                  <c:v>14.25</c:v>
                </c:pt>
                <c:pt idx="16">
                  <c:v>14.25</c:v>
                </c:pt>
                <c:pt idx="17">
                  <c:v>14.25</c:v>
                </c:pt>
                <c:pt idx="18">
                  <c:v>14.25</c:v>
                </c:pt>
                <c:pt idx="19">
                  <c:v>14.25</c:v>
                </c:pt>
                <c:pt idx="20">
                  <c:v>14.25</c:v>
                </c:pt>
                <c:pt idx="21">
                  <c:v>14.25</c:v>
                </c:pt>
                <c:pt idx="22">
                  <c:v>14.25</c:v>
                </c:pt>
                <c:pt idx="23">
                  <c:v>14.25</c:v>
                </c:pt>
                <c:pt idx="24">
                  <c:v>14.25</c:v>
                </c:pt>
                <c:pt idx="25">
                  <c:v>14.25</c:v>
                </c:pt>
                <c:pt idx="26">
                  <c:v>14.25</c:v>
                </c:pt>
                <c:pt idx="27">
                  <c:v>14.25</c:v>
                </c:pt>
                <c:pt idx="28">
                  <c:v>14.25</c:v>
                </c:pt>
                <c:pt idx="29">
                  <c:v>14.25</c:v>
                </c:pt>
                <c:pt idx="30">
                  <c:v>14.25</c:v>
                </c:pt>
                <c:pt idx="31">
                  <c:v>14.25</c:v>
                </c:pt>
                <c:pt idx="32">
                  <c:v>14.25</c:v>
                </c:pt>
                <c:pt idx="33">
                  <c:v>14.25</c:v>
                </c:pt>
                <c:pt idx="34">
                  <c:v>14.25</c:v>
                </c:pt>
                <c:pt idx="35">
                  <c:v>14.25</c:v>
                </c:pt>
                <c:pt idx="36">
                  <c:v>14.25</c:v>
                </c:pt>
                <c:pt idx="37">
                  <c:v>14.25</c:v>
                </c:pt>
                <c:pt idx="38">
                  <c:v>13.75</c:v>
                </c:pt>
                <c:pt idx="39">
                  <c:v>13.75</c:v>
                </c:pt>
                <c:pt idx="40">
                  <c:v>13.75</c:v>
                </c:pt>
                <c:pt idx="41">
                  <c:v>13.75</c:v>
                </c:pt>
                <c:pt idx="42">
                  <c:v>13.75</c:v>
                </c:pt>
                <c:pt idx="43">
                  <c:v>13.75</c:v>
                </c:pt>
                <c:pt idx="44">
                  <c:v>13.75</c:v>
                </c:pt>
                <c:pt idx="45">
                  <c:v>13.75</c:v>
                </c:pt>
                <c:pt idx="46">
                  <c:v>13.75</c:v>
                </c:pt>
                <c:pt idx="47">
                  <c:v>13.75</c:v>
                </c:pt>
                <c:pt idx="48">
                  <c:v>13.75</c:v>
                </c:pt>
                <c:pt idx="49">
                  <c:v>13.75</c:v>
                </c:pt>
                <c:pt idx="50">
                  <c:v>13.75</c:v>
                </c:pt>
                <c:pt idx="51">
                  <c:v>13.75</c:v>
                </c:pt>
                <c:pt idx="52">
                  <c:v>13.75</c:v>
                </c:pt>
                <c:pt idx="53">
                  <c:v>13.75</c:v>
                </c:pt>
                <c:pt idx="54">
                  <c:v>13.75</c:v>
                </c:pt>
                <c:pt idx="55">
                  <c:v>13.75</c:v>
                </c:pt>
                <c:pt idx="56">
                  <c:v>13.75</c:v>
                </c:pt>
                <c:pt idx="57">
                  <c:v>13.75</c:v>
                </c:pt>
                <c:pt idx="58">
                  <c:v>13.75</c:v>
                </c:pt>
                <c:pt idx="59">
                  <c:v>13.75</c:v>
                </c:pt>
                <c:pt idx="60">
                  <c:v>13.75</c:v>
                </c:pt>
                <c:pt idx="61">
                  <c:v>13.75</c:v>
                </c:pt>
                <c:pt idx="62">
                  <c:v>13.75</c:v>
                </c:pt>
                <c:pt idx="63">
                  <c:v>13.75</c:v>
                </c:pt>
                <c:pt idx="64">
                  <c:v>13.75</c:v>
                </c:pt>
                <c:pt idx="65">
                  <c:v>13.75</c:v>
                </c:pt>
                <c:pt idx="66">
                  <c:v>13.75</c:v>
                </c:pt>
                <c:pt idx="67">
                  <c:v>13.75</c:v>
                </c:pt>
                <c:pt idx="68">
                  <c:v>13.75</c:v>
                </c:pt>
                <c:pt idx="69">
                  <c:v>13.75</c:v>
                </c:pt>
                <c:pt idx="70">
                  <c:v>13.75</c:v>
                </c:pt>
                <c:pt idx="71">
                  <c:v>13.75</c:v>
                </c:pt>
                <c:pt idx="72">
                  <c:v>13.75</c:v>
                </c:pt>
                <c:pt idx="73">
                  <c:v>13.75</c:v>
                </c:pt>
                <c:pt idx="74">
                  <c:v>13.75</c:v>
                </c:pt>
                <c:pt idx="75">
                  <c:v>13.75</c:v>
                </c:pt>
                <c:pt idx="76">
                  <c:v>13.75</c:v>
                </c:pt>
                <c:pt idx="77">
                  <c:v>13.75</c:v>
                </c:pt>
                <c:pt idx="78">
                  <c:v>13.75</c:v>
                </c:pt>
                <c:pt idx="79">
                  <c:v>13.75</c:v>
                </c:pt>
                <c:pt idx="80">
                  <c:v>13.75</c:v>
                </c:pt>
                <c:pt idx="81">
                  <c:v>13.75</c:v>
                </c:pt>
                <c:pt idx="82">
                  <c:v>13.75</c:v>
                </c:pt>
                <c:pt idx="83">
                  <c:v>13.75</c:v>
                </c:pt>
                <c:pt idx="84">
                  <c:v>13.75</c:v>
                </c:pt>
                <c:pt idx="85">
                  <c:v>13.75</c:v>
                </c:pt>
                <c:pt idx="86">
                  <c:v>13.75</c:v>
                </c:pt>
                <c:pt idx="87">
                  <c:v>13.75</c:v>
                </c:pt>
                <c:pt idx="88">
                  <c:v>13.75</c:v>
                </c:pt>
                <c:pt idx="89">
                  <c:v>13.75</c:v>
                </c:pt>
                <c:pt idx="90">
                  <c:v>13.75</c:v>
                </c:pt>
                <c:pt idx="91">
                  <c:v>13.75</c:v>
                </c:pt>
                <c:pt idx="92">
                  <c:v>13.75</c:v>
                </c:pt>
                <c:pt idx="93">
                  <c:v>13.75</c:v>
                </c:pt>
                <c:pt idx="94">
                  <c:v>13.75</c:v>
                </c:pt>
                <c:pt idx="95">
                  <c:v>13.75</c:v>
                </c:pt>
                <c:pt idx="96">
                  <c:v>13.75</c:v>
                </c:pt>
                <c:pt idx="97">
                  <c:v>13.75</c:v>
                </c:pt>
                <c:pt idx="98">
                  <c:v>13.75</c:v>
                </c:pt>
                <c:pt idx="99">
                  <c:v>13.75</c:v>
                </c:pt>
                <c:pt idx="100">
                  <c:v>13.75</c:v>
                </c:pt>
                <c:pt idx="101">
                  <c:v>13.5</c:v>
                </c:pt>
                <c:pt idx="102">
                  <c:v>13.5</c:v>
                </c:pt>
                <c:pt idx="103">
                  <c:v>13.5</c:v>
                </c:pt>
                <c:pt idx="104">
                  <c:v>13.5</c:v>
                </c:pt>
                <c:pt idx="105">
                  <c:v>13.5</c:v>
                </c:pt>
                <c:pt idx="106">
                  <c:v>13.5</c:v>
                </c:pt>
                <c:pt idx="107">
                  <c:v>13.5</c:v>
                </c:pt>
                <c:pt idx="108">
                  <c:v>13.5</c:v>
                </c:pt>
                <c:pt idx="109">
                  <c:v>13.5</c:v>
                </c:pt>
                <c:pt idx="110">
                  <c:v>13.5</c:v>
                </c:pt>
                <c:pt idx="111">
                  <c:v>13.5</c:v>
                </c:pt>
                <c:pt idx="112">
                  <c:v>13.5</c:v>
                </c:pt>
                <c:pt idx="113">
                  <c:v>13.5</c:v>
                </c:pt>
                <c:pt idx="114">
                  <c:v>13.5</c:v>
                </c:pt>
                <c:pt idx="115">
                  <c:v>13.5</c:v>
                </c:pt>
                <c:pt idx="116">
                  <c:v>13.5</c:v>
                </c:pt>
                <c:pt idx="117">
                  <c:v>13.5</c:v>
                </c:pt>
                <c:pt idx="118">
                  <c:v>13.5</c:v>
                </c:pt>
                <c:pt idx="119">
                  <c:v>13.5</c:v>
                </c:pt>
                <c:pt idx="120">
                  <c:v>13.5</c:v>
                </c:pt>
                <c:pt idx="121">
                  <c:v>13.5</c:v>
                </c:pt>
                <c:pt idx="122">
                  <c:v>13.5</c:v>
                </c:pt>
                <c:pt idx="123">
                  <c:v>13.5</c:v>
                </c:pt>
                <c:pt idx="124">
                  <c:v>13.5</c:v>
                </c:pt>
                <c:pt idx="125">
                  <c:v>13.5</c:v>
                </c:pt>
                <c:pt idx="126">
                  <c:v>13.5</c:v>
                </c:pt>
                <c:pt idx="127">
                  <c:v>13.5</c:v>
                </c:pt>
                <c:pt idx="128">
                  <c:v>13.5</c:v>
                </c:pt>
                <c:pt idx="129">
                  <c:v>13.5</c:v>
                </c:pt>
                <c:pt idx="130">
                  <c:v>13.25</c:v>
                </c:pt>
                <c:pt idx="131">
                  <c:v>13.25</c:v>
                </c:pt>
                <c:pt idx="132">
                  <c:v>13.25</c:v>
                </c:pt>
                <c:pt idx="133">
                  <c:v>13.25</c:v>
                </c:pt>
                <c:pt idx="134">
                  <c:v>13.25</c:v>
                </c:pt>
                <c:pt idx="135">
                  <c:v>13.25</c:v>
                </c:pt>
                <c:pt idx="136">
                  <c:v>13.25</c:v>
                </c:pt>
                <c:pt idx="137">
                  <c:v>13.25</c:v>
                </c:pt>
                <c:pt idx="138">
                  <c:v>13.25</c:v>
                </c:pt>
                <c:pt idx="139">
                  <c:v>13.25</c:v>
                </c:pt>
                <c:pt idx="140">
                  <c:v>13.25</c:v>
                </c:pt>
                <c:pt idx="141">
                  <c:v>13.25</c:v>
                </c:pt>
                <c:pt idx="142">
                  <c:v>13.25</c:v>
                </c:pt>
                <c:pt idx="143">
                  <c:v>13.25</c:v>
                </c:pt>
                <c:pt idx="144">
                  <c:v>13.25</c:v>
                </c:pt>
                <c:pt idx="145">
                  <c:v>13.25</c:v>
                </c:pt>
                <c:pt idx="146">
                  <c:v>13.25</c:v>
                </c:pt>
                <c:pt idx="147">
                  <c:v>13.25</c:v>
                </c:pt>
                <c:pt idx="148">
                  <c:v>13.25</c:v>
                </c:pt>
                <c:pt idx="149">
                  <c:v>13.25</c:v>
                </c:pt>
                <c:pt idx="150">
                  <c:v>13.25</c:v>
                </c:pt>
                <c:pt idx="151">
                  <c:v>13.25</c:v>
                </c:pt>
                <c:pt idx="152">
                  <c:v>13.25</c:v>
                </c:pt>
                <c:pt idx="153">
                  <c:v>13.25</c:v>
                </c:pt>
                <c:pt idx="154">
                  <c:v>13.25</c:v>
                </c:pt>
                <c:pt idx="155">
                  <c:v>13.25</c:v>
                </c:pt>
                <c:pt idx="156">
                  <c:v>13.25</c:v>
                </c:pt>
                <c:pt idx="157">
                  <c:v>13.25</c:v>
                </c:pt>
                <c:pt idx="158">
                  <c:v>13.25</c:v>
                </c:pt>
                <c:pt idx="159">
                  <c:v>13.25</c:v>
                </c:pt>
                <c:pt idx="160">
                  <c:v>13.25</c:v>
                </c:pt>
                <c:pt idx="161">
                  <c:v>13.25</c:v>
                </c:pt>
                <c:pt idx="162">
                  <c:v>13.25</c:v>
                </c:pt>
                <c:pt idx="163">
                  <c:v>13.25</c:v>
                </c:pt>
                <c:pt idx="164">
                  <c:v>13.25</c:v>
                </c:pt>
                <c:pt idx="165">
                  <c:v>13.25</c:v>
                </c:pt>
                <c:pt idx="166">
                  <c:v>13.25</c:v>
                </c:pt>
                <c:pt idx="167">
                  <c:v>13.25</c:v>
                </c:pt>
                <c:pt idx="168">
                  <c:v>13.25</c:v>
                </c:pt>
                <c:pt idx="169">
                  <c:v>13.25</c:v>
                </c:pt>
                <c:pt idx="170">
                  <c:v>13.25</c:v>
                </c:pt>
                <c:pt idx="171">
                  <c:v>13.25</c:v>
                </c:pt>
                <c:pt idx="172">
                  <c:v>13.25</c:v>
                </c:pt>
                <c:pt idx="173">
                  <c:v>13.25</c:v>
                </c:pt>
                <c:pt idx="174">
                  <c:v>13.25</c:v>
                </c:pt>
                <c:pt idx="175">
                  <c:v>13.25</c:v>
                </c:pt>
                <c:pt idx="176">
                  <c:v>13.25</c:v>
                </c:pt>
                <c:pt idx="177">
                  <c:v>13.25</c:v>
                </c:pt>
                <c:pt idx="178">
                  <c:v>13.25</c:v>
                </c:pt>
                <c:pt idx="179">
                  <c:v>13.25</c:v>
                </c:pt>
                <c:pt idx="180">
                  <c:v>13.25</c:v>
                </c:pt>
                <c:pt idx="181">
                  <c:v>13.25</c:v>
                </c:pt>
                <c:pt idx="182">
                  <c:v>13.25</c:v>
                </c:pt>
                <c:pt idx="183">
                  <c:v>13.25</c:v>
                </c:pt>
                <c:pt idx="184">
                  <c:v>13.25</c:v>
                </c:pt>
                <c:pt idx="185">
                  <c:v>13.25</c:v>
                </c:pt>
                <c:pt idx="186">
                  <c:v>13.25</c:v>
                </c:pt>
                <c:pt idx="187">
                  <c:v>13.25</c:v>
                </c:pt>
                <c:pt idx="188">
                  <c:v>13.25</c:v>
                </c:pt>
                <c:pt idx="189">
                  <c:v>13.25</c:v>
                </c:pt>
                <c:pt idx="190">
                  <c:v>13.25</c:v>
                </c:pt>
                <c:pt idx="191">
                  <c:v>13.25</c:v>
                </c:pt>
                <c:pt idx="192">
                  <c:v>13.25</c:v>
                </c:pt>
                <c:pt idx="193">
                  <c:v>13.25</c:v>
                </c:pt>
                <c:pt idx="194">
                  <c:v>13.25</c:v>
                </c:pt>
                <c:pt idx="195">
                  <c:v>13.25</c:v>
                </c:pt>
                <c:pt idx="196">
                  <c:v>13.25</c:v>
                </c:pt>
                <c:pt idx="197">
                  <c:v>13.25</c:v>
                </c:pt>
                <c:pt idx="198">
                  <c:v>13.25</c:v>
                </c:pt>
                <c:pt idx="199">
                  <c:v>13.25</c:v>
                </c:pt>
                <c:pt idx="200">
                  <c:v>13.25</c:v>
                </c:pt>
                <c:pt idx="201">
                  <c:v>13.25</c:v>
                </c:pt>
                <c:pt idx="202">
                  <c:v>13.25</c:v>
                </c:pt>
                <c:pt idx="203">
                  <c:v>13.25</c:v>
                </c:pt>
                <c:pt idx="204">
                  <c:v>13.25</c:v>
                </c:pt>
                <c:pt idx="205">
                  <c:v>13.25</c:v>
                </c:pt>
                <c:pt idx="206">
                  <c:v>13.25</c:v>
                </c:pt>
                <c:pt idx="207">
                  <c:v>13.25</c:v>
                </c:pt>
                <c:pt idx="208">
                  <c:v>13.25</c:v>
                </c:pt>
                <c:pt idx="209">
                  <c:v>13.25</c:v>
                </c:pt>
                <c:pt idx="210">
                  <c:v>13.25</c:v>
                </c:pt>
                <c:pt idx="211">
                  <c:v>13.25</c:v>
                </c:pt>
                <c:pt idx="212">
                  <c:v>13.25</c:v>
                </c:pt>
                <c:pt idx="213">
                  <c:v>13.25</c:v>
                </c:pt>
                <c:pt idx="214">
                  <c:v>13.25</c:v>
                </c:pt>
                <c:pt idx="215">
                  <c:v>13.25</c:v>
                </c:pt>
                <c:pt idx="216">
                  <c:v>13.25</c:v>
                </c:pt>
                <c:pt idx="217">
                  <c:v>13.25</c:v>
                </c:pt>
                <c:pt idx="218">
                  <c:v>13.25</c:v>
                </c:pt>
                <c:pt idx="219">
                  <c:v>13.25</c:v>
                </c:pt>
                <c:pt idx="220">
                  <c:v>13.25</c:v>
                </c:pt>
                <c:pt idx="221">
                  <c:v>13.25</c:v>
                </c:pt>
                <c:pt idx="222">
                  <c:v>13.25</c:v>
                </c:pt>
                <c:pt idx="223">
                  <c:v>13.25</c:v>
                </c:pt>
                <c:pt idx="224">
                  <c:v>13.25</c:v>
                </c:pt>
                <c:pt idx="225">
                  <c:v>13.25</c:v>
                </c:pt>
                <c:pt idx="226">
                  <c:v>13.25</c:v>
                </c:pt>
                <c:pt idx="227">
                  <c:v>13.25</c:v>
                </c:pt>
                <c:pt idx="228">
                  <c:v>14.25</c:v>
                </c:pt>
                <c:pt idx="229">
                  <c:v>14.25</c:v>
                </c:pt>
                <c:pt idx="230">
                  <c:v>14.25</c:v>
                </c:pt>
                <c:pt idx="231">
                  <c:v>14.25</c:v>
                </c:pt>
                <c:pt idx="232">
                  <c:v>14.25</c:v>
                </c:pt>
                <c:pt idx="233">
                  <c:v>14.25</c:v>
                </c:pt>
                <c:pt idx="234">
                  <c:v>14.25</c:v>
                </c:pt>
                <c:pt idx="235">
                  <c:v>14.25</c:v>
                </c:pt>
                <c:pt idx="236">
                  <c:v>14.25</c:v>
                </c:pt>
                <c:pt idx="237">
                  <c:v>14.25</c:v>
                </c:pt>
                <c:pt idx="238">
                  <c:v>14.25</c:v>
                </c:pt>
                <c:pt idx="239">
                  <c:v>14.25</c:v>
                </c:pt>
                <c:pt idx="240">
                  <c:v>14.25</c:v>
                </c:pt>
                <c:pt idx="241">
                  <c:v>14.25</c:v>
                </c:pt>
                <c:pt idx="242">
                  <c:v>14.25</c:v>
                </c:pt>
                <c:pt idx="243">
                  <c:v>14.25</c:v>
                </c:pt>
                <c:pt idx="244">
                  <c:v>14.25</c:v>
                </c:pt>
                <c:pt idx="245">
                  <c:v>14.25</c:v>
                </c:pt>
                <c:pt idx="246">
                  <c:v>14.25</c:v>
                </c:pt>
                <c:pt idx="247">
                  <c:v>14.25</c:v>
                </c:pt>
                <c:pt idx="248">
                  <c:v>14.25</c:v>
                </c:pt>
                <c:pt idx="249">
                  <c:v>14.25</c:v>
                </c:pt>
                <c:pt idx="250">
                  <c:v>14.25</c:v>
                </c:pt>
                <c:pt idx="251">
                  <c:v>14.25</c:v>
                </c:pt>
                <c:pt idx="252">
                  <c:v>14.25</c:v>
                </c:pt>
                <c:pt idx="253">
                  <c:v>14.25</c:v>
                </c:pt>
                <c:pt idx="254">
                  <c:v>14.25</c:v>
                </c:pt>
                <c:pt idx="255">
                  <c:v>14.25</c:v>
                </c:pt>
                <c:pt idx="256">
                  <c:v>14.25</c:v>
                </c:pt>
                <c:pt idx="257">
                  <c:v>14.25</c:v>
                </c:pt>
                <c:pt idx="258">
                  <c:v>14.25</c:v>
                </c:pt>
                <c:pt idx="259">
                  <c:v>14.25</c:v>
                </c:pt>
                <c:pt idx="260">
                  <c:v>14.25</c:v>
                </c:pt>
                <c:pt idx="261">
                  <c:v>14.25</c:v>
                </c:pt>
                <c:pt idx="262">
                  <c:v>14.25</c:v>
                </c:pt>
                <c:pt idx="263">
                  <c:v>14.25</c:v>
                </c:pt>
                <c:pt idx="264">
                  <c:v>14.25</c:v>
                </c:pt>
                <c:pt idx="265">
                  <c:v>14.25</c:v>
                </c:pt>
                <c:pt idx="266">
                  <c:v>14.25</c:v>
                </c:pt>
                <c:pt idx="267">
                  <c:v>14.25</c:v>
                </c:pt>
                <c:pt idx="268">
                  <c:v>14.25</c:v>
                </c:pt>
                <c:pt idx="269">
                  <c:v>14.25</c:v>
                </c:pt>
                <c:pt idx="270">
                  <c:v>14.25</c:v>
                </c:pt>
                <c:pt idx="271">
                  <c:v>14.25</c:v>
                </c:pt>
                <c:pt idx="272">
                  <c:v>14.25</c:v>
                </c:pt>
                <c:pt idx="273">
                  <c:v>14.25</c:v>
                </c:pt>
                <c:pt idx="274">
                  <c:v>14.25</c:v>
                </c:pt>
                <c:pt idx="275">
                  <c:v>14.25</c:v>
                </c:pt>
                <c:pt idx="276">
                  <c:v>14.25</c:v>
                </c:pt>
                <c:pt idx="277">
                  <c:v>14.25</c:v>
                </c:pt>
                <c:pt idx="278">
                  <c:v>14.25</c:v>
                </c:pt>
                <c:pt idx="279">
                  <c:v>14.25</c:v>
                </c:pt>
                <c:pt idx="280">
                  <c:v>14.25</c:v>
                </c:pt>
                <c:pt idx="281">
                  <c:v>14.25</c:v>
                </c:pt>
                <c:pt idx="282">
                  <c:v>14.25</c:v>
                </c:pt>
                <c:pt idx="283">
                  <c:v>14.25</c:v>
                </c:pt>
                <c:pt idx="284">
                  <c:v>14.25</c:v>
                </c:pt>
                <c:pt idx="285">
                  <c:v>14.25</c:v>
                </c:pt>
                <c:pt idx="286">
                  <c:v>14.25</c:v>
                </c:pt>
                <c:pt idx="287">
                  <c:v>14.25</c:v>
                </c:pt>
                <c:pt idx="288">
                  <c:v>14.25</c:v>
                </c:pt>
                <c:pt idx="289">
                  <c:v>14.25</c:v>
                </c:pt>
                <c:pt idx="290">
                  <c:v>14.25</c:v>
                </c:pt>
                <c:pt idx="291">
                  <c:v>14.25</c:v>
                </c:pt>
                <c:pt idx="292">
                  <c:v>14.25</c:v>
                </c:pt>
                <c:pt idx="293">
                  <c:v>14.25</c:v>
                </c:pt>
                <c:pt idx="294">
                  <c:v>15.5</c:v>
                </c:pt>
                <c:pt idx="295">
                  <c:v>15.5</c:v>
                </c:pt>
                <c:pt idx="296">
                  <c:v>15.5</c:v>
                </c:pt>
                <c:pt idx="297">
                  <c:v>15.5</c:v>
                </c:pt>
                <c:pt idx="298">
                  <c:v>15.5</c:v>
                </c:pt>
                <c:pt idx="299">
                  <c:v>15.5</c:v>
                </c:pt>
                <c:pt idx="300">
                  <c:v>15.5</c:v>
                </c:pt>
                <c:pt idx="301">
                  <c:v>15.5</c:v>
                </c:pt>
                <c:pt idx="302">
                  <c:v>15.5</c:v>
                </c:pt>
                <c:pt idx="303">
                  <c:v>15.5</c:v>
                </c:pt>
                <c:pt idx="304">
                  <c:v>15.5</c:v>
                </c:pt>
                <c:pt idx="305">
                  <c:v>15.5</c:v>
                </c:pt>
                <c:pt idx="306">
                  <c:v>15.5</c:v>
                </c:pt>
                <c:pt idx="307">
                  <c:v>15.5</c:v>
                </c:pt>
                <c:pt idx="308">
                  <c:v>15.5</c:v>
                </c:pt>
                <c:pt idx="309">
                  <c:v>15.5</c:v>
                </c:pt>
                <c:pt idx="310">
                  <c:v>15.5</c:v>
                </c:pt>
                <c:pt idx="311">
                  <c:v>15.5</c:v>
                </c:pt>
                <c:pt idx="312">
                  <c:v>15.5</c:v>
                </c:pt>
                <c:pt idx="313">
                  <c:v>15.5</c:v>
                </c:pt>
                <c:pt idx="314">
                  <c:v>15.5</c:v>
                </c:pt>
                <c:pt idx="315">
                  <c:v>15.5</c:v>
                </c:pt>
                <c:pt idx="316">
                  <c:v>15.5</c:v>
                </c:pt>
                <c:pt idx="317">
                  <c:v>15.5</c:v>
                </c:pt>
                <c:pt idx="318">
                  <c:v>15.5</c:v>
                </c:pt>
                <c:pt idx="319">
                  <c:v>15.5</c:v>
                </c:pt>
                <c:pt idx="320">
                  <c:v>15.5</c:v>
                </c:pt>
                <c:pt idx="321">
                  <c:v>15.5</c:v>
                </c:pt>
                <c:pt idx="322">
                  <c:v>15.5</c:v>
                </c:pt>
                <c:pt idx="323">
                  <c:v>15.5</c:v>
                </c:pt>
                <c:pt idx="324">
                  <c:v>15.5</c:v>
                </c:pt>
                <c:pt idx="325">
                  <c:v>15.5</c:v>
                </c:pt>
                <c:pt idx="326">
                  <c:v>15.5</c:v>
                </c:pt>
                <c:pt idx="327">
                  <c:v>15.5</c:v>
                </c:pt>
                <c:pt idx="328">
                  <c:v>15.5</c:v>
                </c:pt>
                <c:pt idx="329">
                  <c:v>15.5</c:v>
                </c:pt>
                <c:pt idx="330">
                  <c:v>15.5</c:v>
                </c:pt>
                <c:pt idx="331">
                  <c:v>15.5</c:v>
                </c:pt>
                <c:pt idx="332">
                  <c:v>15.5</c:v>
                </c:pt>
                <c:pt idx="333">
                  <c:v>15.5</c:v>
                </c:pt>
                <c:pt idx="334">
                  <c:v>15.5</c:v>
                </c:pt>
                <c:pt idx="335">
                  <c:v>15.5</c:v>
                </c:pt>
                <c:pt idx="336">
                  <c:v>15.5</c:v>
                </c:pt>
                <c:pt idx="337">
                  <c:v>15.5</c:v>
                </c:pt>
                <c:pt idx="338">
                  <c:v>15.5</c:v>
                </c:pt>
                <c:pt idx="339">
                  <c:v>15.5</c:v>
                </c:pt>
                <c:pt idx="340">
                  <c:v>15.5</c:v>
                </c:pt>
                <c:pt idx="341">
                  <c:v>15.5</c:v>
                </c:pt>
                <c:pt idx="342">
                  <c:v>15.5</c:v>
                </c:pt>
                <c:pt idx="343">
                  <c:v>15.5</c:v>
                </c:pt>
                <c:pt idx="344">
                  <c:v>15.5</c:v>
                </c:pt>
                <c:pt idx="345">
                  <c:v>15.5</c:v>
                </c:pt>
                <c:pt idx="346">
                  <c:v>15.5</c:v>
                </c:pt>
                <c:pt idx="347">
                  <c:v>15.5</c:v>
                </c:pt>
                <c:pt idx="348">
                  <c:v>15.5</c:v>
                </c:pt>
                <c:pt idx="349">
                  <c:v>15.5</c:v>
                </c:pt>
                <c:pt idx="350">
                  <c:v>15.5</c:v>
                </c:pt>
                <c:pt idx="351">
                  <c:v>15.5</c:v>
                </c:pt>
                <c:pt idx="352">
                  <c:v>15.5</c:v>
                </c:pt>
                <c:pt idx="353">
                  <c:v>15.5</c:v>
                </c:pt>
                <c:pt idx="354">
                  <c:v>15.5</c:v>
                </c:pt>
                <c:pt idx="355">
                  <c:v>15.5</c:v>
                </c:pt>
                <c:pt idx="356">
                  <c:v>15.5</c:v>
                </c:pt>
                <c:pt idx="357">
                  <c:v>15.5</c:v>
                </c:pt>
                <c:pt idx="358">
                  <c:v>15.5</c:v>
                </c:pt>
                <c:pt idx="359">
                  <c:v>15.5</c:v>
                </c:pt>
                <c:pt idx="360">
                  <c:v>15.5</c:v>
                </c:pt>
                <c:pt idx="361">
                  <c:v>15.5</c:v>
                </c:pt>
                <c:pt idx="362">
                  <c:v>15.5</c:v>
                </c:pt>
                <c:pt idx="363">
                  <c:v>15.5</c:v>
                </c:pt>
                <c:pt idx="364">
                  <c:v>15.5</c:v>
                </c:pt>
                <c:pt idx="365">
                  <c:v>15.5</c:v>
                </c:pt>
                <c:pt idx="366">
                  <c:v>15.5</c:v>
                </c:pt>
                <c:pt idx="367">
                  <c:v>15.5</c:v>
                </c:pt>
                <c:pt idx="368">
                  <c:v>15.5</c:v>
                </c:pt>
                <c:pt idx="369">
                  <c:v>15.5</c:v>
                </c:pt>
                <c:pt idx="370">
                  <c:v>15.5</c:v>
                </c:pt>
                <c:pt idx="371">
                  <c:v>15.5</c:v>
                </c:pt>
                <c:pt idx="372">
                  <c:v>15.5</c:v>
                </c:pt>
                <c:pt idx="373">
                  <c:v>15.5</c:v>
                </c:pt>
                <c:pt idx="374">
                  <c:v>15.5</c:v>
                </c:pt>
                <c:pt idx="375">
                  <c:v>15.5</c:v>
                </c:pt>
                <c:pt idx="376">
                  <c:v>15.5</c:v>
                </c:pt>
                <c:pt idx="377">
                  <c:v>15.5</c:v>
                </c:pt>
                <c:pt idx="378">
                  <c:v>15.5</c:v>
                </c:pt>
                <c:pt idx="379">
                  <c:v>15.5</c:v>
                </c:pt>
                <c:pt idx="380">
                  <c:v>15.5</c:v>
                </c:pt>
                <c:pt idx="381">
                  <c:v>15.5</c:v>
                </c:pt>
                <c:pt idx="382">
                  <c:v>15.5</c:v>
                </c:pt>
                <c:pt idx="383">
                  <c:v>15.5</c:v>
                </c:pt>
                <c:pt idx="384">
                  <c:v>15.5</c:v>
                </c:pt>
                <c:pt idx="385">
                  <c:v>15.5</c:v>
                </c:pt>
                <c:pt idx="386">
                  <c:v>15.5</c:v>
                </c:pt>
                <c:pt idx="387">
                  <c:v>15.5</c:v>
                </c:pt>
                <c:pt idx="388">
                  <c:v>15.5</c:v>
                </c:pt>
                <c:pt idx="389">
                  <c:v>15.5</c:v>
                </c:pt>
                <c:pt idx="390">
                  <c:v>15.5</c:v>
                </c:pt>
                <c:pt idx="391">
                  <c:v>15.5</c:v>
                </c:pt>
                <c:pt idx="392">
                  <c:v>15.5</c:v>
                </c:pt>
                <c:pt idx="393">
                  <c:v>15.5</c:v>
                </c:pt>
                <c:pt idx="394">
                  <c:v>15.5</c:v>
                </c:pt>
                <c:pt idx="395">
                  <c:v>15.5</c:v>
                </c:pt>
                <c:pt idx="396">
                  <c:v>15.5</c:v>
                </c:pt>
                <c:pt idx="397">
                  <c:v>15.5</c:v>
                </c:pt>
                <c:pt idx="398">
                  <c:v>15.5</c:v>
                </c:pt>
                <c:pt idx="399">
                  <c:v>15.5</c:v>
                </c:pt>
                <c:pt idx="400">
                  <c:v>15.5</c:v>
                </c:pt>
                <c:pt idx="401">
                  <c:v>15.5</c:v>
                </c:pt>
                <c:pt idx="402">
                  <c:v>15.5</c:v>
                </c:pt>
                <c:pt idx="403">
                  <c:v>15.5</c:v>
                </c:pt>
                <c:pt idx="404">
                  <c:v>15.5</c:v>
                </c:pt>
                <c:pt idx="405">
                  <c:v>15.5</c:v>
                </c:pt>
                <c:pt idx="406">
                  <c:v>15.5</c:v>
                </c:pt>
                <c:pt idx="407">
                  <c:v>15.5</c:v>
                </c:pt>
                <c:pt idx="408">
                  <c:v>15.5</c:v>
                </c:pt>
                <c:pt idx="409">
                  <c:v>15.5</c:v>
                </c:pt>
                <c:pt idx="410">
                  <c:v>15.5</c:v>
                </c:pt>
                <c:pt idx="411">
                  <c:v>15.5</c:v>
                </c:pt>
                <c:pt idx="412">
                  <c:v>15.5</c:v>
                </c:pt>
                <c:pt idx="413">
                  <c:v>15.5</c:v>
                </c:pt>
                <c:pt idx="414">
                  <c:v>15.5</c:v>
                </c:pt>
                <c:pt idx="415">
                  <c:v>15.5</c:v>
                </c:pt>
                <c:pt idx="416">
                  <c:v>15.5</c:v>
                </c:pt>
                <c:pt idx="417">
                  <c:v>15.5</c:v>
                </c:pt>
                <c:pt idx="418">
                  <c:v>15.5</c:v>
                </c:pt>
                <c:pt idx="419">
                  <c:v>15.5</c:v>
                </c:pt>
                <c:pt idx="420">
                  <c:v>15.5</c:v>
                </c:pt>
                <c:pt idx="421">
                  <c:v>15.5</c:v>
                </c:pt>
                <c:pt idx="422">
                  <c:v>15.5</c:v>
                </c:pt>
                <c:pt idx="423">
                  <c:v>15.5</c:v>
                </c:pt>
                <c:pt idx="424">
                  <c:v>15.5</c:v>
                </c:pt>
                <c:pt idx="425">
                  <c:v>15.5</c:v>
                </c:pt>
                <c:pt idx="426">
                  <c:v>15.5</c:v>
                </c:pt>
                <c:pt idx="427">
                  <c:v>15.5</c:v>
                </c:pt>
                <c:pt idx="428">
                  <c:v>15.5</c:v>
                </c:pt>
                <c:pt idx="429">
                  <c:v>15.5</c:v>
                </c:pt>
                <c:pt idx="430">
                  <c:v>15.5</c:v>
                </c:pt>
                <c:pt idx="431">
                  <c:v>15.5</c:v>
                </c:pt>
                <c:pt idx="432">
                  <c:v>15.5</c:v>
                </c:pt>
                <c:pt idx="433">
                  <c:v>15.5</c:v>
                </c:pt>
                <c:pt idx="434">
                  <c:v>15.5</c:v>
                </c:pt>
                <c:pt idx="435">
                  <c:v>15.5</c:v>
                </c:pt>
                <c:pt idx="436">
                  <c:v>15.5</c:v>
                </c:pt>
                <c:pt idx="437">
                  <c:v>15.5</c:v>
                </c:pt>
                <c:pt idx="438">
                  <c:v>17</c:v>
                </c:pt>
                <c:pt idx="439">
                  <c:v>17</c:v>
                </c:pt>
                <c:pt idx="440">
                  <c:v>17</c:v>
                </c:pt>
                <c:pt idx="441">
                  <c:v>17</c:v>
                </c:pt>
                <c:pt idx="442">
                  <c:v>17</c:v>
                </c:pt>
                <c:pt idx="443">
                  <c:v>17</c:v>
                </c:pt>
                <c:pt idx="444">
                  <c:v>17</c:v>
                </c:pt>
                <c:pt idx="445">
                  <c:v>17</c:v>
                </c:pt>
                <c:pt idx="446">
                  <c:v>17</c:v>
                </c:pt>
                <c:pt idx="447">
                  <c:v>17</c:v>
                </c:pt>
                <c:pt idx="448">
                  <c:v>17</c:v>
                </c:pt>
                <c:pt idx="449">
                  <c:v>17</c:v>
                </c:pt>
                <c:pt idx="450">
                  <c:v>17</c:v>
                </c:pt>
                <c:pt idx="451">
                  <c:v>17</c:v>
                </c:pt>
                <c:pt idx="452">
                  <c:v>17</c:v>
                </c:pt>
                <c:pt idx="453">
                  <c:v>17</c:v>
                </c:pt>
                <c:pt idx="454">
                  <c:v>17</c:v>
                </c:pt>
                <c:pt idx="455">
                  <c:v>17</c:v>
                </c:pt>
                <c:pt idx="456">
                  <c:v>17</c:v>
                </c:pt>
                <c:pt idx="457">
                  <c:v>17</c:v>
                </c:pt>
                <c:pt idx="458">
                  <c:v>17</c:v>
                </c:pt>
                <c:pt idx="459">
                  <c:v>17</c:v>
                </c:pt>
                <c:pt idx="460">
                  <c:v>17</c:v>
                </c:pt>
                <c:pt idx="461">
                  <c:v>17</c:v>
                </c:pt>
                <c:pt idx="462">
                  <c:v>17</c:v>
                </c:pt>
                <c:pt idx="463">
                  <c:v>17</c:v>
                </c:pt>
                <c:pt idx="464">
                  <c:v>17</c:v>
                </c:pt>
                <c:pt idx="465">
                  <c:v>17</c:v>
                </c:pt>
                <c:pt idx="466">
                  <c:v>17</c:v>
                </c:pt>
                <c:pt idx="467">
                  <c:v>17</c:v>
                </c:pt>
                <c:pt idx="468">
                  <c:v>17</c:v>
                </c:pt>
                <c:pt idx="469">
                  <c:v>17</c:v>
                </c:pt>
                <c:pt idx="470">
                  <c:v>17</c:v>
                </c:pt>
                <c:pt idx="471">
                  <c:v>17</c:v>
                </c:pt>
                <c:pt idx="472">
                  <c:v>17</c:v>
                </c:pt>
                <c:pt idx="473">
                  <c:v>17</c:v>
                </c:pt>
                <c:pt idx="474">
                  <c:v>17</c:v>
                </c:pt>
                <c:pt idx="475">
                  <c:v>17</c:v>
                </c:pt>
                <c:pt idx="476">
                  <c:v>17</c:v>
                </c:pt>
                <c:pt idx="477">
                  <c:v>17</c:v>
                </c:pt>
                <c:pt idx="478">
                  <c:v>17</c:v>
                </c:pt>
                <c:pt idx="479">
                  <c:v>17</c:v>
                </c:pt>
                <c:pt idx="480">
                  <c:v>17</c:v>
                </c:pt>
                <c:pt idx="481">
                  <c:v>17</c:v>
                </c:pt>
                <c:pt idx="482">
                  <c:v>17</c:v>
                </c:pt>
                <c:pt idx="483">
                  <c:v>17</c:v>
                </c:pt>
                <c:pt idx="484">
                  <c:v>17</c:v>
                </c:pt>
                <c:pt idx="485">
                  <c:v>17</c:v>
                </c:pt>
                <c:pt idx="486">
                  <c:v>17</c:v>
                </c:pt>
                <c:pt idx="487">
                  <c:v>17</c:v>
                </c:pt>
                <c:pt idx="488">
                  <c:v>17</c:v>
                </c:pt>
                <c:pt idx="489">
                  <c:v>17</c:v>
                </c:pt>
                <c:pt idx="490">
                  <c:v>17</c:v>
                </c:pt>
                <c:pt idx="491">
                  <c:v>17</c:v>
                </c:pt>
                <c:pt idx="492">
                  <c:v>17</c:v>
                </c:pt>
                <c:pt idx="493">
                  <c:v>17</c:v>
                </c:pt>
                <c:pt idx="494">
                  <c:v>17</c:v>
                </c:pt>
                <c:pt idx="495">
                  <c:v>17</c:v>
                </c:pt>
                <c:pt idx="496">
                  <c:v>17</c:v>
                </c:pt>
                <c:pt idx="497">
                  <c:v>17</c:v>
                </c:pt>
                <c:pt idx="498">
                  <c:v>17</c:v>
                </c:pt>
                <c:pt idx="499">
                  <c:v>17</c:v>
                </c:pt>
                <c:pt idx="500">
                  <c:v>17</c:v>
                </c:pt>
                <c:pt idx="501">
                  <c:v>17</c:v>
                </c:pt>
                <c:pt idx="502">
                  <c:v>17</c:v>
                </c:pt>
                <c:pt idx="503">
                  <c:v>17</c:v>
                </c:pt>
                <c:pt idx="504">
                  <c:v>17</c:v>
                </c:pt>
                <c:pt idx="505">
                  <c:v>17</c:v>
                </c:pt>
                <c:pt idx="506">
                  <c:v>17</c:v>
                </c:pt>
                <c:pt idx="507">
                  <c:v>17</c:v>
                </c:pt>
                <c:pt idx="508">
                  <c:v>17</c:v>
                </c:pt>
                <c:pt idx="509">
                  <c:v>17</c:v>
                </c:pt>
                <c:pt idx="510">
                  <c:v>17</c:v>
                </c:pt>
                <c:pt idx="511">
                  <c:v>17</c:v>
                </c:pt>
                <c:pt idx="512">
                  <c:v>17</c:v>
                </c:pt>
                <c:pt idx="513">
                  <c:v>17</c:v>
                </c:pt>
                <c:pt idx="514">
                  <c:v>17</c:v>
                </c:pt>
                <c:pt idx="515">
                  <c:v>17</c:v>
                </c:pt>
                <c:pt idx="516">
                  <c:v>17</c:v>
                </c:pt>
                <c:pt idx="517">
                  <c:v>17</c:v>
                </c:pt>
                <c:pt idx="518">
                  <c:v>17</c:v>
                </c:pt>
                <c:pt idx="519">
                  <c:v>17</c:v>
                </c:pt>
                <c:pt idx="520">
                  <c:v>17</c:v>
                </c:pt>
                <c:pt idx="521">
                  <c:v>17</c:v>
                </c:pt>
                <c:pt idx="522">
                  <c:v>17</c:v>
                </c:pt>
                <c:pt idx="523">
                  <c:v>17</c:v>
                </c:pt>
                <c:pt idx="524">
                  <c:v>17</c:v>
                </c:pt>
                <c:pt idx="525">
                  <c:v>17</c:v>
                </c:pt>
                <c:pt idx="526">
                  <c:v>17</c:v>
                </c:pt>
                <c:pt idx="527">
                  <c:v>17</c:v>
                </c:pt>
                <c:pt idx="528">
                  <c:v>17</c:v>
                </c:pt>
                <c:pt idx="529">
                  <c:v>17</c:v>
                </c:pt>
                <c:pt idx="530">
                  <c:v>17</c:v>
                </c:pt>
                <c:pt idx="531">
                  <c:v>17</c:v>
                </c:pt>
                <c:pt idx="532">
                  <c:v>17</c:v>
                </c:pt>
                <c:pt idx="533">
                  <c:v>17</c:v>
                </c:pt>
                <c:pt idx="534">
                  <c:v>17</c:v>
                </c:pt>
                <c:pt idx="535">
                  <c:v>17</c:v>
                </c:pt>
                <c:pt idx="536">
                  <c:v>17</c:v>
                </c:pt>
                <c:pt idx="537">
                  <c:v>17</c:v>
                </c:pt>
                <c:pt idx="538">
                  <c:v>17</c:v>
                </c:pt>
                <c:pt idx="539">
                  <c:v>17</c:v>
                </c:pt>
                <c:pt idx="540">
                  <c:v>17</c:v>
                </c:pt>
                <c:pt idx="541">
                  <c:v>17</c:v>
                </c:pt>
                <c:pt idx="542">
                  <c:v>17</c:v>
                </c:pt>
                <c:pt idx="543">
                  <c:v>17</c:v>
                </c:pt>
                <c:pt idx="544">
                  <c:v>17</c:v>
                </c:pt>
                <c:pt idx="545">
                  <c:v>17</c:v>
                </c:pt>
                <c:pt idx="546">
                  <c:v>17</c:v>
                </c:pt>
                <c:pt idx="547">
                  <c:v>17</c:v>
                </c:pt>
                <c:pt idx="548">
                  <c:v>17</c:v>
                </c:pt>
                <c:pt idx="549">
                  <c:v>17</c:v>
                </c:pt>
                <c:pt idx="550">
                  <c:v>17</c:v>
                </c:pt>
                <c:pt idx="551">
                  <c:v>17</c:v>
                </c:pt>
                <c:pt idx="552">
                  <c:v>17</c:v>
                </c:pt>
                <c:pt idx="553">
                  <c:v>17</c:v>
                </c:pt>
                <c:pt idx="554">
                  <c:v>17</c:v>
                </c:pt>
                <c:pt idx="555">
                  <c:v>17</c:v>
                </c:pt>
                <c:pt idx="556">
                  <c:v>17</c:v>
                </c:pt>
                <c:pt idx="557">
                  <c:v>17</c:v>
                </c:pt>
                <c:pt idx="558">
                  <c:v>17</c:v>
                </c:pt>
                <c:pt idx="559">
                  <c:v>17</c:v>
                </c:pt>
                <c:pt idx="560">
                  <c:v>17</c:v>
                </c:pt>
                <c:pt idx="561">
                  <c:v>17</c:v>
                </c:pt>
                <c:pt idx="562">
                  <c:v>17</c:v>
                </c:pt>
                <c:pt idx="563">
                  <c:v>17</c:v>
                </c:pt>
                <c:pt idx="564">
                  <c:v>17</c:v>
                </c:pt>
                <c:pt idx="565">
                  <c:v>17</c:v>
                </c:pt>
                <c:pt idx="566">
                  <c:v>17</c:v>
                </c:pt>
                <c:pt idx="567">
                  <c:v>17</c:v>
                </c:pt>
                <c:pt idx="568">
                  <c:v>17</c:v>
                </c:pt>
                <c:pt idx="569">
                  <c:v>17</c:v>
                </c:pt>
                <c:pt idx="570">
                  <c:v>17</c:v>
                </c:pt>
                <c:pt idx="571">
                  <c:v>17</c:v>
                </c:pt>
                <c:pt idx="572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E1-4042-B019-7503C0E9ABB7}"/>
            </c:ext>
          </c:extLst>
        </c:ser>
        <c:ser>
          <c:idx val="2"/>
          <c:order val="2"/>
          <c:tx>
            <c:strRef>
              <c:f>'24'!$D$2</c:f>
              <c:strCache>
                <c:ptCount val="1"/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'24'!$A$3:$A$575</c:f>
              <c:numCache>
                <c:formatCode>m/d/yyyy</c:formatCode>
                <c:ptCount val="573"/>
                <c:pt idx="0">
                  <c:v>45294</c:v>
                </c:pt>
                <c:pt idx="1">
                  <c:v>45295</c:v>
                </c:pt>
                <c:pt idx="2">
                  <c:v>45296</c:v>
                </c:pt>
                <c:pt idx="3">
                  <c:v>45299</c:v>
                </c:pt>
                <c:pt idx="4">
                  <c:v>45300</c:v>
                </c:pt>
                <c:pt idx="5">
                  <c:v>45301</c:v>
                </c:pt>
                <c:pt idx="6">
                  <c:v>45302</c:v>
                </c:pt>
                <c:pt idx="7">
                  <c:v>45303</c:v>
                </c:pt>
                <c:pt idx="8">
                  <c:v>45306</c:v>
                </c:pt>
                <c:pt idx="9">
                  <c:v>45307</c:v>
                </c:pt>
                <c:pt idx="10">
                  <c:v>45308</c:v>
                </c:pt>
                <c:pt idx="11">
                  <c:v>45309</c:v>
                </c:pt>
                <c:pt idx="12">
                  <c:v>45310</c:v>
                </c:pt>
                <c:pt idx="13">
                  <c:v>45313</c:v>
                </c:pt>
                <c:pt idx="14">
                  <c:v>45314</c:v>
                </c:pt>
                <c:pt idx="15">
                  <c:v>45315</c:v>
                </c:pt>
                <c:pt idx="16">
                  <c:v>45316</c:v>
                </c:pt>
                <c:pt idx="17">
                  <c:v>45317</c:v>
                </c:pt>
                <c:pt idx="18">
                  <c:v>45320</c:v>
                </c:pt>
                <c:pt idx="19">
                  <c:v>45321</c:v>
                </c:pt>
                <c:pt idx="20">
                  <c:v>45322</c:v>
                </c:pt>
                <c:pt idx="21">
                  <c:v>45323</c:v>
                </c:pt>
                <c:pt idx="22">
                  <c:v>45324</c:v>
                </c:pt>
                <c:pt idx="23">
                  <c:v>45327</c:v>
                </c:pt>
                <c:pt idx="24">
                  <c:v>45328</c:v>
                </c:pt>
                <c:pt idx="25">
                  <c:v>45329</c:v>
                </c:pt>
                <c:pt idx="26">
                  <c:v>45330</c:v>
                </c:pt>
                <c:pt idx="27">
                  <c:v>45331</c:v>
                </c:pt>
                <c:pt idx="28">
                  <c:v>45334</c:v>
                </c:pt>
                <c:pt idx="29">
                  <c:v>45335</c:v>
                </c:pt>
                <c:pt idx="30">
                  <c:v>45336</c:v>
                </c:pt>
                <c:pt idx="31">
                  <c:v>45337</c:v>
                </c:pt>
                <c:pt idx="32">
                  <c:v>45338</c:v>
                </c:pt>
                <c:pt idx="33">
                  <c:v>45341</c:v>
                </c:pt>
                <c:pt idx="34">
                  <c:v>45342</c:v>
                </c:pt>
                <c:pt idx="35">
                  <c:v>45343</c:v>
                </c:pt>
                <c:pt idx="36">
                  <c:v>45344</c:v>
                </c:pt>
                <c:pt idx="37">
                  <c:v>45345</c:v>
                </c:pt>
                <c:pt idx="38">
                  <c:v>45348</c:v>
                </c:pt>
                <c:pt idx="39">
                  <c:v>45349</c:v>
                </c:pt>
                <c:pt idx="40">
                  <c:v>45350</c:v>
                </c:pt>
                <c:pt idx="41">
                  <c:v>45351</c:v>
                </c:pt>
                <c:pt idx="42">
                  <c:v>45352</c:v>
                </c:pt>
                <c:pt idx="43">
                  <c:v>45355</c:v>
                </c:pt>
                <c:pt idx="44">
                  <c:v>45356</c:v>
                </c:pt>
                <c:pt idx="45">
                  <c:v>45357</c:v>
                </c:pt>
                <c:pt idx="46">
                  <c:v>45358</c:v>
                </c:pt>
                <c:pt idx="47">
                  <c:v>45362</c:v>
                </c:pt>
                <c:pt idx="48">
                  <c:v>45363</c:v>
                </c:pt>
                <c:pt idx="49">
                  <c:v>45364</c:v>
                </c:pt>
                <c:pt idx="50">
                  <c:v>45365</c:v>
                </c:pt>
                <c:pt idx="51">
                  <c:v>45366</c:v>
                </c:pt>
                <c:pt idx="52">
                  <c:v>45369</c:v>
                </c:pt>
                <c:pt idx="53">
                  <c:v>45370</c:v>
                </c:pt>
                <c:pt idx="54">
                  <c:v>45371</c:v>
                </c:pt>
                <c:pt idx="55">
                  <c:v>45377</c:v>
                </c:pt>
                <c:pt idx="56">
                  <c:v>45378</c:v>
                </c:pt>
                <c:pt idx="57">
                  <c:v>45379</c:v>
                </c:pt>
                <c:pt idx="58">
                  <c:v>45380</c:v>
                </c:pt>
                <c:pt idx="59">
                  <c:v>45383</c:v>
                </c:pt>
                <c:pt idx="60">
                  <c:v>45384</c:v>
                </c:pt>
                <c:pt idx="61">
                  <c:v>45385</c:v>
                </c:pt>
                <c:pt idx="62">
                  <c:v>45386</c:v>
                </c:pt>
                <c:pt idx="63">
                  <c:v>45387</c:v>
                </c:pt>
                <c:pt idx="64">
                  <c:v>45390</c:v>
                </c:pt>
                <c:pt idx="65">
                  <c:v>45391</c:v>
                </c:pt>
                <c:pt idx="66">
                  <c:v>45392</c:v>
                </c:pt>
                <c:pt idx="67">
                  <c:v>45393</c:v>
                </c:pt>
                <c:pt idx="68">
                  <c:v>45394</c:v>
                </c:pt>
                <c:pt idx="69">
                  <c:v>45397</c:v>
                </c:pt>
                <c:pt idx="70">
                  <c:v>45398</c:v>
                </c:pt>
                <c:pt idx="71">
                  <c:v>45399</c:v>
                </c:pt>
                <c:pt idx="72">
                  <c:v>45400</c:v>
                </c:pt>
                <c:pt idx="73">
                  <c:v>45401</c:v>
                </c:pt>
                <c:pt idx="74">
                  <c:v>45404</c:v>
                </c:pt>
                <c:pt idx="75">
                  <c:v>45405</c:v>
                </c:pt>
                <c:pt idx="76">
                  <c:v>45406</c:v>
                </c:pt>
                <c:pt idx="77">
                  <c:v>45407</c:v>
                </c:pt>
                <c:pt idx="78">
                  <c:v>45408</c:v>
                </c:pt>
                <c:pt idx="79">
                  <c:v>45411</c:v>
                </c:pt>
                <c:pt idx="80">
                  <c:v>45412</c:v>
                </c:pt>
                <c:pt idx="81">
                  <c:v>45414</c:v>
                </c:pt>
                <c:pt idx="82">
                  <c:v>45415</c:v>
                </c:pt>
                <c:pt idx="83">
                  <c:v>45416</c:v>
                </c:pt>
                <c:pt idx="84">
                  <c:v>45418</c:v>
                </c:pt>
                <c:pt idx="85">
                  <c:v>45422</c:v>
                </c:pt>
                <c:pt idx="86">
                  <c:v>45425</c:v>
                </c:pt>
                <c:pt idx="87">
                  <c:v>45426</c:v>
                </c:pt>
                <c:pt idx="88">
                  <c:v>45427</c:v>
                </c:pt>
                <c:pt idx="89">
                  <c:v>45428</c:v>
                </c:pt>
                <c:pt idx="90">
                  <c:v>45429</c:v>
                </c:pt>
                <c:pt idx="91">
                  <c:v>45432</c:v>
                </c:pt>
                <c:pt idx="92">
                  <c:v>45433</c:v>
                </c:pt>
                <c:pt idx="93">
                  <c:v>45434</c:v>
                </c:pt>
                <c:pt idx="94">
                  <c:v>45435</c:v>
                </c:pt>
                <c:pt idx="95">
                  <c:v>45436</c:v>
                </c:pt>
                <c:pt idx="96">
                  <c:v>45439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45449</c:v>
                </c:pt>
                <c:pt idx="105">
                  <c:v>45450</c:v>
                </c:pt>
                <c:pt idx="106">
                  <c:v>45453</c:v>
                </c:pt>
                <c:pt idx="107">
                  <c:v>45454</c:v>
                </c:pt>
                <c:pt idx="108">
                  <c:v>45455</c:v>
                </c:pt>
                <c:pt idx="109">
                  <c:v>45456</c:v>
                </c:pt>
                <c:pt idx="110">
                  <c:v>45457</c:v>
                </c:pt>
                <c:pt idx="111">
                  <c:v>45460</c:v>
                </c:pt>
                <c:pt idx="112">
                  <c:v>45461</c:v>
                </c:pt>
                <c:pt idx="113">
                  <c:v>45462</c:v>
                </c:pt>
                <c:pt idx="114">
                  <c:v>45463</c:v>
                </c:pt>
                <c:pt idx="115">
                  <c:v>45464</c:v>
                </c:pt>
                <c:pt idx="116">
                  <c:v>45467</c:v>
                </c:pt>
                <c:pt idx="117">
                  <c:v>45468</c:v>
                </c:pt>
                <c:pt idx="118">
                  <c:v>45469</c:v>
                </c:pt>
                <c:pt idx="119">
                  <c:v>45470</c:v>
                </c:pt>
                <c:pt idx="120">
                  <c:v>45471</c:v>
                </c:pt>
                <c:pt idx="121">
                  <c:v>45474</c:v>
                </c:pt>
                <c:pt idx="122">
                  <c:v>45475</c:v>
                </c:pt>
                <c:pt idx="123">
                  <c:v>45476</c:v>
                </c:pt>
                <c:pt idx="124">
                  <c:v>45477</c:v>
                </c:pt>
                <c:pt idx="125">
                  <c:v>45478</c:v>
                </c:pt>
                <c:pt idx="126">
                  <c:v>45482</c:v>
                </c:pt>
                <c:pt idx="127">
                  <c:v>45483</c:v>
                </c:pt>
                <c:pt idx="128">
                  <c:v>45484</c:v>
                </c:pt>
                <c:pt idx="129">
                  <c:v>45485</c:v>
                </c:pt>
                <c:pt idx="130">
                  <c:v>45488</c:v>
                </c:pt>
                <c:pt idx="131">
                  <c:v>45489</c:v>
                </c:pt>
                <c:pt idx="132">
                  <c:v>45490</c:v>
                </c:pt>
                <c:pt idx="133">
                  <c:v>45491</c:v>
                </c:pt>
                <c:pt idx="134">
                  <c:v>45492</c:v>
                </c:pt>
                <c:pt idx="135">
                  <c:v>45495</c:v>
                </c:pt>
                <c:pt idx="136">
                  <c:v>45496</c:v>
                </c:pt>
                <c:pt idx="137">
                  <c:v>45497</c:v>
                </c:pt>
                <c:pt idx="138">
                  <c:v>45498</c:v>
                </c:pt>
                <c:pt idx="139">
                  <c:v>45499</c:v>
                </c:pt>
                <c:pt idx="140">
                  <c:v>45502</c:v>
                </c:pt>
                <c:pt idx="141">
                  <c:v>45503</c:v>
                </c:pt>
                <c:pt idx="142">
                  <c:v>45504</c:v>
                </c:pt>
                <c:pt idx="143">
                  <c:v>45505</c:v>
                </c:pt>
                <c:pt idx="144">
                  <c:v>45506</c:v>
                </c:pt>
                <c:pt idx="145">
                  <c:v>45509</c:v>
                </c:pt>
                <c:pt idx="146">
                  <c:v>45510</c:v>
                </c:pt>
                <c:pt idx="147">
                  <c:v>45511</c:v>
                </c:pt>
                <c:pt idx="148">
                  <c:v>45512</c:v>
                </c:pt>
                <c:pt idx="149">
                  <c:v>45513</c:v>
                </c:pt>
                <c:pt idx="150">
                  <c:v>45516</c:v>
                </c:pt>
                <c:pt idx="151">
                  <c:v>45517</c:v>
                </c:pt>
                <c:pt idx="152">
                  <c:v>45518</c:v>
                </c:pt>
                <c:pt idx="153">
                  <c:v>45519</c:v>
                </c:pt>
                <c:pt idx="154">
                  <c:v>45520</c:v>
                </c:pt>
                <c:pt idx="155">
                  <c:v>45523</c:v>
                </c:pt>
                <c:pt idx="156">
                  <c:v>45524</c:v>
                </c:pt>
                <c:pt idx="157">
                  <c:v>45525</c:v>
                </c:pt>
                <c:pt idx="158">
                  <c:v>45526</c:v>
                </c:pt>
                <c:pt idx="159">
                  <c:v>45527</c:v>
                </c:pt>
                <c:pt idx="160">
                  <c:v>45530</c:v>
                </c:pt>
                <c:pt idx="161">
                  <c:v>45531</c:v>
                </c:pt>
                <c:pt idx="162">
                  <c:v>45532</c:v>
                </c:pt>
                <c:pt idx="163">
                  <c:v>45533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45593</c:v>
                </c:pt>
                <c:pt idx="204">
                  <c:v>45594</c:v>
                </c:pt>
                <c:pt idx="205">
                  <c:v>45595</c:v>
                </c:pt>
                <c:pt idx="206">
                  <c:v>45596</c:v>
                </c:pt>
                <c:pt idx="207">
                  <c:v>45597</c:v>
                </c:pt>
                <c:pt idx="208">
                  <c:v>45600</c:v>
                </c:pt>
                <c:pt idx="209">
                  <c:v>45601</c:v>
                </c:pt>
                <c:pt idx="210">
                  <c:v>45602</c:v>
                </c:pt>
                <c:pt idx="211">
                  <c:v>45603</c:v>
                </c:pt>
                <c:pt idx="212">
                  <c:v>45604</c:v>
                </c:pt>
                <c:pt idx="213">
                  <c:v>45607</c:v>
                </c:pt>
                <c:pt idx="214">
                  <c:v>45608</c:v>
                </c:pt>
                <c:pt idx="215">
                  <c:v>45609</c:v>
                </c:pt>
                <c:pt idx="216">
                  <c:v>45610</c:v>
                </c:pt>
                <c:pt idx="217">
                  <c:v>45611</c:v>
                </c:pt>
                <c:pt idx="218">
                  <c:v>45614</c:v>
                </c:pt>
                <c:pt idx="219">
                  <c:v>45615</c:v>
                </c:pt>
                <c:pt idx="220">
                  <c:v>45616</c:v>
                </c:pt>
                <c:pt idx="221">
                  <c:v>45617</c:v>
                </c:pt>
                <c:pt idx="222">
                  <c:v>45618</c:v>
                </c:pt>
                <c:pt idx="223">
                  <c:v>45621</c:v>
                </c:pt>
                <c:pt idx="224">
                  <c:v>45622</c:v>
                </c:pt>
                <c:pt idx="225">
                  <c:v>45623</c:v>
                </c:pt>
                <c:pt idx="226">
                  <c:v>45624</c:v>
                </c:pt>
                <c:pt idx="227">
                  <c:v>45625</c:v>
                </c:pt>
                <c:pt idx="228">
                  <c:v>45628</c:v>
                </c:pt>
                <c:pt idx="229">
                  <c:v>45629</c:v>
                </c:pt>
                <c:pt idx="230">
                  <c:v>45630</c:v>
                </c:pt>
                <c:pt idx="231">
                  <c:v>45631</c:v>
                </c:pt>
                <c:pt idx="232">
                  <c:v>45632</c:v>
                </c:pt>
                <c:pt idx="233">
                  <c:v>45635</c:v>
                </c:pt>
                <c:pt idx="234">
                  <c:v>45636</c:v>
                </c:pt>
                <c:pt idx="235">
                  <c:v>45637</c:v>
                </c:pt>
                <c:pt idx="236">
                  <c:v>45638</c:v>
                </c:pt>
                <c:pt idx="237">
                  <c:v>45639</c:v>
                </c:pt>
                <c:pt idx="238">
                  <c:v>45643</c:v>
                </c:pt>
                <c:pt idx="239">
                  <c:v>45644</c:v>
                </c:pt>
                <c:pt idx="240">
                  <c:v>45645</c:v>
                </c:pt>
                <c:pt idx="241">
                  <c:v>45646</c:v>
                </c:pt>
                <c:pt idx="242">
                  <c:v>45649</c:v>
                </c:pt>
                <c:pt idx="243">
                  <c:v>45650</c:v>
                </c:pt>
                <c:pt idx="244">
                  <c:v>45651</c:v>
                </c:pt>
                <c:pt idx="245">
                  <c:v>45652</c:v>
                </c:pt>
                <c:pt idx="246">
                  <c:v>45653</c:v>
                </c:pt>
                <c:pt idx="247">
                  <c:v>45656</c:v>
                </c:pt>
                <c:pt idx="248">
                  <c:v>45657</c:v>
                </c:pt>
                <c:pt idx="249">
                  <c:v>45662</c:v>
                </c:pt>
                <c:pt idx="250">
                  <c:v>45663</c:v>
                </c:pt>
                <c:pt idx="251">
                  <c:v>45665</c:v>
                </c:pt>
                <c:pt idx="252">
                  <c:v>45666</c:v>
                </c:pt>
                <c:pt idx="253">
                  <c:v>45667</c:v>
                </c:pt>
                <c:pt idx="254">
                  <c:v>45670</c:v>
                </c:pt>
                <c:pt idx="255">
                  <c:v>45671</c:v>
                </c:pt>
                <c:pt idx="256">
                  <c:v>45672</c:v>
                </c:pt>
                <c:pt idx="257">
                  <c:v>45673</c:v>
                </c:pt>
                <c:pt idx="258">
                  <c:v>45674</c:v>
                </c:pt>
                <c:pt idx="259">
                  <c:v>45677</c:v>
                </c:pt>
                <c:pt idx="260">
                  <c:v>45678</c:v>
                </c:pt>
                <c:pt idx="261">
                  <c:v>45679</c:v>
                </c:pt>
                <c:pt idx="262">
                  <c:v>45680</c:v>
                </c:pt>
                <c:pt idx="263">
                  <c:v>45681</c:v>
                </c:pt>
                <c:pt idx="264">
                  <c:v>45684</c:v>
                </c:pt>
                <c:pt idx="265">
                  <c:v>45685</c:v>
                </c:pt>
                <c:pt idx="266">
                  <c:v>45686</c:v>
                </c:pt>
                <c:pt idx="267">
                  <c:v>45687</c:v>
                </c:pt>
                <c:pt idx="268">
                  <c:v>45688</c:v>
                </c:pt>
                <c:pt idx="269">
                  <c:v>45691</c:v>
                </c:pt>
                <c:pt idx="270">
                  <c:v>45692</c:v>
                </c:pt>
                <c:pt idx="271">
                  <c:v>45693</c:v>
                </c:pt>
                <c:pt idx="272">
                  <c:v>45694</c:v>
                </c:pt>
                <c:pt idx="273">
                  <c:v>45695</c:v>
                </c:pt>
                <c:pt idx="274">
                  <c:v>45698</c:v>
                </c:pt>
                <c:pt idx="275">
                  <c:v>45699</c:v>
                </c:pt>
                <c:pt idx="276">
                  <c:v>45700</c:v>
                </c:pt>
                <c:pt idx="277">
                  <c:v>45701</c:v>
                </c:pt>
                <c:pt idx="278">
                  <c:v>45702</c:v>
                </c:pt>
                <c:pt idx="279">
                  <c:v>45705</c:v>
                </c:pt>
                <c:pt idx="280">
                  <c:v>45706</c:v>
                </c:pt>
                <c:pt idx="281">
                  <c:v>45707</c:v>
                </c:pt>
                <c:pt idx="282">
                  <c:v>45708</c:v>
                </c:pt>
                <c:pt idx="283">
                  <c:v>45709</c:v>
                </c:pt>
                <c:pt idx="284">
                  <c:v>45712</c:v>
                </c:pt>
                <c:pt idx="285">
                  <c:v>45713</c:v>
                </c:pt>
                <c:pt idx="286">
                  <c:v>45714</c:v>
                </c:pt>
                <c:pt idx="287">
                  <c:v>45715</c:v>
                </c:pt>
                <c:pt idx="288">
                  <c:v>45716</c:v>
                </c:pt>
                <c:pt idx="289">
                  <c:v>45719</c:v>
                </c:pt>
                <c:pt idx="290">
                  <c:v>45720</c:v>
                </c:pt>
                <c:pt idx="291">
                  <c:v>45721</c:v>
                </c:pt>
                <c:pt idx="292">
                  <c:v>45722</c:v>
                </c:pt>
                <c:pt idx="293">
                  <c:v>45723</c:v>
                </c:pt>
                <c:pt idx="294">
                  <c:v>45727</c:v>
                </c:pt>
                <c:pt idx="295">
                  <c:v>45728</c:v>
                </c:pt>
                <c:pt idx="296">
                  <c:v>45729</c:v>
                </c:pt>
                <c:pt idx="297">
                  <c:v>45730</c:v>
                </c:pt>
                <c:pt idx="298">
                  <c:v>45733</c:v>
                </c:pt>
                <c:pt idx="299">
                  <c:v>45734</c:v>
                </c:pt>
                <c:pt idx="300">
                  <c:v>45735</c:v>
                </c:pt>
                <c:pt idx="301">
                  <c:v>45736</c:v>
                </c:pt>
                <c:pt idx="302">
                  <c:v>45742</c:v>
                </c:pt>
                <c:pt idx="303">
                  <c:v>45743</c:v>
                </c:pt>
                <c:pt idx="304">
                  <c:v>45744</c:v>
                </c:pt>
                <c:pt idx="305">
                  <c:v>45747</c:v>
                </c:pt>
                <c:pt idx="306">
                  <c:v>45748</c:v>
                </c:pt>
                <c:pt idx="307">
                  <c:v>45749</c:v>
                </c:pt>
                <c:pt idx="308">
                  <c:v>45750</c:v>
                </c:pt>
                <c:pt idx="309">
                  <c:v>45751</c:v>
                </c:pt>
                <c:pt idx="310">
                  <c:v>45754</c:v>
                </c:pt>
                <c:pt idx="311">
                  <c:v>45755</c:v>
                </c:pt>
                <c:pt idx="312">
                  <c:v>45756</c:v>
                </c:pt>
                <c:pt idx="313">
                  <c:v>45757</c:v>
                </c:pt>
                <c:pt idx="314">
                  <c:v>45758</c:v>
                </c:pt>
                <c:pt idx="315">
                  <c:v>45761</c:v>
                </c:pt>
                <c:pt idx="316">
                  <c:v>45762</c:v>
                </c:pt>
                <c:pt idx="317">
                  <c:v>45763</c:v>
                </c:pt>
                <c:pt idx="318">
                  <c:v>45764</c:v>
                </c:pt>
                <c:pt idx="319">
                  <c:v>45765</c:v>
                </c:pt>
                <c:pt idx="320">
                  <c:v>45768</c:v>
                </c:pt>
                <c:pt idx="321">
                  <c:v>45769</c:v>
                </c:pt>
                <c:pt idx="322">
                  <c:v>45770</c:v>
                </c:pt>
                <c:pt idx="323">
                  <c:v>45771</c:v>
                </c:pt>
                <c:pt idx="324">
                  <c:v>45772</c:v>
                </c:pt>
                <c:pt idx="325">
                  <c:v>45775</c:v>
                </c:pt>
                <c:pt idx="326">
                  <c:v>45776</c:v>
                </c:pt>
                <c:pt idx="327">
                  <c:v>45777</c:v>
                </c:pt>
                <c:pt idx="328">
                  <c:v>45779</c:v>
                </c:pt>
                <c:pt idx="329">
                  <c:v>45782</c:v>
                </c:pt>
                <c:pt idx="330">
                  <c:v>45783</c:v>
                </c:pt>
                <c:pt idx="331">
                  <c:v>45785</c:v>
                </c:pt>
                <c:pt idx="332">
                  <c:v>45789</c:v>
                </c:pt>
                <c:pt idx="333">
                  <c:v>45790</c:v>
                </c:pt>
                <c:pt idx="334">
                  <c:v>45791</c:v>
                </c:pt>
                <c:pt idx="335">
                  <c:v>45792</c:v>
                </c:pt>
                <c:pt idx="336">
                  <c:v>45793</c:v>
                </c:pt>
                <c:pt idx="337">
                  <c:v>45796</c:v>
                </c:pt>
                <c:pt idx="338">
                  <c:v>45797</c:v>
                </c:pt>
                <c:pt idx="339">
                  <c:v>45798</c:v>
                </c:pt>
                <c:pt idx="340">
                  <c:v>45799</c:v>
                </c:pt>
                <c:pt idx="341">
                  <c:v>45800</c:v>
                </c:pt>
                <c:pt idx="342">
                  <c:v>45803</c:v>
                </c:pt>
                <c:pt idx="343">
                  <c:v>45804</c:v>
                </c:pt>
                <c:pt idx="344">
                  <c:v>45805</c:v>
                </c:pt>
                <c:pt idx="345">
                  <c:v>45806</c:v>
                </c:pt>
                <c:pt idx="346">
                  <c:v>45807</c:v>
                </c:pt>
                <c:pt idx="347">
                  <c:v>45810</c:v>
                </c:pt>
                <c:pt idx="348">
                  <c:v>45811</c:v>
                </c:pt>
                <c:pt idx="349">
                  <c:v>45812</c:v>
                </c:pt>
                <c:pt idx="350">
                  <c:v>45813</c:v>
                </c:pt>
                <c:pt idx="351">
                  <c:v>45817</c:v>
                </c:pt>
                <c:pt idx="352">
                  <c:v>45818</c:v>
                </c:pt>
                <c:pt idx="353">
                  <c:v>45819</c:v>
                </c:pt>
                <c:pt idx="354">
                  <c:v>45820</c:v>
                </c:pt>
                <c:pt idx="355">
                  <c:v>45821</c:v>
                </c:pt>
                <c:pt idx="356">
                  <c:v>45824</c:v>
                </c:pt>
                <c:pt idx="357">
                  <c:v>45825</c:v>
                </c:pt>
                <c:pt idx="358">
                  <c:v>45826</c:v>
                </c:pt>
                <c:pt idx="359">
                  <c:v>45827</c:v>
                </c:pt>
                <c:pt idx="360">
                  <c:v>45828</c:v>
                </c:pt>
                <c:pt idx="361">
                  <c:v>45831</c:v>
                </c:pt>
                <c:pt idx="362">
                  <c:v>45832</c:v>
                </c:pt>
                <c:pt idx="363">
                  <c:v>45833</c:v>
                </c:pt>
                <c:pt idx="364">
                  <c:v>45835</c:v>
                </c:pt>
                <c:pt idx="365">
                  <c:v>45838</c:v>
                </c:pt>
                <c:pt idx="366">
                  <c:v>45839</c:v>
                </c:pt>
                <c:pt idx="367">
                  <c:v>45840</c:v>
                </c:pt>
                <c:pt idx="368">
                  <c:v>45841</c:v>
                </c:pt>
                <c:pt idx="369">
                  <c:v>45842</c:v>
                </c:pt>
                <c:pt idx="370">
                  <c:v>45846</c:v>
                </c:pt>
                <c:pt idx="371">
                  <c:v>45847</c:v>
                </c:pt>
                <c:pt idx="372">
                  <c:v>45848</c:v>
                </c:pt>
                <c:pt idx="373">
                  <c:v>45849</c:v>
                </c:pt>
                <c:pt idx="374">
                  <c:v>45852</c:v>
                </c:pt>
                <c:pt idx="375">
                  <c:v>45853</c:v>
                </c:pt>
                <c:pt idx="376">
                  <c:v>45854</c:v>
                </c:pt>
                <c:pt idx="377">
                  <c:v>45855</c:v>
                </c:pt>
                <c:pt idx="378">
                  <c:v>45856</c:v>
                </c:pt>
                <c:pt idx="379">
                  <c:v>45859</c:v>
                </c:pt>
                <c:pt idx="380">
                  <c:v>45860</c:v>
                </c:pt>
                <c:pt idx="381">
                  <c:v>45861</c:v>
                </c:pt>
                <c:pt idx="382">
                  <c:v>45862</c:v>
                </c:pt>
                <c:pt idx="383">
                  <c:v>45863</c:v>
                </c:pt>
                <c:pt idx="384">
                  <c:v>45866</c:v>
                </c:pt>
                <c:pt idx="385">
                  <c:v>45867</c:v>
                </c:pt>
                <c:pt idx="386">
                  <c:v>45868</c:v>
                </c:pt>
                <c:pt idx="387">
                  <c:v>45869</c:v>
                </c:pt>
                <c:pt idx="388">
                  <c:v>45870</c:v>
                </c:pt>
                <c:pt idx="389">
                  <c:v>45873</c:v>
                </c:pt>
                <c:pt idx="390">
                  <c:v>45874</c:v>
                </c:pt>
                <c:pt idx="391">
                  <c:v>45875</c:v>
                </c:pt>
                <c:pt idx="392">
                  <c:v>45876</c:v>
                </c:pt>
                <c:pt idx="393">
                  <c:v>45877</c:v>
                </c:pt>
                <c:pt idx="394">
                  <c:v>45880</c:v>
                </c:pt>
                <c:pt idx="395">
                  <c:v>45881</c:v>
                </c:pt>
                <c:pt idx="396">
                  <c:v>45882</c:v>
                </c:pt>
                <c:pt idx="397">
                  <c:v>45883</c:v>
                </c:pt>
                <c:pt idx="398">
                  <c:v>45884</c:v>
                </c:pt>
                <c:pt idx="399">
                  <c:v>45887</c:v>
                </c:pt>
                <c:pt idx="400">
                  <c:v>45888</c:v>
                </c:pt>
                <c:pt idx="401">
                  <c:v>45889</c:v>
                </c:pt>
                <c:pt idx="402">
                  <c:v>45890</c:v>
                </c:pt>
                <c:pt idx="403">
                  <c:v>45891</c:v>
                </c:pt>
                <c:pt idx="404">
                  <c:v>45894</c:v>
                </c:pt>
                <c:pt idx="405">
                  <c:v>45895</c:v>
                </c:pt>
                <c:pt idx="406">
                  <c:v>45896</c:v>
                </c:pt>
                <c:pt idx="407">
                  <c:v>45897</c:v>
                </c:pt>
                <c:pt idx="408">
                  <c:v>45898</c:v>
                </c:pt>
                <c:pt idx="409">
                  <c:v>45902</c:v>
                </c:pt>
                <c:pt idx="410">
                  <c:v>45903</c:v>
                </c:pt>
                <c:pt idx="411">
                  <c:v>45904</c:v>
                </c:pt>
                <c:pt idx="412">
                  <c:v>45905</c:v>
                </c:pt>
                <c:pt idx="413">
                  <c:v>45908</c:v>
                </c:pt>
                <c:pt idx="414">
                  <c:v>45909</c:v>
                </c:pt>
                <c:pt idx="415">
                  <c:v>45910</c:v>
                </c:pt>
                <c:pt idx="416">
                  <c:v>45911</c:v>
                </c:pt>
                <c:pt idx="417">
                  <c:v>45912</c:v>
                </c:pt>
                <c:pt idx="418">
                  <c:v>45915</c:v>
                </c:pt>
                <c:pt idx="419">
                  <c:v>45916</c:v>
                </c:pt>
                <c:pt idx="420">
                  <c:v>45917</c:v>
                </c:pt>
                <c:pt idx="421">
                  <c:v>45918</c:v>
                </c:pt>
                <c:pt idx="422">
                  <c:v>45919</c:v>
                </c:pt>
                <c:pt idx="423">
                  <c:v>45922</c:v>
                </c:pt>
                <c:pt idx="424">
                  <c:v>45923</c:v>
                </c:pt>
                <c:pt idx="425">
                  <c:v>45924</c:v>
                </c:pt>
                <c:pt idx="426">
                  <c:v>45925</c:v>
                </c:pt>
                <c:pt idx="427">
                  <c:v>45926</c:v>
                </c:pt>
                <c:pt idx="428">
                  <c:v>45929</c:v>
                </c:pt>
                <c:pt idx="429">
                  <c:v>45930</c:v>
                </c:pt>
                <c:pt idx="430">
                  <c:v>45931</c:v>
                </c:pt>
                <c:pt idx="431">
                  <c:v>45932</c:v>
                </c:pt>
                <c:pt idx="432">
                  <c:v>45933</c:v>
                </c:pt>
                <c:pt idx="433">
                  <c:v>45936</c:v>
                </c:pt>
                <c:pt idx="434">
                  <c:v>45937</c:v>
                </c:pt>
                <c:pt idx="435">
                  <c:v>45938</c:v>
                </c:pt>
                <c:pt idx="436">
                  <c:v>45939</c:v>
                </c:pt>
                <c:pt idx="437">
                  <c:v>45940</c:v>
                </c:pt>
                <c:pt idx="438">
                  <c:v>45943</c:v>
                </c:pt>
                <c:pt idx="439">
                  <c:v>45944</c:v>
                </c:pt>
                <c:pt idx="440">
                  <c:v>45945</c:v>
                </c:pt>
                <c:pt idx="441">
                  <c:v>45946</c:v>
                </c:pt>
                <c:pt idx="442">
                  <c:v>45947</c:v>
                </c:pt>
                <c:pt idx="443">
                  <c:v>45950</c:v>
                </c:pt>
                <c:pt idx="444">
                  <c:v>45951</c:v>
                </c:pt>
                <c:pt idx="445">
                  <c:v>45952</c:v>
                </c:pt>
                <c:pt idx="446">
                  <c:v>45953</c:v>
                </c:pt>
                <c:pt idx="447">
                  <c:v>45954</c:v>
                </c:pt>
                <c:pt idx="448">
                  <c:v>45958</c:v>
                </c:pt>
                <c:pt idx="449">
                  <c:v>45959</c:v>
                </c:pt>
                <c:pt idx="450">
                  <c:v>45960</c:v>
                </c:pt>
                <c:pt idx="451">
                  <c:v>45961</c:v>
                </c:pt>
                <c:pt idx="452">
                  <c:v>45964</c:v>
                </c:pt>
                <c:pt idx="453">
                  <c:v>45965</c:v>
                </c:pt>
                <c:pt idx="454">
                  <c:v>45966</c:v>
                </c:pt>
                <c:pt idx="455">
                  <c:v>45967</c:v>
                </c:pt>
                <c:pt idx="456">
                  <c:v>45968</c:v>
                </c:pt>
                <c:pt idx="457">
                  <c:v>45971</c:v>
                </c:pt>
                <c:pt idx="458">
                  <c:v>45972</c:v>
                </c:pt>
                <c:pt idx="459">
                  <c:v>45973</c:v>
                </c:pt>
                <c:pt idx="460">
                  <c:v>45974</c:v>
                </c:pt>
                <c:pt idx="461">
                  <c:v>45975</c:v>
                </c:pt>
                <c:pt idx="462">
                  <c:v>45978</c:v>
                </c:pt>
                <c:pt idx="463">
                  <c:v>45979</c:v>
                </c:pt>
                <c:pt idx="464">
                  <c:v>45980</c:v>
                </c:pt>
                <c:pt idx="465">
                  <c:v>45981</c:v>
                </c:pt>
                <c:pt idx="466">
                  <c:v>45982</c:v>
                </c:pt>
                <c:pt idx="467">
                  <c:v>45985</c:v>
                </c:pt>
                <c:pt idx="468">
                  <c:v>45986</c:v>
                </c:pt>
                <c:pt idx="469">
                  <c:v>45987</c:v>
                </c:pt>
                <c:pt idx="470">
                  <c:v>45988</c:v>
                </c:pt>
                <c:pt idx="471">
                  <c:v>45989</c:v>
                </c:pt>
                <c:pt idx="472">
                  <c:v>45992</c:v>
                </c:pt>
                <c:pt idx="473">
                  <c:v>45993</c:v>
                </c:pt>
                <c:pt idx="474">
                  <c:v>45994</c:v>
                </c:pt>
                <c:pt idx="475">
                  <c:v>45995</c:v>
                </c:pt>
                <c:pt idx="476">
                  <c:v>45996</c:v>
                </c:pt>
                <c:pt idx="477">
                  <c:v>45999</c:v>
                </c:pt>
                <c:pt idx="478">
                  <c:v>46000</c:v>
                </c:pt>
                <c:pt idx="479">
                  <c:v>46001</c:v>
                </c:pt>
                <c:pt idx="480">
                  <c:v>46002</c:v>
                </c:pt>
                <c:pt idx="481">
                  <c:v>46003</c:v>
                </c:pt>
                <c:pt idx="482">
                  <c:v>46006</c:v>
                </c:pt>
                <c:pt idx="483">
                  <c:v>46008</c:v>
                </c:pt>
                <c:pt idx="484">
                  <c:v>46009</c:v>
                </c:pt>
                <c:pt idx="485">
                  <c:v>46010</c:v>
                </c:pt>
                <c:pt idx="486">
                  <c:v>46013</c:v>
                </c:pt>
                <c:pt idx="487">
                  <c:v>46014</c:v>
                </c:pt>
                <c:pt idx="488">
                  <c:v>46015</c:v>
                </c:pt>
                <c:pt idx="489">
                  <c:v>46016</c:v>
                </c:pt>
                <c:pt idx="490">
                  <c:v>46017</c:v>
                </c:pt>
                <c:pt idx="491">
                  <c:v>46020</c:v>
                </c:pt>
                <c:pt idx="492">
                  <c:v>46021</c:v>
                </c:pt>
                <c:pt idx="493">
                  <c:v>46022</c:v>
                </c:pt>
                <c:pt idx="494">
                  <c:v>46027</c:v>
                </c:pt>
                <c:pt idx="495">
                  <c:v>46028</c:v>
                </c:pt>
                <c:pt idx="496">
                  <c:v>46030</c:v>
                </c:pt>
                <c:pt idx="497">
                  <c:v>46031</c:v>
                </c:pt>
                <c:pt idx="498">
                  <c:v>46034</c:v>
                </c:pt>
                <c:pt idx="499">
                  <c:v>46035</c:v>
                </c:pt>
                <c:pt idx="500">
                  <c:v>46036</c:v>
                </c:pt>
                <c:pt idx="501">
                  <c:v>46037</c:v>
                </c:pt>
                <c:pt idx="502">
                  <c:v>46038</c:v>
                </c:pt>
                <c:pt idx="503">
                  <c:v>46041</c:v>
                </c:pt>
                <c:pt idx="504">
                  <c:v>46042</c:v>
                </c:pt>
                <c:pt idx="505">
                  <c:v>46043</c:v>
                </c:pt>
                <c:pt idx="506">
                  <c:v>46044</c:v>
                </c:pt>
                <c:pt idx="507">
                  <c:v>46045</c:v>
                </c:pt>
                <c:pt idx="508">
                  <c:v>46048</c:v>
                </c:pt>
                <c:pt idx="509">
                  <c:v>46049</c:v>
                </c:pt>
                <c:pt idx="510">
                  <c:v>46050</c:v>
                </c:pt>
                <c:pt idx="511">
                  <c:v>46051</c:v>
                </c:pt>
                <c:pt idx="512">
                  <c:v>46052</c:v>
                </c:pt>
                <c:pt idx="513">
                  <c:v>46055</c:v>
                </c:pt>
                <c:pt idx="514">
                  <c:v>46056</c:v>
                </c:pt>
                <c:pt idx="515">
                  <c:v>46057</c:v>
                </c:pt>
                <c:pt idx="516">
                  <c:v>46058</c:v>
                </c:pt>
                <c:pt idx="517">
                  <c:v>46059</c:v>
                </c:pt>
                <c:pt idx="518">
                  <c:v>46062</c:v>
                </c:pt>
                <c:pt idx="519">
                  <c:v>46063</c:v>
                </c:pt>
                <c:pt idx="520">
                  <c:v>46064</c:v>
                </c:pt>
                <c:pt idx="521">
                  <c:v>46065</c:v>
                </c:pt>
                <c:pt idx="522">
                  <c:v>46066</c:v>
                </c:pt>
                <c:pt idx="523">
                  <c:v>46069</c:v>
                </c:pt>
                <c:pt idx="524">
                  <c:v>46070</c:v>
                </c:pt>
                <c:pt idx="525">
                  <c:v>46071</c:v>
                </c:pt>
                <c:pt idx="526">
                  <c:v>46072</c:v>
                </c:pt>
                <c:pt idx="527">
                  <c:v>46073</c:v>
                </c:pt>
                <c:pt idx="528">
                  <c:v>46076</c:v>
                </c:pt>
                <c:pt idx="529">
                  <c:v>46077</c:v>
                </c:pt>
                <c:pt idx="530">
                  <c:v>46078</c:v>
                </c:pt>
                <c:pt idx="531">
                  <c:v>46079</c:v>
                </c:pt>
                <c:pt idx="532">
                  <c:v>46080</c:v>
                </c:pt>
                <c:pt idx="533">
                  <c:v>46083</c:v>
                </c:pt>
                <c:pt idx="534">
                  <c:v>46084</c:v>
                </c:pt>
                <c:pt idx="535">
                  <c:v>46085</c:v>
                </c:pt>
                <c:pt idx="536">
                  <c:v>46086</c:v>
                </c:pt>
                <c:pt idx="537">
                  <c:v>46087</c:v>
                </c:pt>
                <c:pt idx="538">
                  <c:v>46091</c:v>
                </c:pt>
                <c:pt idx="539">
                  <c:v>46092</c:v>
                </c:pt>
                <c:pt idx="540">
                  <c:v>46093</c:v>
                </c:pt>
                <c:pt idx="541">
                  <c:v>46094</c:v>
                </c:pt>
                <c:pt idx="542">
                  <c:v>46097</c:v>
                </c:pt>
                <c:pt idx="543">
                  <c:v>46098</c:v>
                </c:pt>
                <c:pt idx="544">
                  <c:v>46099</c:v>
                </c:pt>
                <c:pt idx="545">
                  <c:v>46100</c:v>
                </c:pt>
                <c:pt idx="546">
                  <c:v>46101</c:v>
                </c:pt>
                <c:pt idx="547">
                  <c:v>46107</c:v>
                </c:pt>
                <c:pt idx="548">
                  <c:v>46108</c:v>
                </c:pt>
                <c:pt idx="549">
                  <c:v>46111</c:v>
                </c:pt>
                <c:pt idx="550">
                  <c:v>46112</c:v>
                </c:pt>
                <c:pt idx="551">
                  <c:v>46113</c:v>
                </c:pt>
                <c:pt idx="552">
                  <c:v>46114</c:v>
                </c:pt>
                <c:pt idx="553">
                  <c:v>46115</c:v>
                </c:pt>
                <c:pt idx="554">
                  <c:v>46118</c:v>
                </c:pt>
                <c:pt idx="555">
                  <c:v>46119</c:v>
                </c:pt>
                <c:pt idx="556">
                  <c:v>46120</c:v>
                </c:pt>
                <c:pt idx="557">
                  <c:v>46121</c:v>
                </c:pt>
                <c:pt idx="558">
                  <c:v>46122</c:v>
                </c:pt>
                <c:pt idx="559">
                  <c:v>46125</c:v>
                </c:pt>
                <c:pt idx="560">
                  <c:v>46126</c:v>
                </c:pt>
                <c:pt idx="561">
                  <c:v>46127</c:v>
                </c:pt>
                <c:pt idx="562">
                  <c:v>46128</c:v>
                </c:pt>
                <c:pt idx="563">
                  <c:v>46129</c:v>
                </c:pt>
                <c:pt idx="564">
                  <c:v>46132</c:v>
                </c:pt>
                <c:pt idx="565">
                  <c:v>46133</c:v>
                </c:pt>
                <c:pt idx="566">
                  <c:v>46134</c:v>
                </c:pt>
                <c:pt idx="567">
                  <c:v>46135</c:v>
                </c:pt>
                <c:pt idx="568">
                  <c:v>46136</c:v>
                </c:pt>
                <c:pt idx="569">
                  <c:v>46139</c:v>
                </c:pt>
                <c:pt idx="570">
                  <c:v>46140</c:v>
                </c:pt>
                <c:pt idx="571">
                  <c:v>46141</c:v>
                </c:pt>
                <c:pt idx="572">
                  <c:v>46142</c:v>
                </c:pt>
              </c:numCache>
            </c:numRef>
          </c:cat>
          <c:val>
            <c:numRef>
              <c:f>'24'!$D$3:$D$575</c:f>
              <c:numCache>
                <c:formatCode>_(* #,##0.00_);_(* \(#,##0.00\);_(* "-"??_);_(@_)</c:formatCode>
                <c:ptCount val="573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16.75</c:v>
                </c:pt>
                <c:pt idx="8">
                  <c:v>16.75</c:v>
                </c:pt>
                <c:pt idx="9">
                  <c:v>16.75</c:v>
                </c:pt>
                <c:pt idx="10">
                  <c:v>16.75</c:v>
                </c:pt>
                <c:pt idx="11">
                  <c:v>16.75</c:v>
                </c:pt>
                <c:pt idx="12">
                  <c:v>16.75</c:v>
                </c:pt>
                <c:pt idx="13">
                  <c:v>16.25</c:v>
                </c:pt>
                <c:pt idx="14">
                  <c:v>16.25</c:v>
                </c:pt>
                <c:pt idx="15">
                  <c:v>16.25</c:v>
                </c:pt>
                <c:pt idx="16">
                  <c:v>16.25</c:v>
                </c:pt>
                <c:pt idx="17">
                  <c:v>16.25</c:v>
                </c:pt>
                <c:pt idx="18">
                  <c:v>16.25</c:v>
                </c:pt>
                <c:pt idx="19">
                  <c:v>16.25</c:v>
                </c:pt>
                <c:pt idx="20">
                  <c:v>16.25</c:v>
                </c:pt>
                <c:pt idx="21">
                  <c:v>16.25</c:v>
                </c:pt>
                <c:pt idx="22">
                  <c:v>16.25</c:v>
                </c:pt>
                <c:pt idx="23">
                  <c:v>16.25</c:v>
                </c:pt>
                <c:pt idx="24">
                  <c:v>16.25</c:v>
                </c:pt>
                <c:pt idx="25">
                  <c:v>16.25</c:v>
                </c:pt>
                <c:pt idx="26">
                  <c:v>16.25</c:v>
                </c:pt>
                <c:pt idx="27">
                  <c:v>16.25</c:v>
                </c:pt>
                <c:pt idx="28">
                  <c:v>16.25</c:v>
                </c:pt>
                <c:pt idx="29">
                  <c:v>16.25</c:v>
                </c:pt>
                <c:pt idx="30">
                  <c:v>16.25</c:v>
                </c:pt>
                <c:pt idx="31">
                  <c:v>16.25</c:v>
                </c:pt>
                <c:pt idx="32">
                  <c:v>16.25</c:v>
                </c:pt>
                <c:pt idx="33">
                  <c:v>16.25</c:v>
                </c:pt>
                <c:pt idx="34">
                  <c:v>16.25</c:v>
                </c:pt>
                <c:pt idx="35">
                  <c:v>16.25</c:v>
                </c:pt>
                <c:pt idx="36">
                  <c:v>16.25</c:v>
                </c:pt>
                <c:pt idx="37">
                  <c:v>16.25</c:v>
                </c:pt>
                <c:pt idx="38">
                  <c:v>15.75</c:v>
                </c:pt>
                <c:pt idx="39">
                  <c:v>15.75</c:v>
                </c:pt>
                <c:pt idx="40">
                  <c:v>15.75</c:v>
                </c:pt>
                <c:pt idx="41">
                  <c:v>15.75</c:v>
                </c:pt>
                <c:pt idx="42">
                  <c:v>15.75</c:v>
                </c:pt>
                <c:pt idx="43">
                  <c:v>15.75</c:v>
                </c:pt>
                <c:pt idx="44">
                  <c:v>15.75</c:v>
                </c:pt>
                <c:pt idx="45">
                  <c:v>15.75</c:v>
                </c:pt>
                <c:pt idx="46">
                  <c:v>15.75</c:v>
                </c:pt>
                <c:pt idx="47">
                  <c:v>15.75</c:v>
                </c:pt>
                <c:pt idx="48">
                  <c:v>15.75</c:v>
                </c:pt>
                <c:pt idx="49">
                  <c:v>15.75</c:v>
                </c:pt>
                <c:pt idx="50">
                  <c:v>15.75</c:v>
                </c:pt>
                <c:pt idx="51">
                  <c:v>15.75</c:v>
                </c:pt>
                <c:pt idx="52">
                  <c:v>15.75</c:v>
                </c:pt>
                <c:pt idx="53">
                  <c:v>15.75</c:v>
                </c:pt>
                <c:pt idx="54">
                  <c:v>15.75</c:v>
                </c:pt>
                <c:pt idx="55">
                  <c:v>15.75</c:v>
                </c:pt>
                <c:pt idx="56">
                  <c:v>15.75</c:v>
                </c:pt>
                <c:pt idx="57">
                  <c:v>15.75</c:v>
                </c:pt>
                <c:pt idx="58">
                  <c:v>15.75</c:v>
                </c:pt>
                <c:pt idx="59">
                  <c:v>15.75</c:v>
                </c:pt>
                <c:pt idx="60">
                  <c:v>15.75</c:v>
                </c:pt>
                <c:pt idx="61">
                  <c:v>15.75</c:v>
                </c:pt>
                <c:pt idx="62">
                  <c:v>15.75</c:v>
                </c:pt>
                <c:pt idx="63">
                  <c:v>15.75</c:v>
                </c:pt>
                <c:pt idx="64">
                  <c:v>15.75</c:v>
                </c:pt>
                <c:pt idx="65">
                  <c:v>15.75</c:v>
                </c:pt>
                <c:pt idx="66">
                  <c:v>15.75</c:v>
                </c:pt>
                <c:pt idx="67">
                  <c:v>15.75</c:v>
                </c:pt>
                <c:pt idx="68">
                  <c:v>15.75</c:v>
                </c:pt>
                <c:pt idx="69">
                  <c:v>15.75</c:v>
                </c:pt>
                <c:pt idx="70">
                  <c:v>15.75</c:v>
                </c:pt>
                <c:pt idx="71">
                  <c:v>15.75</c:v>
                </c:pt>
                <c:pt idx="72">
                  <c:v>15.75</c:v>
                </c:pt>
                <c:pt idx="73">
                  <c:v>15.75</c:v>
                </c:pt>
                <c:pt idx="74">
                  <c:v>15.75</c:v>
                </c:pt>
                <c:pt idx="75">
                  <c:v>15.75</c:v>
                </c:pt>
                <c:pt idx="76">
                  <c:v>15.75</c:v>
                </c:pt>
                <c:pt idx="77">
                  <c:v>15.75</c:v>
                </c:pt>
                <c:pt idx="78">
                  <c:v>15.75</c:v>
                </c:pt>
                <c:pt idx="79">
                  <c:v>15.75</c:v>
                </c:pt>
                <c:pt idx="80">
                  <c:v>15.75</c:v>
                </c:pt>
                <c:pt idx="81">
                  <c:v>15.75</c:v>
                </c:pt>
                <c:pt idx="82">
                  <c:v>15.75</c:v>
                </c:pt>
                <c:pt idx="83">
                  <c:v>15.75</c:v>
                </c:pt>
                <c:pt idx="84">
                  <c:v>15.75</c:v>
                </c:pt>
                <c:pt idx="85">
                  <c:v>15.75</c:v>
                </c:pt>
                <c:pt idx="86">
                  <c:v>15.75</c:v>
                </c:pt>
                <c:pt idx="87">
                  <c:v>15.75</c:v>
                </c:pt>
                <c:pt idx="88">
                  <c:v>15.75</c:v>
                </c:pt>
                <c:pt idx="89">
                  <c:v>15.75</c:v>
                </c:pt>
                <c:pt idx="90">
                  <c:v>15.75</c:v>
                </c:pt>
                <c:pt idx="91">
                  <c:v>15.75</c:v>
                </c:pt>
                <c:pt idx="92">
                  <c:v>15.75</c:v>
                </c:pt>
                <c:pt idx="93">
                  <c:v>15.75</c:v>
                </c:pt>
                <c:pt idx="94">
                  <c:v>15.75</c:v>
                </c:pt>
                <c:pt idx="95">
                  <c:v>15.75</c:v>
                </c:pt>
                <c:pt idx="96">
                  <c:v>15.75</c:v>
                </c:pt>
                <c:pt idx="97">
                  <c:v>15.75</c:v>
                </c:pt>
                <c:pt idx="98">
                  <c:v>15.75</c:v>
                </c:pt>
                <c:pt idx="99">
                  <c:v>15.75</c:v>
                </c:pt>
                <c:pt idx="100">
                  <c:v>15.75</c:v>
                </c:pt>
                <c:pt idx="101">
                  <c:v>15.5</c:v>
                </c:pt>
                <c:pt idx="102">
                  <c:v>15.5</c:v>
                </c:pt>
                <c:pt idx="103">
                  <c:v>15.5</c:v>
                </c:pt>
                <c:pt idx="104">
                  <c:v>15.5</c:v>
                </c:pt>
                <c:pt idx="105">
                  <c:v>15.5</c:v>
                </c:pt>
                <c:pt idx="106">
                  <c:v>15.5</c:v>
                </c:pt>
                <c:pt idx="107">
                  <c:v>15.5</c:v>
                </c:pt>
                <c:pt idx="108">
                  <c:v>15.5</c:v>
                </c:pt>
                <c:pt idx="109">
                  <c:v>15.5</c:v>
                </c:pt>
                <c:pt idx="110">
                  <c:v>15.5</c:v>
                </c:pt>
                <c:pt idx="111">
                  <c:v>15.5</c:v>
                </c:pt>
                <c:pt idx="112">
                  <c:v>15.5</c:v>
                </c:pt>
                <c:pt idx="113">
                  <c:v>15.5</c:v>
                </c:pt>
                <c:pt idx="114">
                  <c:v>15.5</c:v>
                </c:pt>
                <c:pt idx="115">
                  <c:v>15.5</c:v>
                </c:pt>
                <c:pt idx="116">
                  <c:v>15.5</c:v>
                </c:pt>
                <c:pt idx="117">
                  <c:v>15.5</c:v>
                </c:pt>
                <c:pt idx="118">
                  <c:v>15.5</c:v>
                </c:pt>
                <c:pt idx="119">
                  <c:v>15.5</c:v>
                </c:pt>
                <c:pt idx="120">
                  <c:v>15.5</c:v>
                </c:pt>
                <c:pt idx="121">
                  <c:v>15.5</c:v>
                </c:pt>
                <c:pt idx="122">
                  <c:v>15.5</c:v>
                </c:pt>
                <c:pt idx="123">
                  <c:v>15.5</c:v>
                </c:pt>
                <c:pt idx="124">
                  <c:v>15.5</c:v>
                </c:pt>
                <c:pt idx="125">
                  <c:v>15.5</c:v>
                </c:pt>
                <c:pt idx="126">
                  <c:v>15.5</c:v>
                </c:pt>
                <c:pt idx="127">
                  <c:v>15.5</c:v>
                </c:pt>
                <c:pt idx="128">
                  <c:v>15.5</c:v>
                </c:pt>
                <c:pt idx="129">
                  <c:v>15.5</c:v>
                </c:pt>
                <c:pt idx="130">
                  <c:v>15.25</c:v>
                </c:pt>
                <c:pt idx="131">
                  <c:v>15.25</c:v>
                </c:pt>
                <c:pt idx="132">
                  <c:v>15.25</c:v>
                </c:pt>
                <c:pt idx="133">
                  <c:v>15.25</c:v>
                </c:pt>
                <c:pt idx="134">
                  <c:v>15.25</c:v>
                </c:pt>
                <c:pt idx="135">
                  <c:v>15.25</c:v>
                </c:pt>
                <c:pt idx="136">
                  <c:v>15.25</c:v>
                </c:pt>
                <c:pt idx="137">
                  <c:v>15.25</c:v>
                </c:pt>
                <c:pt idx="138">
                  <c:v>15.25</c:v>
                </c:pt>
                <c:pt idx="139">
                  <c:v>15.25</c:v>
                </c:pt>
                <c:pt idx="140">
                  <c:v>15.25</c:v>
                </c:pt>
                <c:pt idx="141">
                  <c:v>15.25</c:v>
                </c:pt>
                <c:pt idx="142">
                  <c:v>15.25</c:v>
                </c:pt>
                <c:pt idx="143">
                  <c:v>15.25</c:v>
                </c:pt>
                <c:pt idx="144">
                  <c:v>15.25</c:v>
                </c:pt>
                <c:pt idx="145">
                  <c:v>15.25</c:v>
                </c:pt>
                <c:pt idx="146">
                  <c:v>15.25</c:v>
                </c:pt>
                <c:pt idx="147">
                  <c:v>15.25</c:v>
                </c:pt>
                <c:pt idx="148">
                  <c:v>15.25</c:v>
                </c:pt>
                <c:pt idx="149">
                  <c:v>15.25</c:v>
                </c:pt>
                <c:pt idx="150">
                  <c:v>15.25</c:v>
                </c:pt>
                <c:pt idx="151">
                  <c:v>15.25</c:v>
                </c:pt>
                <c:pt idx="152">
                  <c:v>15.25</c:v>
                </c:pt>
                <c:pt idx="153">
                  <c:v>15.25</c:v>
                </c:pt>
                <c:pt idx="154">
                  <c:v>15.25</c:v>
                </c:pt>
                <c:pt idx="155">
                  <c:v>15.25</c:v>
                </c:pt>
                <c:pt idx="156">
                  <c:v>15.25</c:v>
                </c:pt>
                <c:pt idx="157">
                  <c:v>15.25</c:v>
                </c:pt>
                <c:pt idx="158">
                  <c:v>15.25</c:v>
                </c:pt>
                <c:pt idx="159">
                  <c:v>15.25</c:v>
                </c:pt>
                <c:pt idx="160">
                  <c:v>15.25</c:v>
                </c:pt>
                <c:pt idx="161">
                  <c:v>15.25</c:v>
                </c:pt>
                <c:pt idx="162">
                  <c:v>15.25</c:v>
                </c:pt>
                <c:pt idx="163">
                  <c:v>15.25</c:v>
                </c:pt>
                <c:pt idx="164">
                  <c:v>15.25</c:v>
                </c:pt>
                <c:pt idx="165">
                  <c:v>15.25</c:v>
                </c:pt>
                <c:pt idx="166">
                  <c:v>15.25</c:v>
                </c:pt>
                <c:pt idx="167">
                  <c:v>15.25</c:v>
                </c:pt>
                <c:pt idx="168">
                  <c:v>15.25</c:v>
                </c:pt>
                <c:pt idx="169">
                  <c:v>15.25</c:v>
                </c:pt>
                <c:pt idx="170">
                  <c:v>15.25</c:v>
                </c:pt>
                <c:pt idx="171">
                  <c:v>15.25</c:v>
                </c:pt>
                <c:pt idx="172">
                  <c:v>15.25</c:v>
                </c:pt>
                <c:pt idx="173">
                  <c:v>15.25</c:v>
                </c:pt>
                <c:pt idx="174">
                  <c:v>15.25</c:v>
                </c:pt>
                <c:pt idx="175">
                  <c:v>15.25</c:v>
                </c:pt>
                <c:pt idx="176">
                  <c:v>15.25</c:v>
                </c:pt>
                <c:pt idx="177">
                  <c:v>15.25</c:v>
                </c:pt>
                <c:pt idx="178">
                  <c:v>15.25</c:v>
                </c:pt>
                <c:pt idx="179">
                  <c:v>15.25</c:v>
                </c:pt>
                <c:pt idx="180">
                  <c:v>15.25</c:v>
                </c:pt>
                <c:pt idx="181">
                  <c:v>15.25</c:v>
                </c:pt>
                <c:pt idx="182">
                  <c:v>15.25</c:v>
                </c:pt>
                <c:pt idx="183">
                  <c:v>15.25</c:v>
                </c:pt>
                <c:pt idx="184">
                  <c:v>15.25</c:v>
                </c:pt>
                <c:pt idx="185">
                  <c:v>15.25</c:v>
                </c:pt>
                <c:pt idx="186">
                  <c:v>15.25</c:v>
                </c:pt>
                <c:pt idx="187">
                  <c:v>15.25</c:v>
                </c:pt>
                <c:pt idx="188">
                  <c:v>15.25</c:v>
                </c:pt>
                <c:pt idx="189">
                  <c:v>15.25</c:v>
                </c:pt>
                <c:pt idx="190">
                  <c:v>15.25</c:v>
                </c:pt>
                <c:pt idx="191">
                  <c:v>15.25</c:v>
                </c:pt>
                <c:pt idx="192">
                  <c:v>15.25</c:v>
                </c:pt>
                <c:pt idx="193">
                  <c:v>15.25</c:v>
                </c:pt>
                <c:pt idx="194">
                  <c:v>15.25</c:v>
                </c:pt>
                <c:pt idx="195">
                  <c:v>15.25</c:v>
                </c:pt>
                <c:pt idx="196">
                  <c:v>15.25</c:v>
                </c:pt>
                <c:pt idx="197">
                  <c:v>15.25</c:v>
                </c:pt>
                <c:pt idx="198">
                  <c:v>15.25</c:v>
                </c:pt>
                <c:pt idx="199">
                  <c:v>15.25</c:v>
                </c:pt>
                <c:pt idx="200">
                  <c:v>15.25</c:v>
                </c:pt>
                <c:pt idx="201">
                  <c:v>15.25</c:v>
                </c:pt>
                <c:pt idx="202">
                  <c:v>15.25</c:v>
                </c:pt>
                <c:pt idx="203">
                  <c:v>15.25</c:v>
                </c:pt>
                <c:pt idx="204">
                  <c:v>15.25</c:v>
                </c:pt>
                <c:pt idx="205">
                  <c:v>15.25</c:v>
                </c:pt>
                <c:pt idx="206">
                  <c:v>15.25</c:v>
                </c:pt>
                <c:pt idx="207">
                  <c:v>15.25</c:v>
                </c:pt>
                <c:pt idx="208">
                  <c:v>15.25</c:v>
                </c:pt>
                <c:pt idx="209">
                  <c:v>15.25</c:v>
                </c:pt>
                <c:pt idx="210">
                  <c:v>15.25</c:v>
                </c:pt>
                <c:pt idx="211">
                  <c:v>15.25</c:v>
                </c:pt>
                <c:pt idx="212">
                  <c:v>15.25</c:v>
                </c:pt>
                <c:pt idx="213">
                  <c:v>15.25</c:v>
                </c:pt>
                <c:pt idx="214">
                  <c:v>15.25</c:v>
                </c:pt>
                <c:pt idx="215">
                  <c:v>15.25</c:v>
                </c:pt>
                <c:pt idx="216">
                  <c:v>15.25</c:v>
                </c:pt>
                <c:pt idx="217">
                  <c:v>15.25</c:v>
                </c:pt>
                <c:pt idx="218">
                  <c:v>15.25</c:v>
                </c:pt>
                <c:pt idx="219">
                  <c:v>15.25</c:v>
                </c:pt>
                <c:pt idx="220">
                  <c:v>15.25</c:v>
                </c:pt>
                <c:pt idx="221">
                  <c:v>15.25</c:v>
                </c:pt>
                <c:pt idx="222">
                  <c:v>15.25</c:v>
                </c:pt>
                <c:pt idx="223">
                  <c:v>15.25</c:v>
                </c:pt>
                <c:pt idx="224">
                  <c:v>15.25</c:v>
                </c:pt>
                <c:pt idx="225">
                  <c:v>15.25</c:v>
                </c:pt>
                <c:pt idx="226">
                  <c:v>15.25</c:v>
                </c:pt>
                <c:pt idx="227">
                  <c:v>15.25</c:v>
                </c:pt>
                <c:pt idx="228">
                  <c:v>16.25</c:v>
                </c:pt>
                <c:pt idx="229">
                  <c:v>16.25</c:v>
                </c:pt>
                <c:pt idx="230">
                  <c:v>16.25</c:v>
                </c:pt>
                <c:pt idx="231">
                  <c:v>16.25</c:v>
                </c:pt>
                <c:pt idx="232">
                  <c:v>16.25</c:v>
                </c:pt>
                <c:pt idx="233">
                  <c:v>16.25</c:v>
                </c:pt>
                <c:pt idx="234">
                  <c:v>16.25</c:v>
                </c:pt>
                <c:pt idx="235">
                  <c:v>16.25</c:v>
                </c:pt>
                <c:pt idx="236">
                  <c:v>16.25</c:v>
                </c:pt>
                <c:pt idx="237">
                  <c:v>16.25</c:v>
                </c:pt>
                <c:pt idx="238">
                  <c:v>16.25</c:v>
                </c:pt>
                <c:pt idx="239">
                  <c:v>16.25</c:v>
                </c:pt>
                <c:pt idx="240">
                  <c:v>16.25</c:v>
                </c:pt>
                <c:pt idx="241">
                  <c:v>16.25</c:v>
                </c:pt>
                <c:pt idx="242">
                  <c:v>16.25</c:v>
                </c:pt>
                <c:pt idx="243">
                  <c:v>16.25</c:v>
                </c:pt>
                <c:pt idx="244">
                  <c:v>16.25</c:v>
                </c:pt>
                <c:pt idx="245">
                  <c:v>16.25</c:v>
                </c:pt>
                <c:pt idx="246">
                  <c:v>16.25</c:v>
                </c:pt>
                <c:pt idx="247">
                  <c:v>16.25</c:v>
                </c:pt>
                <c:pt idx="248">
                  <c:v>16.25</c:v>
                </c:pt>
                <c:pt idx="249">
                  <c:v>16.25</c:v>
                </c:pt>
                <c:pt idx="250">
                  <c:v>16.25</c:v>
                </c:pt>
                <c:pt idx="251">
                  <c:v>16.25</c:v>
                </c:pt>
                <c:pt idx="252">
                  <c:v>16.25</c:v>
                </c:pt>
                <c:pt idx="253">
                  <c:v>16.25</c:v>
                </c:pt>
                <c:pt idx="254">
                  <c:v>16.25</c:v>
                </c:pt>
                <c:pt idx="255">
                  <c:v>16.25</c:v>
                </c:pt>
                <c:pt idx="256">
                  <c:v>16.25</c:v>
                </c:pt>
                <c:pt idx="257">
                  <c:v>16.25</c:v>
                </c:pt>
                <c:pt idx="258">
                  <c:v>16.25</c:v>
                </c:pt>
                <c:pt idx="259">
                  <c:v>16.25</c:v>
                </c:pt>
                <c:pt idx="260">
                  <c:v>16.25</c:v>
                </c:pt>
                <c:pt idx="261">
                  <c:v>16.25</c:v>
                </c:pt>
                <c:pt idx="262">
                  <c:v>16.25</c:v>
                </c:pt>
                <c:pt idx="263">
                  <c:v>16.25</c:v>
                </c:pt>
                <c:pt idx="264">
                  <c:v>16.25</c:v>
                </c:pt>
                <c:pt idx="265">
                  <c:v>16.25</c:v>
                </c:pt>
                <c:pt idx="266">
                  <c:v>16.25</c:v>
                </c:pt>
                <c:pt idx="267">
                  <c:v>16.25</c:v>
                </c:pt>
                <c:pt idx="268">
                  <c:v>16.25</c:v>
                </c:pt>
                <c:pt idx="269">
                  <c:v>16.25</c:v>
                </c:pt>
                <c:pt idx="270">
                  <c:v>16.25</c:v>
                </c:pt>
                <c:pt idx="271">
                  <c:v>16.25</c:v>
                </c:pt>
                <c:pt idx="272">
                  <c:v>16.25</c:v>
                </c:pt>
                <c:pt idx="273">
                  <c:v>16.25</c:v>
                </c:pt>
                <c:pt idx="274">
                  <c:v>16.25</c:v>
                </c:pt>
                <c:pt idx="275">
                  <c:v>16.25</c:v>
                </c:pt>
                <c:pt idx="276">
                  <c:v>16.25</c:v>
                </c:pt>
                <c:pt idx="277">
                  <c:v>16.25</c:v>
                </c:pt>
                <c:pt idx="278">
                  <c:v>16.25</c:v>
                </c:pt>
                <c:pt idx="279">
                  <c:v>16.25</c:v>
                </c:pt>
                <c:pt idx="280">
                  <c:v>16.25</c:v>
                </c:pt>
                <c:pt idx="281">
                  <c:v>16.25</c:v>
                </c:pt>
                <c:pt idx="282">
                  <c:v>16.25</c:v>
                </c:pt>
                <c:pt idx="283">
                  <c:v>16.25</c:v>
                </c:pt>
                <c:pt idx="284">
                  <c:v>16.25</c:v>
                </c:pt>
                <c:pt idx="285">
                  <c:v>16.25</c:v>
                </c:pt>
                <c:pt idx="286">
                  <c:v>16.25</c:v>
                </c:pt>
                <c:pt idx="287">
                  <c:v>16.25</c:v>
                </c:pt>
                <c:pt idx="288">
                  <c:v>16.25</c:v>
                </c:pt>
                <c:pt idx="289">
                  <c:v>16.25</c:v>
                </c:pt>
                <c:pt idx="290">
                  <c:v>16.25</c:v>
                </c:pt>
                <c:pt idx="291">
                  <c:v>16.25</c:v>
                </c:pt>
                <c:pt idx="292">
                  <c:v>16.25</c:v>
                </c:pt>
                <c:pt idx="293">
                  <c:v>16.25</c:v>
                </c:pt>
                <c:pt idx="294">
                  <c:v>17.5</c:v>
                </c:pt>
                <c:pt idx="295">
                  <c:v>17.5</c:v>
                </c:pt>
                <c:pt idx="296">
                  <c:v>17.5</c:v>
                </c:pt>
                <c:pt idx="297">
                  <c:v>17.5</c:v>
                </c:pt>
                <c:pt idx="298">
                  <c:v>17.5</c:v>
                </c:pt>
                <c:pt idx="299">
                  <c:v>17.5</c:v>
                </c:pt>
                <c:pt idx="300">
                  <c:v>17.5</c:v>
                </c:pt>
                <c:pt idx="301">
                  <c:v>17.5</c:v>
                </c:pt>
                <c:pt idx="302">
                  <c:v>17.5</c:v>
                </c:pt>
                <c:pt idx="303">
                  <c:v>17.5</c:v>
                </c:pt>
                <c:pt idx="304">
                  <c:v>17.5</c:v>
                </c:pt>
                <c:pt idx="305">
                  <c:v>17.5</c:v>
                </c:pt>
                <c:pt idx="306">
                  <c:v>17.5</c:v>
                </c:pt>
                <c:pt idx="307">
                  <c:v>17.5</c:v>
                </c:pt>
                <c:pt idx="308">
                  <c:v>17.5</c:v>
                </c:pt>
                <c:pt idx="309">
                  <c:v>17.5</c:v>
                </c:pt>
                <c:pt idx="310">
                  <c:v>17.5</c:v>
                </c:pt>
                <c:pt idx="311">
                  <c:v>17.5</c:v>
                </c:pt>
                <c:pt idx="312">
                  <c:v>17.5</c:v>
                </c:pt>
                <c:pt idx="313">
                  <c:v>17.5</c:v>
                </c:pt>
                <c:pt idx="314">
                  <c:v>17.5</c:v>
                </c:pt>
                <c:pt idx="315">
                  <c:v>17.5</c:v>
                </c:pt>
                <c:pt idx="316">
                  <c:v>17.5</c:v>
                </c:pt>
                <c:pt idx="317">
                  <c:v>17.5</c:v>
                </c:pt>
                <c:pt idx="318">
                  <c:v>17.5</c:v>
                </c:pt>
                <c:pt idx="319">
                  <c:v>17.5</c:v>
                </c:pt>
                <c:pt idx="320">
                  <c:v>17.5</c:v>
                </c:pt>
                <c:pt idx="321">
                  <c:v>17.5</c:v>
                </c:pt>
                <c:pt idx="322">
                  <c:v>17.5</c:v>
                </c:pt>
                <c:pt idx="323">
                  <c:v>17.5</c:v>
                </c:pt>
                <c:pt idx="324">
                  <c:v>17.5</c:v>
                </c:pt>
                <c:pt idx="325">
                  <c:v>17.5</c:v>
                </c:pt>
                <c:pt idx="326">
                  <c:v>17.5</c:v>
                </c:pt>
                <c:pt idx="327">
                  <c:v>17.5</c:v>
                </c:pt>
                <c:pt idx="328">
                  <c:v>17.5</c:v>
                </c:pt>
                <c:pt idx="329">
                  <c:v>17.5</c:v>
                </c:pt>
                <c:pt idx="330">
                  <c:v>17.5</c:v>
                </c:pt>
                <c:pt idx="331">
                  <c:v>17.5</c:v>
                </c:pt>
                <c:pt idx="332">
                  <c:v>17.5</c:v>
                </c:pt>
                <c:pt idx="333">
                  <c:v>17.5</c:v>
                </c:pt>
                <c:pt idx="334">
                  <c:v>17.5</c:v>
                </c:pt>
                <c:pt idx="335">
                  <c:v>17.5</c:v>
                </c:pt>
                <c:pt idx="336">
                  <c:v>17.5</c:v>
                </c:pt>
                <c:pt idx="337">
                  <c:v>17.5</c:v>
                </c:pt>
                <c:pt idx="338">
                  <c:v>17.5</c:v>
                </c:pt>
                <c:pt idx="339">
                  <c:v>17.5</c:v>
                </c:pt>
                <c:pt idx="340">
                  <c:v>17.5</c:v>
                </c:pt>
                <c:pt idx="341">
                  <c:v>17.5</c:v>
                </c:pt>
                <c:pt idx="342">
                  <c:v>17.5</c:v>
                </c:pt>
                <c:pt idx="343">
                  <c:v>17.5</c:v>
                </c:pt>
                <c:pt idx="344">
                  <c:v>17.5</c:v>
                </c:pt>
                <c:pt idx="345">
                  <c:v>17.5</c:v>
                </c:pt>
                <c:pt idx="346">
                  <c:v>17.5</c:v>
                </c:pt>
                <c:pt idx="347">
                  <c:v>17.5</c:v>
                </c:pt>
                <c:pt idx="348">
                  <c:v>17.5</c:v>
                </c:pt>
                <c:pt idx="349">
                  <c:v>17.5</c:v>
                </c:pt>
                <c:pt idx="350">
                  <c:v>17.5</c:v>
                </c:pt>
                <c:pt idx="351">
                  <c:v>17.5</c:v>
                </c:pt>
                <c:pt idx="352">
                  <c:v>17.5</c:v>
                </c:pt>
                <c:pt idx="353">
                  <c:v>17.5</c:v>
                </c:pt>
                <c:pt idx="354">
                  <c:v>17.5</c:v>
                </c:pt>
                <c:pt idx="355">
                  <c:v>17.5</c:v>
                </c:pt>
                <c:pt idx="356">
                  <c:v>17.5</c:v>
                </c:pt>
                <c:pt idx="357">
                  <c:v>17.5</c:v>
                </c:pt>
                <c:pt idx="358">
                  <c:v>17.5</c:v>
                </c:pt>
                <c:pt idx="359">
                  <c:v>17.5</c:v>
                </c:pt>
                <c:pt idx="360">
                  <c:v>17.5</c:v>
                </c:pt>
                <c:pt idx="361">
                  <c:v>17.5</c:v>
                </c:pt>
                <c:pt idx="362">
                  <c:v>17.5</c:v>
                </c:pt>
                <c:pt idx="363">
                  <c:v>17.5</c:v>
                </c:pt>
                <c:pt idx="364">
                  <c:v>17.5</c:v>
                </c:pt>
                <c:pt idx="365">
                  <c:v>17.5</c:v>
                </c:pt>
                <c:pt idx="366">
                  <c:v>17.5</c:v>
                </c:pt>
                <c:pt idx="367">
                  <c:v>17.5</c:v>
                </c:pt>
                <c:pt idx="368">
                  <c:v>17.5</c:v>
                </c:pt>
                <c:pt idx="369">
                  <c:v>17.5</c:v>
                </c:pt>
                <c:pt idx="370">
                  <c:v>17.5</c:v>
                </c:pt>
                <c:pt idx="371">
                  <c:v>17.5</c:v>
                </c:pt>
                <c:pt idx="372">
                  <c:v>17.5</c:v>
                </c:pt>
                <c:pt idx="373">
                  <c:v>17.5</c:v>
                </c:pt>
                <c:pt idx="374">
                  <c:v>17.5</c:v>
                </c:pt>
                <c:pt idx="375">
                  <c:v>17.5</c:v>
                </c:pt>
                <c:pt idx="376">
                  <c:v>17.5</c:v>
                </c:pt>
                <c:pt idx="377">
                  <c:v>17.5</c:v>
                </c:pt>
                <c:pt idx="378">
                  <c:v>17.5</c:v>
                </c:pt>
                <c:pt idx="379">
                  <c:v>17.5</c:v>
                </c:pt>
                <c:pt idx="380">
                  <c:v>17.5</c:v>
                </c:pt>
                <c:pt idx="381">
                  <c:v>17.5</c:v>
                </c:pt>
                <c:pt idx="382">
                  <c:v>17.5</c:v>
                </c:pt>
                <c:pt idx="383">
                  <c:v>17.5</c:v>
                </c:pt>
                <c:pt idx="384">
                  <c:v>17.5</c:v>
                </c:pt>
                <c:pt idx="385">
                  <c:v>17.5</c:v>
                </c:pt>
                <c:pt idx="386">
                  <c:v>17.5</c:v>
                </c:pt>
                <c:pt idx="387">
                  <c:v>17.5</c:v>
                </c:pt>
                <c:pt idx="388">
                  <c:v>17.5</c:v>
                </c:pt>
                <c:pt idx="389">
                  <c:v>17.5</c:v>
                </c:pt>
                <c:pt idx="390">
                  <c:v>17.5</c:v>
                </c:pt>
                <c:pt idx="391">
                  <c:v>17.5</c:v>
                </c:pt>
                <c:pt idx="392">
                  <c:v>17.5</c:v>
                </c:pt>
                <c:pt idx="393">
                  <c:v>17.5</c:v>
                </c:pt>
                <c:pt idx="394">
                  <c:v>17.5</c:v>
                </c:pt>
                <c:pt idx="395">
                  <c:v>17.5</c:v>
                </c:pt>
                <c:pt idx="396">
                  <c:v>17.5</c:v>
                </c:pt>
                <c:pt idx="397">
                  <c:v>17.5</c:v>
                </c:pt>
                <c:pt idx="398">
                  <c:v>17.5</c:v>
                </c:pt>
                <c:pt idx="399">
                  <c:v>17.5</c:v>
                </c:pt>
                <c:pt idx="400">
                  <c:v>17.5</c:v>
                </c:pt>
                <c:pt idx="401">
                  <c:v>17.5</c:v>
                </c:pt>
                <c:pt idx="402">
                  <c:v>17.5</c:v>
                </c:pt>
                <c:pt idx="403">
                  <c:v>17.5</c:v>
                </c:pt>
                <c:pt idx="404">
                  <c:v>17.5</c:v>
                </c:pt>
                <c:pt idx="405">
                  <c:v>17.5</c:v>
                </c:pt>
                <c:pt idx="406">
                  <c:v>17.5</c:v>
                </c:pt>
                <c:pt idx="407">
                  <c:v>17.5</c:v>
                </c:pt>
                <c:pt idx="408">
                  <c:v>17.5</c:v>
                </c:pt>
                <c:pt idx="409">
                  <c:v>17.5</c:v>
                </c:pt>
                <c:pt idx="410">
                  <c:v>17.5</c:v>
                </c:pt>
                <c:pt idx="411">
                  <c:v>17.5</c:v>
                </c:pt>
                <c:pt idx="412">
                  <c:v>17.5</c:v>
                </c:pt>
                <c:pt idx="413">
                  <c:v>17.5</c:v>
                </c:pt>
                <c:pt idx="414">
                  <c:v>17.5</c:v>
                </c:pt>
                <c:pt idx="415">
                  <c:v>17.5</c:v>
                </c:pt>
                <c:pt idx="416">
                  <c:v>17.5</c:v>
                </c:pt>
                <c:pt idx="417">
                  <c:v>17.5</c:v>
                </c:pt>
                <c:pt idx="418">
                  <c:v>17.5</c:v>
                </c:pt>
                <c:pt idx="419">
                  <c:v>17.5</c:v>
                </c:pt>
                <c:pt idx="420">
                  <c:v>17.5</c:v>
                </c:pt>
                <c:pt idx="421">
                  <c:v>17.5</c:v>
                </c:pt>
                <c:pt idx="422">
                  <c:v>17.5</c:v>
                </c:pt>
                <c:pt idx="423">
                  <c:v>17.5</c:v>
                </c:pt>
                <c:pt idx="424">
                  <c:v>17.5</c:v>
                </c:pt>
                <c:pt idx="425">
                  <c:v>17.5</c:v>
                </c:pt>
                <c:pt idx="426">
                  <c:v>17.5</c:v>
                </c:pt>
                <c:pt idx="427">
                  <c:v>17.5</c:v>
                </c:pt>
                <c:pt idx="428">
                  <c:v>17.5</c:v>
                </c:pt>
                <c:pt idx="429">
                  <c:v>17.5</c:v>
                </c:pt>
                <c:pt idx="430">
                  <c:v>17.5</c:v>
                </c:pt>
                <c:pt idx="431">
                  <c:v>17.5</c:v>
                </c:pt>
                <c:pt idx="432">
                  <c:v>17.5</c:v>
                </c:pt>
                <c:pt idx="433">
                  <c:v>17.5</c:v>
                </c:pt>
                <c:pt idx="434">
                  <c:v>17.5</c:v>
                </c:pt>
                <c:pt idx="435">
                  <c:v>17.5</c:v>
                </c:pt>
                <c:pt idx="436">
                  <c:v>17.5</c:v>
                </c:pt>
                <c:pt idx="437">
                  <c:v>17.5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19</c:v>
                </c:pt>
                <c:pt idx="457">
                  <c:v>19</c:v>
                </c:pt>
                <c:pt idx="458">
                  <c:v>19</c:v>
                </c:pt>
                <c:pt idx="459">
                  <c:v>19</c:v>
                </c:pt>
                <c:pt idx="460">
                  <c:v>19</c:v>
                </c:pt>
                <c:pt idx="461">
                  <c:v>19</c:v>
                </c:pt>
                <c:pt idx="462">
                  <c:v>19</c:v>
                </c:pt>
                <c:pt idx="463">
                  <c:v>19</c:v>
                </c:pt>
                <c:pt idx="464">
                  <c:v>19</c:v>
                </c:pt>
                <c:pt idx="465">
                  <c:v>19</c:v>
                </c:pt>
                <c:pt idx="466">
                  <c:v>19</c:v>
                </c:pt>
                <c:pt idx="467">
                  <c:v>19</c:v>
                </c:pt>
                <c:pt idx="468">
                  <c:v>19</c:v>
                </c:pt>
                <c:pt idx="469">
                  <c:v>19</c:v>
                </c:pt>
                <c:pt idx="470">
                  <c:v>19</c:v>
                </c:pt>
                <c:pt idx="471">
                  <c:v>19</c:v>
                </c:pt>
                <c:pt idx="472">
                  <c:v>19</c:v>
                </c:pt>
                <c:pt idx="473">
                  <c:v>19</c:v>
                </c:pt>
                <c:pt idx="474">
                  <c:v>19</c:v>
                </c:pt>
                <c:pt idx="475">
                  <c:v>19</c:v>
                </c:pt>
                <c:pt idx="476">
                  <c:v>19</c:v>
                </c:pt>
                <c:pt idx="477">
                  <c:v>19</c:v>
                </c:pt>
                <c:pt idx="478">
                  <c:v>19</c:v>
                </c:pt>
                <c:pt idx="479">
                  <c:v>19</c:v>
                </c:pt>
                <c:pt idx="480">
                  <c:v>19</c:v>
                </c:pt>
                <c:pt idx="481">
                  <c:v>19</c:v>
                </c:pt>
                <c:pt idx="482">
                  <c:v>19</c:v>
                </c:pt>
                <c:pt idx="483">
                  <c:v>19</c:v>
                </c:pt>
                <c:pt idx="484">
                  <c:v>19</c:v>
                </c:pt>
                <c:pt idx="485">
                  <c:v>19</c:v>
                </c:pt>
                <c:pt idx="486">
                  <c:v>19</c:v>
                </c:pt>
                <c:pt idx="487">
                  <c:v>19</c:v>
                </c:pt>
                <c:pt idx="488">
                  <c:v>19</c:v>
                </c:pt>
                <c:pt idx="489">
                  <c:v>19</c:v>
                </c:pt>
                <c:pt idx="490">
                  <c:v>19</c:v>
                </c:pt>
                <c:pt idx="491">
                  <c:v>19</c:v>
                </c:pt>
                <c:pt idx="492">
                  <c:v>19</c:v>
                </c:pt>
                <c:pt idx="493">
                  <c:v>19</c:v>
                </c:pt>
                <c:pt idx="494">
                  <c:v>19</c:v>
                </c:pt>
                <c:pt idx="495">
                  <c:v>19</c:v>
                </c:pt>
                <c:pt idx="496">
                  <c:v>19</c:v>
                </c:pt>
                <c:pt idx="497">
                  <c:v>19</c:v>
                </c:pt>
                <c:pt idx="498">
                  <c:v>19</c:v>
                </c:pt>
                <c:pt idx="499">
                  <c:v>19</c:v>
                </c:pt>
                <c:pt idx="500">
                  <c:v>19</c:v>
                </c:pt>
                <c:pt idx="501">
                  <c:v>19</c:v>
                </c:pt>
                <c:pt idx="502">
                  <c:v>19</c:v>
                </c:pt>
                <c:pt idx="503">
                  <c:v>19</c:v>
                </c:pt>
                <c:pt idx="504">
                  <c:v>19</c:v>
                </c:pt>
                <c:pt idx="505">
                  <c:v>19</c:v>
                </c:pt>
                <c:pt idx="506">
                  <c:v>19</c:v>
                </c:pt>
                <c:pt idx="507">
                  <c:v>19</c:v>
                </c:pt>
                <c:pt idx="508">
                  <c:v>19</c:v>
                </c:pt>
                <c:pt idx="509">
                  <c:v>19</c:v>
                </c:pt>
                <c:pt idx="510">
                  <c:v>19</c:v>
                </c:pt>
                <c:pt idx="511">
                  <c:v>19</c:v>
                </c:pt>
                <c:pt idx="512">
                  <c:v>19</c:v>
                </c:pt>
                <c:pt idx="513">
                  <c:v>19</c:v>
                </c:pt>
                <c:pt idx="514">
                  <c:v>19</c:v>
                </c:pt>
                <c:pt idx="515">
                  <c:v>19</c:v>
                </c:pt>
                <c:pt idx="516">
                  <c:v>19</c:v>
                </c:pt>
                <c:pt idx="517">
                  <c:v>19</c:v>
                </c:pt>
                <c:pt idx="518">
                  <c:v>19</c:v>
                </c:pt>
                <c:pt idx="519">
                  <c:v>19</c:v>
                </c:pt>
                <c:pt idx="520">
                  <c:v>19</c:v>
                </c:pt>
                <c:pt idx="521">
                  <c:v>19</c:v>
                </c:pt>
                <c:pt idx="522">
                  <c:v>19</c:v>
                </c:pt>
                <c:pt idx="523">
                  <c:v>19</c:v>
                </c:pt>
                <c:pt idx="524">
                  <c:v>19</c:v>
                </c:pt>
                <c:pt idx="525">
                  <c:v>19</c:v>
                </c:pt>
                <c:pt idx="526">
                  <c:v>19</c:v>
                </c:pt>
                <c:pt idx="527">
                  <c:v>19</c:v>
                </c:pt>
                <c:pt idx="528">
                  <c:v>19</c:v>
                </c:pt>
                <c:pt idx="529">
                  <c:v>19</c:v>
                </c:pt>
                <c:pt idx="530">
                  <c:v>19</c:v>
                </c:pt>
                <c:pt idx="531">
                  <c:v>19</c:v>
                </c:pt>
                <c:pt idx="532">
                  <c:v>19</c:v>
                </c:pt>
                <c:pt idx="533">
                  <c:v>19</c:v>
                </c:pt>
                <c:pt idx="534">
                  <c:v>19</c:v>
                </c:pt>
                <c:pt idx="535">
                  <c:v>19</c:v>
                </c:pt>
                <c:pt idx="536">
                  <c:v>19</c:v>
                </c:pt>
                <c:pt idx="537">
                  <c:v>19</c:v>
                </c:pt>
                <c:pt idx="538">
                  <c:v>19</c:v>
                </c:pt>
                <c:pt idx="539">
                  <c:v>19</c:v>
                </c:pt>
                <c:pt idx="540">
                  <c:v>19</c:v>
                </c:pt>
                <c:pt idx="541">
                  <c:v>19</c:v>
                </c:pt>
                <c:pt idx="542">
                  <c:v>19</c:v>
                </c:pt>
                <c:pt idx="543">
                  <c:v>19</c:v>
                </c:pt>
                <c:pt idx="544">
                  <c:v>19</c:v>
                </c:pt>
                <c:pt idx="545">
                  <c:v>19</c:v>
                </c:pt>
                <c:pt idx="546">
                  <c:v>19</c:v>
                </c:pt>
                <c:pt idx="547">
                  <c:v>19</c:v>
                </c:pt>
                <c:pt idx="548">
                  <c:v>19</c:v>
                </c:pt>
                <c:pt idx="549">
                  <c:v>19</c:v>
                </c:pt>
                <c:pt idx="550">
                  <c:v>19</c:v>
                </c:pt>
                <c:pt idx="551">
                  <c:v>19</c:v>
                </c:pt>
                <c:pt idx="552">
                  <c:v>19</c:v>
                </c:pt>
                <c:pt idx="553">
                  <c:v>19</c:v>
                </c:pt>
                <c:pt idx="554">
                  <c:v>19</c:v>
                </c:pt>
                <c:pt idx="555">
                  <c:v>19</c:v>
                </c:pt>
                <c:pt idx="556">
                  <c:v>19</c:v>
                </c:pt>
                <c:pt idx="557">
                  <c:v>19</c:v>
                </c:pt>
                <c:pt idx="558">
                  <c:v>19</c:v>
                </c:pt>
                <c:pt idx="559">
                  <c:v>19</c:v>
                </c:pt>
                <c:pt idx="560">
                  <c:v>19</c:v>
                </c:pt>
                <c:pt idx="561">
                  <c:v>19</c:v>
                </c:pt>
                <c:pt idx="562">
                  <c:v>19</c:v>
                </c:pt>
                <c:pt idx="563">
                  <c:v>19</c:v>
                </c:pt>
                <c:pt idx="564">
                  <c:v>19</c:v>
                </c:pt>
                <c:pt idx="565">
                  <c:v>19</c:v>
                </c:pt>
                <c:pt idx="566">
                  <c:v>19</c:v>
                </c:pt>
                <c:pt idx="567">
                  <c:v>19</c:v>
                </c:pt>
                <c:pt idx="568">
                  <c:v>19</c:v>
                </c:pt>
                <c:pt idx="569">
                  <c:v>19</c:v>
                </c:pt>
                <c:pt idx="570">
                  <c:v>19</c:v>
                </c:pt>
                <c:pt idx="571">
                  <c:v>19</c:v>
                </c:pt>
                <c:pt idx="572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E1-4042-B019-7503C0E9ABB7}"/>
            </c:ext>
          </c:extLst>
        </c:ser>
        <c:ser>
          <c:idx val="3"/>
          <c:order val="3"/>
          <c:tx>
            <c:strRef>
              <c:f>'24'!$E$2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1905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numRef>
              <c:f>'24'!$A$3:$A$575</c:f>
              <c:numCache>
                <c:formatCode>m/d/yyyy</c:formatCode>
                <c:ptCount val="573"/>
                <c:pt idx="0">
                  <c:v>45294</c:v>
                </c:pt>
                <c:pt idx="1">
                  <c:v>45295</c:v>
                </c:pt>
                <c:pt idx="2">
                  <c:v>45296</c:v>
                </c:pt>
                <c:pt idx="3">
                  <c:v>45299</c:v>
                </c:pt>
                <c:pt idx="4">
                  <c:v>45300</c:v>
                </c:pt>
                <c:pt idx="5">
                  <c:v>45301</c:v>
                </c:pt>
                <c:pt idx="6">
                  <c:v>45302</c:v>
                </c:pt>
                <c:pt idx="7">
                  <c:v>45303</c:v>
                </c:pt>
                <c:pt idx="8">
                  <c:v>45306</c:v>
                </c:pt>
                <c:pt idx="9">
                  <c:v>45307</c:v>
                </c:pt>
                <c:pt idx="10">
                  <c:v>45308</c:v>
                </c:pt>
                <c:pt idx="11">
                  <c:v>45309</c:v>
                </c:pt>
                <c:pt idx="12">
                  <c:v>45310</c:v>
                </c:pt>
                <c:pt idx="13">
                  <c:v>45313</c:v>
                </c:pt>
                <c:pt idx="14">
                  <c:v>45314</c:v>
                </c:pt>
                <c:pt idx="15">
                  <c:v>45315</c:v>
                </c:pt>
                <c:pt idx="16">
                  <c:v>45316</c:v>
                </c:pt>
                <c:pt idx="17">
                  <c:v>45317</c:v>
                </c:pt>
                <c:pt idx="18">
                  <c:v>45320</c:v>
                </c:pt>
                <c:pt idx="19">
                  <c:v>45321</c:v>
                </c:pt>
                <c:pt idx="20">
                  <c:v>45322</c:v>
                </c:pt>
                <c:pt idx="21">
                  <c:v>45323</c:v>
                </c:pt>
                <c:pt idx="22">
                  <c:v>45324</c:v>
                </c:pt>
                <c:pt idx="23">
                  <c:v>45327</c:v>
                </c:pt>
                <c:pt idx="24">
                  <c:v>45328</c:v>
                </c:pt>
                <c:pt idx="25">
                  <c:v>45329</c:v>
                </c:pt>
                <c:pt idx="26">
                  <c:v>45330</c:v>
                </c:pt>
                <c:pt idx="27">
                  <c:v>45331</c:v>
                </c:pt>
                <c:pt idx="28">
                  <c:v>45334</c:v>
                </c:pt>
                <c:pt idx="29">
                  <c:v>45335</c:v>
                </c:pt>
                <c:pt idx="30">
                  <c:v>45336</c:v>
                </c:pt>
                <c:pt idx="31">
                  <c:v>45337</c:v>
                </c:pt>
                <c:pt idx="32">
                  <c:v>45338</c:v>
                </c:pt>
                <c:pt idx="33">
                  <c:v>45341</c:v>
                </c:pt>
                <c:pt idx="34">
                  <c:v>45342</c:v>
                </c:pt>
                <c:pt idx="35">
                  <c:v>45343</c:v>
                </c:pt>
                <c:pt idx="36">
                  <c:v>45344</c:v>
                </c:pt>
                <c:pt idx="37">
                  <c:v>45345</c:v>
                </c:pt>
                <c:pt idx="38">
                  <c:v>45348</c:v>
                </c:pt>
                <c:pt idx="39">
                  <c:v>45349</c:v>
                </c:pt>
                <c:pt idx="40">
                  <c:v>45350</c:v>
                </c:pt>
                <c:pt idx="41">
                  <c:v>45351</c:v>
                </c:pt>
                <c:pt idx="42">
                  <c:v>45352</c:v>
                </c:pt>
                <c:pt idx="43">
                  <c:v>45355</c:v>
                </c:pt>
                <c:pt idx="44">
                  <c:v>45356</c:v>
                </c:pt>
                <c:pt idx="45">
                  <c:v>45357</c:v>
                </c:pt>
                <c:pt idx="46">
                  <c:v>45358</c:v>
                </c:pt>
                <c:pt idx="47">
                  <c:v>45362</c:v>
                </c:pt>
                <c:pt idx="48">
                  <c:v>45363</c:v>
                </c:pt>
                <c:pt idx="49">
                  <c:v>45364</c:v>
                </c:pt>
                <c:pt idx="50">
                  <c:v>45365</c:v>
                </c:pt>
                <c:pt idx="51">
                  <c:v>45366</c:v>
                </c:pt>
                <c:pt idx="52">
                  <c:v>45369</c:v>
                </c:pt>
                <c:pt idx="53">
                  <c:v>45370</c:v>
                </c:pt>
                <c:pt idx="54">
                  <c:v>45371</c:v>
                </c:pt>
                <c:pt idx="55">
                  <c:v>45377</c:v>
                </c:pt>
                <c:pt idx="56">
                  <c:v>45378</c:v>
                </c:pt>
                <c:pt idx="57">
                  <c:v>45379</c:v>
                </c:pt>
                <c:pt idx="58">
                  <c:v>45380</c:v>
                </c:pt>
                <c:pt idx="59">
                  <c:v>45383</c:v>
                </c:pt>
                <c:pt idx="60">
                  <c:v>45384</c:v>
                </c:pt>
                <c:pt idx="61">
                  <c:v>45385</c:v>
                </c:pt>
                <c:pt idx="62">
                  <c:v>45386</c:v>
                </c:pt>
                <c:pt idx="63">
                  <c:v>45387</c:v>
                </c:pt>
                <c:pt idx="64">
                  <c:v>45390</c:v>
                </c:pt>
                <c:pt idx="65">
                  <c:v>45391</c:v>
                </c:pt>
                <c:pt idx="66">
                  <c:v>45392</c:v>
                </c:pt>
                <c:pt idx="67">
                  <c:v>45393</c:v>
                </c:pt>
                <c:pt idx="68">
                  <c:v>45394</c:v>
                </c:pt>
                <c:pt idx="69">
                  <c:v>45397</c:v>
                </c:pt>
                <c:pt idx="70">
                  <c:v>45398</c:v>
                </c:pt>
                <c:pt idx="71">
                  <c:v>45399</c:v>
                </c:pt>
                <c:pt idx="72">
                  <c:v>45400</c:v>
                </c:pt>
                <c:pt idx="73">
                  <c:v>45401</c:v>
                </c:pt>
                <c:pt idx="74">
                  <c:v>45404</c:v>
                </c:pt>
                <c:pt idx="75">
                  <c:v>45405</c:v>
                </c:pt>
                <c:pt idx="76">
                  <c:v>45406</c:v>
                </c:pt>
                <c:pt idx="77">
                  <c:v>45407</c:v>
                </c:pt>
                <c:pt idx="78">
                  <c:v>45408</c:v>
                </c:pt>
                <c:pt idx="79">
                  <c:v>45411</c:v>
                </c:pt>
                <c:pt idx="80">
                  <c:v>45412</c:v>
                </c:pt>
                <c:pt idx="81">
                  <c:v>45414</c:v>
                </c:pt>
                <c:pt idx="82">
                  <c:v>45415</c:v>
                </c:pt>
                <c:pt idx="83">
                  <c:v>45416</c:v>
                </c:pt>
                <c:pt idx="84">
                  <c:v>45418</c:v>
                </c:pt>
                <c:pt idx="85">
                  <c:v>45422</c:v>
                </c:pt>
                <c:pt idx="86">
                  <c:v>45425</c:v>
                </c:pt>
                <c:pt idx="87">
                  <c:v>45426</c:v>
                </c:pt>
                <c:pt idx="88">
                  <c:v>45427</c:v>
                </c:pt>
                <c:pt idx="89">
                  <c:v>45428</c:v>
                </c:pt>
                <c:pt idx="90">
                  <c:v>45429</c:v>
                </c:pt>
                <c:pt idx="91">
                  <c:v>45432</c:v>
                </c:pt>
                <c:pt idx="92">
                  <c:v>45433</c:v>
                </c:pt>
                <c:pt idx="93">
                  <c:v>45434</c:v>
                </c:pt>
                <c:pt idx="94">
                  <c:v>45435</c:v>
                </c:pt>
                <c:pt idx="95">
                  <c:v>45436</c:v>
                </c:pt>
                <c:pt idx="96">
                  <c:v>45439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45449</c:v>
                </c:pt>
                <c:pt idx="105">
                  <c:v>45450</c:v>
                </c:pt>
                <c:pt idx="106">
                  <c:v>45453</c:v>
                </c:pt>
                <c:pt idx="107">
                  <c:v>45454</c:v>
                </c:pt>
                <c:pt idx="108">
                  <c:v>45455</c:v>
                </c:pt>
                <c:pt idx="109">
                  <c:v>45456</c:v>
                </c:pt>
                <c:pt idx="110">
                  <c:v>45457</c:v>
                </c:pt>
                <c:pt idx="111">
                  <c:v>45460</c:v>
                </c:pt>
                <c:pt idx="112">
                  <c:v>45461</c:v>
                </c:pt>
                <c:pt idx="113">
                  <c:v>45462</c:v>
                </c:pt>
                <c:pt idx="114">
                  <c:v>45463</c:v>
                </c:pt>
                <c:pt idx="115">
                  <c:v>45464</c:v>
                </c:pt>
                <c:pt idx="116">
                  <c:v>45467</c:v>
                </c:pt>
                <c:pt idx="117">
                  <c:v>45468</c:v>
                </c:pt>
                <c:pt idx="118">
                  <c:v>45469</c:v>
                </c:pt>
                <c:pt idx="119">
                  <c:v>45470</c:v>
                </c:pt>
                <c:pt idx="120">
                  <c:v>45471</c:v>
                </c:pt>
                <c:pt idx="121">
                  <c:v>45474</c:v>
                </c:pt>
                <c:pt idx="122">
                  <c:v>45475</c:v>
                </c:pt>
                <c:pt idx="123">
                  <c:v>45476</c:v>
                </c:pt>
                <c:pt idx="124">
                  <c:v>45477</c:v>
                </c:pt>
                <c:pt idx="125">
                  <c:v>45478</c:v>
                </c:pt>
                <c:pt idx="126">
                  <c:v>45482</c:v>
                </c:pt>
                <c:pt idx="127">
                  <c:v>45483</c:v>
                </c:pt>
                <c:pt idx="128">
                  <c:v>45484</c:v>
                </c:pt>
                <c:pt idx="129">
                  <c:v>45485</c:v>
                </c:pt>
                <c:pt idx="130">
                  <c:v>45488</c:v>
                </c:pt>
                <c:pt idx="131">
                  <c:v>45489</c:v>
                </c:pt>
                <c:pt idx="132">
                  <c:v>45490</c:v>
                </c:pt>
                <c:pt idx="133">
                  <c:v>45491</c:v>
                </c:pt>
                <c:pt idx="134">
                  <c:v>45492</c:v>
                </c:pt>
                <c:pt idx="135">
                  <c:v>45495</c:v>
                </c:pt>
                <c:pt idx="136">
                  <c:v>45496</c:v>
                </c:pt>
                <c:pt idx="137">
                  <c:v>45497</c:v>
                </c:pt>
                <c:pt idx="138">
                  <c:v>45498</c:v>
                </c:pt>
                <c:pt idx="139">
                  <c:v>45499</c:v>
                </c:pt>
                <c:pt idx="140">
                  <c:v>45502</c:v>
                </c:pt>
                <c:pt idx="141">
                  <c:v>45503</c:v>
                </c:pt>
                <c:pt idx="142">
                  <c:v>45504</c:v>
                </c:pt>
                <c:pt idx="143">
                  <c:v>45505</c:v>
                </c:pt>
                <c:pt idx="144">
                  <c:v>45506</c:v>
                </c:pt>
                <c:pt idx="145">
                  <c:v>45509</c:v>
                </c:pt>
                <c:pt idx="146">
                  <c:v>45510</c:v>
                </c:pt>
                <c:pt idx="147">
                  <c:v>45511</c:v>
                </c:pt>
                <c:pt idx="148">
                  <c:v>45512</c:v>
                </c:pt>
                <c:pt idx="149">
                  <c:v>45513</c:v>
                </c:pt>
                <c:pt idx="150">
                  <c:v>45516</c:v>
                </c:pt>
                <c:pt idx="151">
                  <c:v>45517</c:v>
                </c:pt>
                <c:pt idx="152">
                  <c:v>45518</c:v>
                </c:pt>
                <c:pt idx="153">
                  <c:v>45519</c:v>
                </c:pt>
                <c:pt idx="154">
                  <c:v>45520</c:v>
                </c:pt>
                <c:pt idx="155">
                  <c:v>45523</c:v>
                </c:pt>
                <c:pt idx="156">
                  <c:v>45524</c:v>
                </c:pt>
                <c:pt idx="157">
                  <c:v>45525</c:v>
                </c:pt>
                <c:pt idx="158">
                  <c:v>45526</c:v>
                </c:pt>
                <c:pt idx="159">
                  <c:v>45527</c:v>
                </c:pt>
                <c:pt idx="160">
                  <c:v>45530</c:v>
                </c:pt>
                <c:pt idx="161">
                  <c:v>45531</c:v>
                </c:pt>
                <c:pt idx="162">
                  <c:v>45532</c:v>
                </c:pt>
                <c:pt idx="163">
                  <c:v>45533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45593</c:v>
                </c:pt>
                <c:pt idx="204">
                  <c:v>45594</c:v>
                </c:pt>
                <c:pt idx="205">
                  <c:v>45595</c:v>
                </c:pt>
                <c:pt idx="206">
                  <c:v>45596</c:v>
                </c:pt>
                <c:pt idx="207">
                  <c:v>45597</c:v>
                </c:pt>
                <c:pt idx="208">
                  <c:v>45600</c:v>
                </c:pt>
                <c:pt idx="209">
                  <c:v>45601</c:v>
                </c:pt>
                <c:pt idx="210">
                  <c:v>45602</c:v>
                </c:pt>
                <c:pt idx="211">
                  <c:v>45603</c:v>
                </c:pt>
                <c:pt idx="212">
                  <c:v>45604</c:v>
                </c:pt>
                <c:pt idx="213">
                  <c:v>45607</c:v>
                </c:pt>
                <c:pt idx="214">
                  <c:v>45608</c:v>
                </c:pt>
                <c:pt idx="215">
                  <c:v>45609</c:v>
                </c:pt>
                <c:pt idx="216">
                  <c:v>45610</c:v>
                </c:pt>
                <c:pt idx="217">
                  <c:v>45611</c:v>
                </c:pt>
                <c:pt idx="218">
                  <c:v>45614</c:v>
                </c:pt>
                <c:pt idx="219">
                  <c:v>45615</c:v>
                </c:pt>
                <c:pt idx="220">
                  <c:v>45616</c:v>
                </c:pt>
                <c:pt idx="221">
                  <c:v>45617</c:v>
                </c:pt>
                <c:pt idx="222">
                  <c:v>45618</c:v>
                </c:pt>
                <c:pt idx="223">
                  <c:v>45621</c:v>
                </c:pt>
                <c:pt idx="224">
                  <c:v>45622</c:v>
                </c:pt>
                <c:pt idx="225">
                  <c:v>45623</c:v>
                </c:pt>
                <c:pt idx="226">
                  <c:v>45624</c:v>
                </c:pt>
                <c:pt idx="227">
                  <c:v>45625</c:v>
                </c:pt>
                <c:pt idx="228">
                  <c:v>45628</c:v>
                </c:pt>
                <c:pt idx="229">
                  <c:v>45629</c:v>
                </c:pt>
                <c:pt idx="230">
                  <c:v>45630</c:v>
                </c:pt>
                <c:pt idx="231">
                  <c:v>45631</c:v>
                </c:pt>
                <c:pt idx="232">
                  <c:v>45632</c:v>
                </c:pt>
                <c:pt idx="233">
                  <c:v>45635</c:v>
                </c:pt>
                <c:pt idx="234">
                  <c:v>45636</c:v>
                </c:pt>
                <c:pt idx="235">
                  <c:v>45637</c:v>
                </c:pt>
                <c:pt idx="236">
                  <c:v>45638</c:v>
                </c:pt>
                <c:pt idx="237">
                  <c:v>45639</c:v>
                </c:pt>
                <c:pt idx="238">
                  <c:v>45643</c:v>
                </c:pt>
                <c:pt idx="239">
                  <c:v>45644</c:v>
                </c:pt>
                <c:pt idx="240">
                  <c:v>45645</c:v>
                </c:pt>
                <c:pt idx="241">
                  <c:v>45646</c:v>
                </c:pt>
                <c:pt idx="242">
                  <c:v>45649</c:v>
                </c:pt>
                <c:pt idx="243">
                  <c:v>45650</c:v>
                </c:pt>
                <c:pt idx="244">
                  <c:v>45651</c:v>
                </c:pt>
                <c:pt idx="245">
                  <c:v>45652</c:v>
                </c:pt>
                <c:pt idx="246">
                  <c:v>45653</c:v>
                </c:pt>
                <c:pt idx="247">
                  <c:v>45656</c:v>
                </c:pt>
                <c:pt idx="248">
                  <c:v>45657</c:v>
                </c:pt>
                <c:pt idx="249">
                  <c:v>45662</c:v>
                </c:pt>
                <c:pt idx="250">
                  <c:v>45663</c:v>
                </c:pt>
                <c:pt idx="251">
                  <c:v>45665</c:v>
                </c:pt>
                <c:pt idx="252">
                  <c:v>45666</c:v>
                </c:pt>
                <c:pt idx="253">
                  <c:v>45667</c:v>
                </c:pt>
                <c:pt idx="254">
                  <c:v>45670</c:v>
                </c:pt>
                <c:pt idx="255">
                  <c:v>45671</c:v>
                </c:pt>
                <c:pt idx="256">
                  <c:v>45672</c:v>
                </c:pt>
                <c:pt idx="257">
                  <c:v>45673</c:v>
                </c:pt>
                <c:pt idx="258">
                  <c:v>45674</c:v>
                </c:pt>
                <c:pt idx="259">
                  <c:v>45677</c:v>
                </c:pt>
                <c:pt idx="260">
                  <c:v>45678</c:v>
                </c:pt>
                <c:pt idx="261">
                  <c:v>45679</c:v>
                </c:pt>
                <c:pt idx="262">
                  <c:v>45680</c:v>
                </c:pt>
                <c:pt idx="263">
                  <c:v>45681</c:v>
                </c:pt>
                <c:pt idx="264">
                  <c:v>45684</c:v>
                </c:pt>
                <c:pt idx="265">
                  <c:v>45685</c:v>
                </c:pt>
                <c:pt idx="266">
                  <c:v>45686</c:v>
                </c:pt>
                <c:pt idx="267">
                  <c:v>45687</c:v>
                </c:pt>
                <c:pt idx="268">
                  <c:v>45688</c:v>
                </c:pt>
                <c:pt idx="269">
                  <c:v>45691</c:v>
                </c:pt>
                <c:pt idx="270">
                  <c:v>45692</c:v>
                </c:pt>
                <c:pt idx="271">
                  <c:v>45693</c:v>
                </c:pt>
                <c:pt idx="272">
                  <c:v>45694</c:v>
                </c:pt>
                <c:pt idx="273">
                  <c:v>45695</c:v>
                </c:pt>
                <c:pt idx="274">
                  <c:v>45698</c:v>
                </c:pt>
                <c:pt idx="275">
                  <c:v>45699</c:v>
                </c:pt>
                <c:pt idx="276">
                  <c:v>45700</c:v>
                </c:pt>
                <c:pt idx="277">
                  <c:v>45701</c:v>
                </c:pt>
                <c:pt idx="278">
                  <c:v>45702</c:v>
                </c:pt>
                <c:pt idx="279">
                  <c:v>45705</c:v>
                </c:pt>
                <c:pt idx="280">
                  <c:v>45706</c:v>
                </c:pt>
                <c:pt idx="281">
                  <c:v>45707</c:v>
                </c:pt>
                <c:pt idx="282">
                  <c:v>45708</c:v>
                </c:pt>
                <c:pt idx="283">
                  <c:v>45709</c:v>
                </c:pt>
                <c:pt idx="284">
                  <c:v>45712</c:v>
                </c:pt>
                <c:pt idx="285">
                  <c:v>45713</c:v>
                </c:pt>
                <c:pt idx="286">
                  <c:v>45714</c:v>
                </c:pt>
                <c:pt idx="287">
                  <c:v>45715</c:v>
                </c:pt>
                <c:pt idx="288">
                  <c:v>45716</c:v>
                </c:pt>
                <c:pt idx="289">
                  <c:v>45719</c:v>
                </c:pt>
                <c:pt idx="290">
                  <c:v>45720</c:v>
                </c:pt>
                <c:pt idx="291">
                  <c:v>45721</c:v>
                </c:pt>
                <c:pt idx="292">
                  <c:v>45722</c:v>
                </c:pt>
                <c:pt idx="293">
                  <c:v>45723</c:v>
                </c:pt>
                <c:pt idx="294">
                  <c:v>45727</c:v>
                </c:pt>
                <c:pt idx="295">
                  <c:v>45728</c:v>
                </c:pt>
                <c:pt idx="296">
                  <c:v>45729</c:v>
                </c:pt>
                <c:pt idx="297">
                  <c:v>45730</c:v>
                </c:pt>
                <c:pt idx="298">
                  <c:v>45733</c:v>
                </c:pt>
                <c:pt idx="299">
                  <c:v>45734</c:v>
                </c:pt>
                <c:pt idx="300">
                  <c:v>45735</c:v>
                </c:pt>
                <c:pt idx="301">
                  <c:v>45736</c:v>
                </c:pt>
                <c:pt idx="302">
                  <c:v>45742</c:v>
                </c:pt>
                <c:pt idx="303">
                  <c:v>45743</c:v>
                </c:pt>
                <c:pt idx="304">
                  <c:v>45744</c:v>
                </c:pt>
                <c:pt idx="305">
                  <c:v>45747</c:v>
                </c:pt>
                <c:pt idx="306">
                  <c:v>45748</c:v>
                </c:pt>
                <c:pt idx="307">
                  <c:v>45749</c:v>
                </c:pt>
                <c:pt idx="308">
                  <c:v>45750</c:v>
                </c:pt>
                <c:pt idx="309">
                  <c:v>45751</c:v>
                </c:pt>
                <c:pt idx="310">
                  <c:v>45754</c:v>
                </c:pt>
                <c:pt idx="311">
                  <c:v>45755</c:v>
                </c:pt>
                <c:pt idx="312">
                  <c:v>45756</c:v>
                </c:pt>
                <c:pt idx="313">
                  <c:v>45757</c:v>
                </c:pt>
                <c:pt idx="314">
                  <c:v>45758</c:v>
                </c:pt>
                <c:pt idx="315">
                  <c:v>45761</c:v>
                </c:pt>
                <c:pt idx="316">
                  <c:v>45762</c:v>
                </c:pt>
                <c:pt idx="317">
                  <c:v>45763</c:v>
                </c:pt>
                <c:pt idx="318">
                  <c:v>45764</c:v>
                </c:pt>
                <c:pt idx="319">
                  <c:v>45765</c:v>
                </c:pt>
                <c:pt idx="320">
                  <c:v>45768</c:v>
                </c:pt>
                <c:pt idx="321">
                  <c:v>45769</c:v>
                </c:pt>
                <c:pt idx="322">
                  <c:v>45770</c:v>
                </c:pt>
                <c:pt idx="323">
                  <c:v>45771</c:v>
                </c:pt>
                <c:pt idx="324">
                  <c:v>45772</c:v>
                </c:pt>
                <c:pt idx="325">
                  <c:v>45775</c:v>
                </c:pt>
                <c:pt idx="326">
                  <c:v>45776</c:v>
                </c:pt>
                <c:pt idx="327">
                  <c:v>45777</c:v>
                </c:pt>
                <c:pt idx="328">
                  <c:v>45779</c:v>
                </c:pt>
                <c:pt idx="329">
                  <c:v>45782</c:v>
                </c:pt>
                <c:pt idx="330">
                  <c:v>45783</c:v>
                </c:pt>
                <c:pt idx="331">
                  <c:v>45785</c:v>
                </c:pt>
                <c:pt idx="332">
                  <c:v>45789</c:v>
                </c:pt>
                <c:pt idx="333">
                  <c:v>45790</c:v>
                </c:pt>
                <c:pt idx="334">
                  <c:v>45791</c:v>
                </c:pt>
                <c:pt idx="335">
                  <c:v>45792</c:v>
                </c:pt>
                <c:pt idx="336">
                  <c:v>45793</c:v>
                </c:pt>
                <c:pt idx="337">
                  <c:v>45796</c:v>
                </c:pt>
                <c:pt idx="338">
                  <c:v>45797</c:v>
                </c:pt>
                <c:pt idx="339">
                  <c:v>45798</c:v>
                </c:pt>
                <c:pt idx="340">
                  <c:v>45799</c:v>
                </c:pt>
                <c:pt idx="341">
                  <c:v>45800</c:v>
                </c:pt>
                <c:pt idx="342">
                  <c:v>45803</c:v>
                </c:pt>
                <c:pt idx="343">
                  <c:v>45804</c:v>
                </c:pt>
                <c:pt idx="344">
                  <c:v>45805</c:v>
                </c:pt>
                <c:pt idx="345">
                  <c:v>45806</c:v>
                </c:pt>
                <c:pt idx="346">
                  <c:v>45807</c:v>
                </c:pt>
                <c:pt idx="347">
                  <c:v>45810</c:v>
                </c:pt>
                <c:pt idx="348">
                  <c:v>45811</c:v>
                </c:pt>
                <c:pt idx="349">
                  <c:v>45812</c:v>
                </c:pt>
                <c:pt idx="350">
                  <c:v>45813</c:v>
                </c:pt>
                <c:pt idx="351">
                  <c:v>45817</c:v>
                </c:pt>
                <c:pt idx="352">
                  <c:v>45818</c:v>
                </c:pt>
                <c:pt idx="353">
                  <c:v>45819</c:v>
                </c:pt>
                <c:pt idx="354">
                  <c:v>45820</c:v>
                </c:pt>
                <c:pt idx="355">
                  <c:v>45821</c:v>
                </c:pt>
                <c:pt idx="356">
                  <c:v>45824</c:v>
                </c:pt>
                <c:pt idx="357">
                  <c:v>45825</c:v>
                </c:pt>
                <c:pt idx="358">
                  <c:v>45826</c:v>
                </c:pt>
                <c:pt idx="359">
                  <c:v>45827</c:v>
                </c:pt>
                <c:pt idx="360">
                  <c:v>45828</c:v>
                </c:pt>
                <c:pt idx="361">
                  <c:v>45831</c:v>
                </c:pt>
                <c:pt idx="362">
                  <c:v>45832</c:v>
                </c:pt>
                <c:pt idx="363">
                  <c:v>45833</c:v>
                </c:pt>
                <c:pt idx="364">
                  <c:v>45835</c:v>
                </c:pt>
                <c:pt idx="365">
                  <c:v>45838</c:v>
                </c:pt>
                <c:pt idx="366">
                  <c:v>45839</c:v>
                </c:pt>
                <c:pt idx="367">
                  <c:v>45840</c:v>
                </c:pt>
                <c:pt idx="368">
                  <c:v>45841</c:v>
                </c:pt>
                <c:pt idx="369">
                  <c:v>45842</c:v>
                </c:pt>
                <c:pt idx="370">
                  <c:v>45846</c:v>
                </c:pt>
                <c:pt idx="371">
                  <c:v>45847</c:v>
                </c:pt>
                <c:pt idx="372">
                  <c:v>45848</c:v>
                </c:pt>
                <c:pt idx="373">
                  <c:v>45849</c:v>
                </c:pt>
                <c:pt idx="374">
                  <c:v>45852</c:v>
                </c:pt>
                <c:pt idx="375">
                  <c:v>45853</c:v>
                </c:pt>
                <c:pt idx="376">
                  <c:v>45854</c:v>
                </c:pt>
                <c:pt idx="377">
                  <c:v>45855</c:v>
                </c:pt>
                <c:pt idx="378">
                  <c:v>45856</c:v>
                </c:pt>
                <c:pt idx="379">
                  <c:v>45859</c:v>
                </c:pt>
                <c:pt idx="380">
                  <c:v>45860</c:v>
                </c:pt>
                <c:pt idx="381">
                  <c:v>45861</c:v>
                </c:pt>
                <c:pt idx="382">
                  <c:v>45862</c:v>
                </c:pt>
                <c:pt idx="383">
                  <c:v>45863</c:v>
                </c:pt>
                <c:pt idx="384">
                  <c:v>45866</c:v>
                </c:pt>
                <c:pt idx="385">
                  <c:v>45867</c:v>
                </c:pt>
                <c:pt idx="386">
                  <c:v>45868</c:v>
                </c:pt>
                <c:pt idx="387">
                  <c:v>45869</c:v>
                </c:pt>
                <c:pt idx="388">
                  <c:v>45870</c:v>
                </c:pt>
                <c:pt idx="389">
                  <c:v>45873</c:v>
                </c:pt>
                <c:pt idx="390">
                  <c:v>45874</c:v>
                </c:pt>
                <c:pt idx="391">
                  <c:v>45875</c:v>
                </c:pt>
                <c:pt idx="392">
                  <c:v>45876</c:v>
                </c:pt>
                <c:pt idx="393">
                  <c:v>45877</c:v>
                </c:pt>
                <c:pt idx="394">
                  <c:v>45880</c:v>
                </c:pt>
                <c:pt idx="395">
                  <c:v>45881</c:v>
                </c:pt>
                <c:pt idx="396">
                  <c:v>45882</c:v>
                </c:pt>
                <c:pt idx="397">
                  <c:v>45883</c:v>
                </c:pt>
                <c:pt idx="398">
                  <c:v>45884</c:v>
                </c:pt>
                <c:pt idx="399">
                  <c:v>45887</c:v>
                </c:pt>
                <c:pt idx="400">
                  <c:v>45888</c:v>
                </c:pt>
                <c:pt idx="401">
                  <c:v>45889</c:v>
                </c:pt>
                <c:pt idx="402">
                  <c:v>45890</c:v>
                </c:pt>
                <c:pt idx="403">
                  <c:v>45891</c:v>
                </c:pt>
                <c:pt idx="404">
                  <c:v>45894</c:v>
                </c:pt>
                <c:pt idx="405">
                  <c:v>45895</c:v>
                </c:pt>
                <c:pt idx="406">
                  <c:v>45896</c:v>
                </c:pt>
                <c:pt idx="407">
                  <c:v>45897</c:v>
                </c:pt>
                <c:pt idx="408">
                  <c:v>45898</c:v>
                </c:pt>
                <c:pt idx="409">
                  <c:v>45902</c:v>
                </c:pt>
                <c:pt idx="410">
                  <c:v>45903</c:v>
                </c:pt>
                <c:pt idx="411">
                  <c:v>45904</c:v>
                </c:pt>
                <c:pt idx="412">
                  <c:v>45905</c:v>
                </c:pt>
                <c:pt idx="413">
                  <c:v>45908</c:v>
                </c:pt>
                <c:pt idx="414">
                  <c:v>45909</c:v>
                </c:pt>
                <c:pt idx="415">
                  <c:v>45910</c:v>
                </c:pt>
                <c:pt idx="416">
                  <c:v>45911</c:v>
                </c:pt>
                <c:pt idx="417">
                  <c:v>45912</c:v>
                </c:pt>
                <c:pt idx="418">
                  <c:v>45915</c:v>
                </c:pt>
                <c:pt idx="419">
                  <c:v>45916</c:v>
                </c:pt>
                <c:pt idx="420">
                  <c:v>45917</c:v>
                </c:pt>
                <c:pt idx="421">
                  <c:v>45918</c:v>
                </c:pt>
                <c:pt idx="422">
                  <c:v>45919</c:v>
                </c:pt>
                <c:pt idx="423">
                  <c:v>45922</c:v>
                </c:pt>
                <c:pt idx="424">
                  <c:v>45923</c:v>
                </c:pt>
                <c:pt idx="425">
                  <c:v>45924</c:v>
                </c:pt>
                <c:pt idx="426">
                  <c:v>45925</c:v>
                </c:pt>
                <c:pt idx="427">
                  <c:v>45926</c:v>
                </c:pt>
                <c:pt idx="428">
                  <c:v>45929</c:v>
                </c:pt>
                <c:pt idx="429">
                  <c:v>45930</c:v>
                </c:pt>
                <c:pt idx="430">
                  <c:v>45931</c:v>
                </c:pt>
                <c:pt idx="431">
                  <c:v>45932</c:v>
                </c:pt>
                <c:pt idx="432">
                  <c:v>45933</c:v>
                </c:pt>
                <c:pt idx="433">
                  <c:v>45936</c:v>
                </c:pt>
                <c:pt idx="434">
                  <c:v>45937</c:v>
                </c:pt>
                <c:pt idx="435">
                  <c:v>45938</c:v>
                </c:pt>
                <c:pt idx="436">
                  <c:v>45939</c:v>
                </c:pt>
                <c:pt idx="437">
                  <c:v>45940</c:v>
                </c:pt>
                <c:pt idx="438">
                  <c:v>45943</c:v>
                </c:pt>
                <c:pt idx="439">
                  <c:v>45944</c:v>
                </c:pt>
                <c:pt idx="440">
                  <c:v>45945</c:v>
                </c:pt>
                <c:pt idx="441">
                  <c:v>45946</c:v>
                </c:pt>
                <c:pt idx="442">
                  <c:v>45947</c:v>
                </c:pt>
                <c:pt idx="443">
                  <c:v>45950</c:v>
                </c:pt>
                <c:pt idx="444">
                  <c:v>45951</c:v>
                </c:pt>
                <c:pt idx="445">
                  <c:v>45952</c:v>
                </c:pt>
                <c:pt idx="446">
                  <c:v>45953</c:v>
                </c:pt>
                <c:pt idx="447">
                  <c:v>45954</c:v>
                </c:pt>
                <c:pt idx="448">
                  <c:v>45958</c:v>
                </c:pt>
                <c:pt idx="449">
                  <c:v>45959</c:v>
                </c:pt>
                <c:pt idx="450">
                  <c:v>45960</c:v>
                </c:pt>
                <c:pt idx="451">
                  <c:v>45961</c:v>
                </c:pt>
                <c:pt idx="452">
                  <c:v>45964</c:v>
                </c:pt>
                <c:pt idx="453">
                  <c:v>45965</c:v>
                </c:pt>
                <c:pt idx="454">
                  <c:v>45966</c:v>
                </c:pt>
                <c:pt idx="455">
                  <c:v>45967</c:v>
                </c:pt>
                <c:pt idx="456">
                  <c:v>45968</c:v>
                </c:pt>
                <c:pt idx="457">
                  <c:v>45971</c:v>
                </c:pt>
                <c:pt idx="458">
                  <c:v>45972</c:v>
                </c:pt>
                <c:pt idx="459">
                  <c:v>45973</c:v>
                </c:pt>
                <c:pt idx="460">
                  <c:v>45974</c:v>
                </c:pt>
                <c:pt idx="461">
                  <c:v>45975</c:v>
                </c:pt>
                <c:pt idx="462">
                  <c:v>45978</c:v>
                </c:pt>
                <c:pt idx="463">
                  <c:v>45979</c:v>
                </c:pt>
                <c:pt idx="464">
                  <c:v>45980</c:v>
                </c:pt>
                <c:pt idx="465">
                  <c:v>45981</c:v>
                </c:pt>
                <c:pt idx="466">
                  <c:v>45982</c:v>
                </c:pt>
                <c:pt idx="467">
                  <c:v>45985</c:v>
                </c:pt>
                <c:pt idx="468">
                  <c:v>45986</c:v>
                </c:pt>
                <c:pt idx="469">
                  <c:v>45987</c:v>
                </c:pt>
                <c:pt idx="470">
                  <c:v>45988</c:v>
                </c:pt>
                <c:pt idx="471">
                  <c:v>45989</c:v>
                </c:pt>
                <c:pt idx="472">
                  <c:v>45992</c:v>
                </c:pt>
                <c:pt idx="473">
                  <c:v>45993</c:v>
                </c:pt>
                <c:pt idx="474">
                  <c:v>45994</c:v>
                </c:pt>
                <c:pt idx="475">
                  <c:v>45995</c:v>
                </c:pt>
                <c:pt idx="476">
                  <c:v>45996</c:v>
                </c:pt>
                <c:pt idx="477">
                  <c:v>45999</c:v>
                </c:pt>
                <c:pt idx="478">
                  <c:v>46000</c:v>
                </c:pt>
                <c:pt idx="479">
                  <c:v>46001</c:v>
                </c:pt>
                <c:pt idx="480">
                  <c:v>46002</c:v>
                </c:pt>
                <c:pt idx="481">
                  <c:v>46003</c:v>
                </c:pt>
                <c:pt idx="482">
                  <c:v>46006</c:v>
                </c:pt>
                <c:pt idx="483">
                  <c:v>46008</c:v>
                </c:pt>
                <c:pt idx="484">
                  <c:v>46009</c:v>
                </c:pt>
                <c:pt idx="485">
                  <c:v>46010</c:v>
                </c:pt>
                <c:pt idx="486">
                  <c:v>46013</c:v>
                </c:pt>
                <c:pt idx="487">
                  <c:v>46014</c:v>
                </c:pt>
                <c:pt idx="488">
                  <c:v>46015</c:v>
                </c:pt>
                <c:pt idx="489">
                  <c:v>46016</c:v>
                </c:pt>
                <c:pt idx="490">
                  <c:v>46017</c:v>
                </c:pt>
                <c:pt idx="491">
                  <c:v>46020</c:v>
                </c:pt>
                <c:pt idx="492">
                  <c:v>46021</c:v>
                </c:pt>
                <c:pt idx="493">
                  <c:v>46022</c:v>
                </c:pt>
                <c:pt idx="494">
                  <c:v>46027</c:v>
                </c:pt>
                <c:pt idx="495">
                  <c:v>46028</c:v>
                </c:pt>
                <c:pt idx="496">
                  <c:v>46030</c:v>
                </c:pt>
                <c:pt idx="497">
                  <c:v>46031</c:v>
                </c:pt>
                <c:pt idx="498">
                  <c:v>46034</c:v>
                </c:pt>
                <c:pt idx="499">
                  <c:v>46035</c:v>
                </c:pt>
                <c:pt idx="500">
                  <c:v>46036</c:v>
                </c:pt>
                <c:pt idx="501">
                  <c:v>46037</c:v>
                </c:pt>
                <c:pt idx="502">
                  <c:v>46038</c:v>
                </c:pt>
                <c:pt idx="503">
                  <c:v>46041</c:v>
                </c:pt>
                <c:pt idx="504">
                  <c:v>46042</c:v>
                </c:pt>
                <c:pt idx="505">
                  <c:v>46043</c:v>
                </c:pt>
                <c:pt idx="506">
                  <c:v>46044</c:v>
                </c:pt>
                <c:pt idx="507">
                  <c:v>46045</c:v>
                </c:pt>
                <c:pt idx="508">
                  <c:v>46048</c:v>
                </c:pt>
                <c:pt idx="509">
                  <c:v>46049</c:v>
                </c:pt>
                <c:pt idx="510">
                  <c:v>46050</c:v>
                </c:pt>
                <c:pt idx="511">
                  <c:v>46051</c:v>
                </c:pt>
                <c:pt idx="512">
                  <c:v>46052</c:v>
                </c:pt>
                <c:pt idx="513">
                  <c:v>46055</c:v>
                </c:pt>
                <c:pt idx="514">
                  <c:v>46056</c:v>
                </c:pt>
                <c:pt idx="515">
                  <c:v>46057</c:v>
                </c:pt>
                <c:pt idx="516">
                  <c:v>46058</c:v>
                </c:pt>
                <c:pt idx="517">
                  <c:v>46059</c:v>
                </c:pt>
                <c:pt idx="518">
                  <c:v>46062</c:v>
                </c:pt>
                <c:pt idx="519">
                  <c:v>46063</c:v>
                </c:pt>
                <c:pt idx="520">
                  <c:v>46064</c:v>
                </c:pt>
                <c:pt idx="521">
                  <c:v>46065</c:v>
                </c:pt>
                <c:pt idx="522">
                  <c:v>46066</c:v>
                </c:pt>
                <c:pt idx="523">
                  <c:v>46069</c:v>
                </c:pt>
                <c:pt idx="524">
                  <c:v>46070</c:v>
                </c:pt>
                <c:pt idx="525">
                  <c:v>46071</c:v>
                </c:pt>
                <c:pt idx="526">
                  <c:v>46072</c:v>
                </c:pt>
                <c:pt idx="527">
                  <c:v>46073</c:v>
                </c:pt>
                <c:pt idx="528">
                  <c:v>46076</c:v>
                </c:pt>
                <c:pt idx="529">
                  <c:v>46077</c:v>
                </c:pt>
                <c:pt idx="530">
                  <c:v>46078</c:v>
                </c:pt>
                <c:pt idx="531">
                  <c:v>46079</c:v>
                </c:pt>
                <c:pt idx="532">
                  <c:v>46080</c:v>
                </c:pt>
                <c:pt idx="533">
                  <c:v>46083</c:v>
                </c:pt>
                <c:pt idx="534">
                  <c:v>46084</c:v>
                </c:pt>
                <c:pt idx="535">
                  <c:v>46085</c:v>
                </c:pt>
                <c:pt idx="536">
                  <c:v>46086</c:v>
                </c:pt>
                <c:pt idx="537">
                  <c:v>46087</c:v>
                </c:pt>
                <c:pt idx="538">
                  <c:v>46091</c:v>
                </c:pt>
                <c:pt idx="539">
                  <c:v>46092</c:v>
                </c:pt>
                <c:pt idx="540">
                  <c:v>46093</c:v>
                </c:pt>
                <c:pt idx="541">
                  <c:v>46094</c:v>
                </c:pt>
                <c:pt idx="542">
                  <c:v>46097</c:v>
                </c:pt>
                <c:pt idx="543">
                  <c:v>46098</c:v>
                </c:pt>
                <c:pt idx="544">
                  <c:v>46099</c:v>
                </c:pt>
                <c:pt idx="545">
                  <c:v>46100</c:v>
                </c:pt>
                <c:pt idx="546">
                  <c:v>46101</c:v>
                </c:pt>
                <c:pt idx="547">
                  <c:v>46107</c:v>
                </c:pt>
                <c:pt idx="548">
                  <c:v>46108</c:v>
                </c:pt>
                <c:pt idx="549">
                  <c:v>46111</c:v>
                </c:pt>
                <c:pt idx="550">
                  <c:v>46112</c:v>
                </c:pt>
                <c:pt idx="551">
                  <c:v>46113</c:v>
                </c:pt>
                <c:pt idx="552">
                  <c:v>46114</c:v>
                </c:pt>
                <c:pt idx="553">
                  <c:v>46115</c:v>
                </c:pt>
                <c:pt idx="554">
                  <c:v>46118</c:v>
                </c:pt>
                <c:pt idx="555">
                  <c:v>46119</c:v>
                </c:pt>
                <c:pt idx="556">
                  <c:v>46120</c:v>
                </c:pt>
                <c:pt idx="557">
                  <c:v>46121</c:v>
                </c:pt>
                <c:pt idx="558">
                  <c:v>46122</c:v>
                </c:pt>
                <c:pt idx="559">
                  <c:v>46125</c:v>
                </c:pt>
                <c:pt idx="560">
                  <c:v>46126</c:v>
                </c:pt>
                <c:pt idx="561">
                  <c:v>46127</c:v>
                </c:pt>
                <c:pt idx="562">
                  <c:v>46128</c:v>
                </c:pt>
                <c:pt idx="563">
                  <c:v>46129</c:v>
                </c:pt>
                <c:pt idx="564">
                  <c:v>46132</c:v>
                </c:pt>
                <c:pt idx="565">
                  <c:v>46133</c:v>
                </c:pt>
                <c:pt idx="566">
                  <c:v>46134</c:v>
                </c:pt>
                <c:pt idx="567">
                  <c:v>46135</c:v>
                </c:pt>
                <c:pt idx="568">
                  <c:v>46136</c:v>
                </c:pt>
                <c:pt idx="569">
                  <c:v>46139</c:v>
                </c:pt>
                <c:pt idx="570">
                  <c:v>46140</c:v>
                </c:pt>
                <c:pt idx="571">
                  <c:v>46141</c:v>
                </c:pt>
                <c:pt idx="572">
                  <c:v>46142</c:v>
                </c:pt>
              </c:numCache>
            </c:numRef>
          </c:cat>
          <c:val>
            <c:numRef>
              <c:f>'24'!$E$3:$E$575</c:f>
              <c:numCache>
                <c:formatCode>_(* #,##0.00_);_(* \(#,##0.00\);_(* "-"??_);_(@_)</c:formatCode>
                <c:ptCount val="573"/>
                <c:pt idx="0">
                  <c:v>15.75</c:v>
                </c:pt>
                <c:pt idx="1">
                  <c:v>15.75</c:v>
                </c:pt>
                <c:pt idx="2">
                  <c:v>15.75</c:v>
                </c:pt>
                <c:pt idx="3">
                  <c:v>15.75</c:v>
                </c:pt>
                <c:pt idx="4">
                  <c:v>15.75</c:v>
                </c:pt>
                <c:pt idx="5">
                  <c:v>15.75</c:v>
                </c:pt>
                <c:pt idx="6">
                  <c:v>15.75</c:v>
                </c:pt>
                <c:pt idx="7">
                  <c:v>15.75</c:v>
                </c:pt>
                <c:pt idx="8">
                  <c:v>15.75</c:v>
                </c:pt>
                <c:pt idx="9">
                  <c:v>15.75</c:v>
                </c:pt>
                <c:pt idx="10">
                  <c:v>15.75</c:v>
                </c:pt>
                <c:pt idx="11">
                  <c:v>15.75</c:v>
                </c:pt>
                <c:pt idx="12">
                  <c:v>15.75</c:v>
                </c:pt>
                <c:pt idx="13">
                  <c:v>15.25</c:v>
                </c:pt>
                <c:pt idx="14">
                  <c:v>15.25</c:v>
                </c:pt>
                <c:pt idx="15">
                  <c:v>15.25</c:v>
                </c:pt>
                <c:pt idx="16">
                  <c:v>15.25</c:v>
                </c:pt>
                <c:pt idx="17">
                  <c:v>15.25</c:v>
                </c:pt>
                <c:pt idx="18">
                  <c:v>15.25</c:v>
                </c:pt>
                <c:pt idx="19">
                  <c:v>15.25</c:v>
                </c:pt>
                <c:pt idx="20">
                  <c:v>15.25</c:v>
                </c:pt>
                <c:pt idx="21">
                  <c:v>15.25</c:v>
                </c:pt>
                <c:pt idx="22">
                  <c:v>15.25</c:v>
                </c:pt>
                <c:pt idx="23">
                  <c:v>15.25</c:v>
                </c:pt>
                <c:pt idx="24">
                  <c:v>15.25</c:v>
                </c:pt>
                <c:pt idx="25">
                  <c:v>15.25</c:v>
                </c:pt>
                <c:pt idx="26">
                  <c:v>15.25</c:v>
                </c:pt>
                <c:pt idx="27">
                  <c:v>15.25</c:v>
                </c:pt>
                <c:pt idx="28">
                  <c:v>15.25</c:v>
                </c:pt>
                <c:pt idx="29">
                  <c:v>15.25</c:v>
                </c:pt>
                <c:pt idx="30">
                  <c:v>15.25</c:v>
                </c:pt>
                <c:pt idx="31">
                  <c:v>15.25</c:v>
                </c:pt>
                <c:pt idx="32">
                  <c:v>15.25</c:v>
                </c:pt>
                <c:pt idx="33">
                  <c:v>15.25</c:v>
                </c:pt>
                <c:pt idx="34">
                  <c:v>15.25</c:v>
                </c:pt>
                <c:pt idx="35">
                  <c:v>15.25</c:v>
                </c:pt>
                <c:pt idx="36">
                  <c:v>15.25</c:v>
                </c:pt>
                <c:pt idx="37">
                  <c:v>15.25</c:v>
                </c:pt>
                <c:pt idx="38">
                  <c:v>14.75</c:v>
                </c:pt>
                <c:pt idx="39">
                  <c:v>14.75</c:v>
                </c:pt>
                <c:pt idx="40">
                  <c:v>14.75</c:v>
                </c:pt>
                <c:pt idx="41">
                  <c:v>14.75</c:v>
                </c:pt>
                <c:pt idx="42">
                  <c:v>14.75</c:v>
                </c:pt>
                <c:pt idx="43">
                  <c:v>14.75</c:v>
                </c:pt>
                <c:pt idx="44">
                  <c:v>14.75</c:v>
                </c:pt>
                <c:pt idx="45">
                  <c:v>14.75</c:v>
                </c:pt>
                <c:pt idx="46">
                  <c:v>14.75</c:v>
                </c:pt>
                <c:pt idx="47">
                  <c:v>14.75</c:v>
                </c:pt>
                <c:pt idx="48">
                  <c:v>14.75</c:v>
                </c:pt>
                <c:pt idx="49">
                  <c:v>14.75</c:v>
                </c:pt>
                <c:pt idx="50">
                  <c:v>14.75</c:v>
                </c:pt>
                <c:pt idx="51">
                  <c:v>14.75</c:v>
                </c:pt>
                <c:pt idx="52">
                  <c:v>14.75</c:v>
                </c:pt>
                <c:pt idx="53">
                  <c:v>14.75</c:v>
                </c:pt>
                <c:pt idx="54">
                  <c:v>14.75</c:v>
                </c:pt>
                <c:pt idx="55">
                  <c:v>14.75</c:v>
                </c:pt>
                <c:pt idx="56">
                  <c:v>14.75</c:v>
                </c:pt>
                <c:pt idx="57">
                  <c:v>14.75</c:v>
                </c:pt>
                <c:pt idx="58">
                  <c:v>14.75</c:v>
                </c:pt>
                <c:pt idx="59">
                  <c:v>14.75</c:v>
                </c:pt>
                <c:pt idx="60">
                  <c:v>14.75</c:v>
                </c:pt>
                <c:pt idx="61">
                  <c:v>14.75</c:v>
                </c:pt>
                <c:pt idx="62">
                  <c:v>14.75</c:v>
                </c:pt>
                <c:pt idx="63">
                  <c:v>14.75</c:v>
                </c:pt>
                <c:pt idx="64">
                  <c:v>14.75</c:v>
                </c:pt>
                <c:pt idx="65">
                  <c:v>14.75</c:v>
                </c:pt>
                <c:pt idx="66">
                  <c:v>14.75</c:v>
                </c:pt>
                <c:pt idx="67">
                  <c:v>14.75</c:v>
                </c:pt>
                <c:pt idx="68">
                  <c:v>14.75</c:v>
                </c:pt>
                <c:pt idx="69">
                  <c:v>14.75</c:v>
                </c:pt>
                <c:pt idx="70">
                  <c:v>14.75</c:v>
                </c:pt>
                <c:pt idx="71">
                  <c:v>14.75</c:v>
                </c:pt>
                <c:pt idx="72">
                  <c:v>14.75</c:v>
                </c:pt>
                <c:pt idx="73">
                  <c:v>14.75</c:v>
                </c:pt>
                <c:pt idx="74">
                  <c:v>14.75</c:v>
                </c:pt>
                <c:pt idx="75">
                  <c:v>14.75</c:v>
                </c:pt>
                <c:pt idx="76">
                  <c:v>14.75</c:v>
                </c:pt>
                <c:pt idx="77">
                  <c:v>14.75</c:v>
                </c:pt>
                <c:pt idx="78">
                  <c:v>14.75</c:v>
                </c:pt>
                <c:pt idx="79">
                  <c:v>14.75</c:v>
                </c:pt>
                <c:pt idx="80">
                  <c:v>14.75</c:v>
                </c:pt>
                <c:pt idx="81">
                  <c:v>14.75</c:v>
                </c:pt>
                <c:pt idx="82">
                  <c:v>14.75</c:v>
                </c:pt>
                <c:pt idx="83">
                  <c:v>14.75</c:v>
                </c:pt>
                <c:pt idx="84">
                  <c:v>14.75</c:v>
                </c:pt>
                <c:pt idx="85">
                  <c:v>14.75</c:v>
                </c:pt>
                <c:pt idx="86">
                  <c:v>14.75</c:v>
                </c:pt>
                <c:pt idx="87">
                  <c:v>14.75</c:v>
                </c:pt>
                <c:pt idx="88">
                  <c:v>14.75</c:v>
                </c:pt>
                <c:pt idx="89">
                  <c:v>14.75</c:v>
                </c:pt>
                <c:pt idx="90">
                  <c:v>14.75</c:v>
                </c:pt>
                <c:pt idx="91">
                  <c:v>14.75</c:v>
                </c:pt>
                <c:pt idx="92">
                  <c:v>14.75</c:v>
                </c:pt>
                <c:pt idx="93">
                  <c:v>14.75</c:v>
                </c:pt>
                <c:pt idx="94">
                  <c:v>14.75</c:v>
                </c:pt>
                <c:pt idx="95">
                  <c:v>14.75</c:v>
                </c:pt>
                <c:pt idx="96">
                  <c:v>14.75</c:v>
                </c:pt>
                <c:pt idx="97">
                  <c:v>14.75</c:v>
                </c:pt>
                <c:pt idx="98">
                  <c:v>14.75</c:v>
                </c:pt>
                <c:pt idx="99">
                  <c:v>14.75</c:v>
                </c:pt>
                <c:pt idx="100">
                  <c:v>14.75</c:v>
                </c:pt>
                <c:pt idx="101">
                  <c:v>14.5</c:v>
                </c:pt>
                <c:pt idx="102">
                  <c:v>14.5</c:v>
                </c:pt>
                <c:pt idx="103">
                  <c:v>14.5</c:v>
                </c:pt>
                <c:pt idx="104">
                  <c:v>14.5</c:v>
                </c:pt>
                <c:pt idx="105">
                  <c:v>14.5</c:v>
                </c:pt>
                <c:pt idx="106">
                  <c:v>14.5</c:v>
                </c:pt>
                <c:pt idx="107">
                  <c:v>14.5</c:v>
                </c:pt>
                <c:pt idx="108">
                  <c:v>14.5</c:v>
                </c:pt>
                <c:pt idx="109">
                  <c:v>14.5</c:v>
                </c:pt>
                <c:pt idx="110">
                  <c:v>14.5</c:v>
                </c:pt>
                <c:pt idx="111">
                  <c:v>14.5</c:v>
                </c:pt>
                <c:pt idx="112">
                  <c:v>14.5</c:v>
                </c:pt>
                <c:pt idx="113">
                  <c:v>14.5</c:v>
                </c:pt>
                <c:pt idx="114">
                  <c:v>14.5</c:v>
                </c:pt>
                <c:pt idx="115">
                  <c:v>14.5</c:v>
                </c:pt>
                <c:pt idx="116">
                  <c:v>14.5</c:v>
                </c:pt>
                <c:pt idx="117">
                  <c:v>14.5</c:v>
                </c:pt>
                <c:pt idx="118">
                  <c:v>14.5</c:v>
                </c:pt>
                <c:pt idx="119">
                  <c:v>14.5</c:v>
                </c:pt>
                <c:pt idx="120">
                  <c:v>14.5</c:v>
                </c:pt>
                <c:pt idx="121">
                  <c:v>14.5</c:v>
                </c:pt>
                <c:pt idx="122">
                  <c:v>14.5</c:v>
                </c:pt>
                <c:pt idx="123">
                  <c:v>14.5</c:v>
                </c:pt>
                <c:pt idx="124">
                  <c:v>14.5</c:v>
                </c:pt>
                <c:pt idx="125">
                  <c:v>14.5</c:v>
                </c:pt>
                <c:pt idx="126">
                  <c:v>14.5</c:v>
                </c:pt>
                <c:pt idx="127">
                  <c:v>14.5</c:v>
                </c:pt>
                <c:pt idx="128">
                  <c:v>14.5</c:v>
                </c:pt>
                <c:pt idx="129">
                  <c:v>14.5</c:v>
                </c:pt>
                <c:pt idx="130">
                  <c:v>14.25</c:v>
                </c:pt>
                <c:pt idx="131">
                  <c:v>14.25</c:v>
                </c:pt>
                <c:pt idx="132">
                  <c:v>14.25</c:v>
                </c:pt>
                <c:pt idx="133">
                  <c:v>14.25</c:v>
                </c:pt>
                <c:pt idx="134">
                  <c:v>14.25</c:v>
                </c:pt>
                <c:pt idx="135">
                  <c:v>14.25</c:v>
                </c:pt>
                <c:pt idx="136">
                  <c:v>14.25</c:v>
                </c:pt>
                <c:pt idx="137">
                  <c:v>14.25</c:v>
                </c:pt>
                <c:pt idx="138">
                  <c:v>14.25</c:v>
                </c:pt>
                <c:pt idx="139">
                  <c:v>14.25</c:v>
                </c:pt>
                <c:pt idx="140">
                  <c:v>14.25</c:v>
                </c:pt>
                <c:pt idx="141">
                  <c:v>14.25</c:v>
                </c:pt>
                <c:pt idx="142">
                  <c:v>14.25</c:v>
                </c:pt>
                <c:pt idx="143">
                  <c:v>14.25</c:v>
                </c:pt>
                <c:pt idx="144">
                  <c:v>14.25</c:v>
                </c:pt>
                <c:pt idx="145">
                  <c:v>14.25</c:v>
                </c:pt>
                <c:pt idx="146">
                  <c:v>14.25</c:v>
                </c:pt>
                <c:pt idx="147">
                  <c:v>14.25</c:v>
                </c:pt>
                <c:pt idx="148">
                  <c:v>14.25</c:v>
                </c:pt>
                <c:pt idx="149">
                  <c:v>14.25</c:v>
                </c:pt>
                <c:pt idx="150">
                  <c:v>14.25</c:v>
                </c:pt>
                <c:pt idx="151">
                  <c:v>14.25</c:v>
                </c:pt>
                <c:pt idx="152">
                  <c:v>14.25</c:v>
                </c:pt>
                <c:pt idx="153">
                  <c:v>14.25</c:v>
                </c:pt>
                <c:pt idx="154">
                  <c:v>14.25</c:v>
                </c:pt>
                <c:pt idx="155">
                  <c:v>14.25</c:v>
                </c:pt>
                <c:pt idx="156">
                  <c:v>14.25</c:v>
                </c:pt>
                <c:pt idx="157">
                  <c:v>14.25</c:v>
                </c:pt>
                <c:pt idx="158">
                  <c:v>14.25</c:v>
                </c:pt>
                <c:pt idx="159">
                  <c:v>14.25</c:v>
                </c:pt>
                <c:pt idx="160">
                  <c:v>14.25</c:v>
                </c:pt>
                <c:pt idx="161">
                  <c:v>14.25</c:v>
                </c:pt>
                <c:pt idx="162">
                  <c:v>14.25</c:v>
                </c:pt>
                <c:pt idx="163">
                  <c:v>14.25</c:v>
                </c:pt>
                <c:pt idx="164">
                  <c:v>14.25</c:v>
                </c:pt>
                <c:pt idx="165">
                  <c:v>14.25</c:v>
                </c:pt>
                <c:pt idx="166">
                  <c:v>14.25</c:v>
                </c:pt>
                <c:pt idx="167">
                  <c:v>14.25</c:v>
                </c:pt>
                <c:pt idx="168">
                  <c:v>14.25</c:v>
                </c:pt>
                <c:pt idx="169">
                  <c:v>14.25</c:v>
                </c:pt>
                <c:pt idx="170">
                  <c:v>14.25</c:v>
                </c:pt>
                <c:pt idx="171">
                  <c:v>14.25</c:v>
                </c:pt>
                <c:pt idx="172">
                  <c:v>14.25</c:v>
                </c:pt>
                <c:pt idx="173">
                  <c:v>14.25</c:v>
                </c:pt>
                <c:pt idx="174">
                  <c:v>14.25</c:v>
                </c:pt>
                <c:pt idx="175">
                  <c:v>14.25</c:v>
                </c:pt>
                <c:pt idx="176">
                  <c:v>14.25</c:v>
                </c:pt>
                <c:pt idx="177">
                  <c:v>14.25</c:v>
                </c:pt>
                <c:pt idx="178">
                  <c:v>14.25</c:v>
                </c:pt>
                <c:pt idx="179">
                  <c:v>14.25</c:v>
                </c:pt>
                <c:pt idx="180">
                  <c:v>14.25</c:v>
                </c:pt>
                <c:pt idx="181">
                  <c:v>14.25</c:v>
                </c:pt>
                <c:pt idx="182">
                  <c:v>14.25</c:v>
                </c:pt>
                <c:pt idx="183">
                  <c:v>14.25</c:v>
                </c:pt>
                <c:pt idx="184">
                  <c:v>14.25</c:v>
                </c:pt>
                <c:pt idx="185">
                  <c:v>14.25</c:v>
                </c:pt>
                <c:pt idx="186">
                  <c:v>14.25</c:v>
                </c:pt>
                <c:pt idx="187">
                  <c:v>14.25</c:v>
                </c:pt>
                <c:pt idx="188">
                  <c:v>14.25</c:v>
                </c:pt>
                <c:pt idx="189">
                  <c:v>14.25</c:v>
                </c:pt>
                <c:pt idx="190">
                  <c:v>14.25</c:v>
                </c:pt>
                <c:pt idx="191">
                  <c:v>14.25</c:v>
                </c:pt>
                <c:pt idx="192">
                  <c:v>14.25</c:v>
                </c:pt>
                <c:pt idx="193">
                  <c:v>14.25</c:v>
                </c:pt>
                <c:pt idx="194">
                  <c:v>14.25</c:v>
                </c:pt>
                <c:pt idx="195">
                  <c:v>14.25</c:v>
                </c:pt>
                <c:pt idx="196">
                  <c:v>14.25</c:v>
                </c:pt>
                <c:pt idx="197">
                  <c:v>14.25</c:v>
                </c:pt>
                <c:pt idx="198">
                  <c:v>14.25</c:v>
                </c:pt>
                <c:pt idx="199">
                  <c:v>14.25</c:v>
                </c:pt>
                <c:pt idx="200">
                  <c:v>14.25</c:v>
                </c:pt>
                <c:pt idx="201">
                  <c:v>14.25</c:v>
                </c:pt>
                <c:pt idx="202">
                  <c:v>14.25</c:v>
                </c:pt>
                <c:pt idx="203">
                  <c:v>14.25</c:v>
                </c:pt>
                <c:pt idx="204">
                  <c:v>14.25</c:v>
                </c:pt>
                <c:pt idx="205">
                  <c:v>14.25</c:v>
                </c:pt>
                <c:pt idx="206">
                  <c:v>14.25</c:v>
                </c:pt>
                <c:pt idx="207">
                  <c:v>14.25</c:v>
                </c:pt>
                <c:pt idx="208">
                  <c:v>14.25</c:v>
                </c:pt>
                <c:pt idx="209">
                  <c:v>14.25</c:v>
                </c:pt>
                <c:pt idx="210">
                  <c:v>14.25</c:v>
                </c:pt>
                <c:pt idx="211">
                  <c:v>14.25</c:v>
                </c:pt>
                <c:pt idx="212">
                  <c:v>14.25</c:v>
                </c:pt>
                <c:pt idx="213">
                  <c:v>14.25</c:v>
                </c:pt>
                <c:pt idx="214">
                  <c:v>14.25</c:v>
                </c:pt>
                <c:pt idx="215">
                  <c:v>14.25</c:v>
                </c:pt>
                <c:pt idx="216">
                  <c:v>14.25</c:v>
                </c:pt>
                <c:pt idx="217">
                  <c:v>14.25</c:v>
                </c:pt>
                <c:pt idx="218">
                  <c:v>14.25</c:v>
                </c:pt>
                <c:pt idx="219">
                  <c:v>14.25</c:v>
                </c:pt>
                <c:pt idx="220">
                  <c:v>14.25</c:v>
                </c:pt>
                <c:pt idx="221">
                  <c:v>14.25</c:v>
                </c:pt>
                <c:pt idx="222">
                  <c:v>14.25</c:v>
                </c:pt>
                <c:pt idx="223">
                  <c:v>14.25</c:v>
                </c:pt>
                <c:pt idx="224">
                  <c:v>14.25</c:v>
                </c:pt>
                <c:pt idx="225">
                  <c:v>14.25</c:v>
                </c:pt>
                <c:pt idx="226">
                  <c:v>14.25</c:v>
                </c:pt>
                <c:pt idx="227">
                  <c:v>14.25</c:v>
                </c:pt>
                <c:pt idx="228">
                  <c:v>15.25</c:v>
                </c:pt>
                <c:pt idx="229">
                  <c:v>15.25</c:v>
                </c:pt>
                <c:pt idx="230">
                  <c:v>15.25</c:v>
                </c:pt>
                <c:pt idx="231">
                  <c:v>15.25</c:v>
                </c:pt>
                <c:pt idx="232">
                  <c:v>15.25</c:v>
                </c:pt>
                <c:pt idx="233">
                  <c:v>15.25</c:v>
                </c:pt>
                <c:pt idx="234">
                  <c:v>15.25</c:v>
                </c:pt>
                <c:pt idx="235">
                  <c:v>15.25</c:v>
                </c:pt>
                <c:pt idx="236">
                  <c:v>15.25</c:v>
                </c:pt>
                <c:pt idx="237">
                  <c:v>15.25</c:v>
                </c:pt>
                <c:pt idx="238">
                  <c:v>15.25</c:v>
                </c:pt>
                <c:pt idx="239">
                  <c:v>15.25</c:v>
                </c:pt>
                <c:pt idx="240">
                  <c:v>15.25</c:v>
                </c:pt>
                <c:pt idx="241">
                  <c:v>15.25</c:v>
                </c:pt>
                <c:pt idx="242">
                  <c:v>15.25</c:v>
                </c:pt>
                <c:pt idx="243">
                  <c:v>15.25</c:v>
                </c:pt>
                <c:pt idx="244">
                  <c:v>15.25</c:v>
                </c:pt>
                <c:pt idx="245">
                  <c:v>15.25</c:v>
                </c:pt>
                <c:pt idx="246">
                  <c:v>15.25</c:v>
                </c:pt>
                <c:pt idx="247">
                  <c:v>15.25</c:v>
                </c:pt>
                <c:pt idx="248">
                  <c:v>15.25</c:v>
                </c:pt>
                <c:pt idx="249">
                  <c:v>15.25</c:v>
                </c:pt>
                <c:pt idx="250">
                  <c:v>15.25</c:v>
                </c:pt>
                <c:pt idx="251">
                  <c:v>15.25</c:v>
                </c:pt>
                <c:pt idx="252">
                  <c:v>15.25</c:v>
                </c:pt>
                <c:pt idx="253">
                  <c:v>15.25</c:v>
                </c:pt>
                <c:pt idx="254">
                  <c:v>15.25</c:v>
                </c:pt>
                <c:pt idx="255">
                  <c:v>15.25</c:v>
                </c:pt>
                <c:pt idx="256">
                  <c:v>15.25</c:v>
                </c:pt>
                <c:pt idx="257">
                  <c:v>15.25</c:v>
                </c:pt>
                <c:pt idx="258">
                  <c:v>15.25</c:v>
                </c:pt>
                <c:pt idx="259">
                  <c:v>15.25</c:v>
                </c:pt>
                <c:pt idx="260">
                  <c:v>15.25</c:v>
                </c:pt>
                <c:pt idx="261">
                  <c:v>15.25</c:v>
                </c:pt>
                <c:pt idx="262">
                  <c:v>15.25</c:v>
                </c:pt>
                <c:pt idx="263">
                  <c:v>15.25</c:v>
                </c:pt>
                <c:pt idx="264">
                  <c:v>15.25</c:v>
                </c:pt>
                <c:pt idx="265">
                  <c:v>15.25</c:v>
                </c:pt>
                <c:pt idx="266">
                  <c:v>15.25</c:v>
                </c:pt>
                <c:pt idx="267">
                  <c:v>15.25</c:v>
                </c:pt>
                <c:pt idx="268">
                  <c:v>15.25</c:v>
                </c:pt>
                <c:pt idx="269">
                  <c:v>15.25</c:v>
                </c:pt>
                <c:pt idx="270">
                  <c:v>15.25</c:v>
                </c:pt>
                <c:pt idx="271">
                  <c:v>15.25</c:v>
                </c:pt>
                <c:pt idx="272">
                  <c:v>15.25</c:v>
                </c:pt>
                <c:pt idx="273">
                  <c:v>15.25</c:v>
                </c:pt>
                <c:pt idx="274">
                  <c:v>15.25</c:v>
                </c:pt>
                <c:pt idx="275">
                  <c:v>15.25</c:v>
                </c:pt>
                <c:pt idx="276">
                  <c:v>15.25</c:v>
                </c:pt>
                <c:pt idx="277">
                  <c:v>15.25</c:v>
                </c:pt>
                <c:pt idx="278">
                  <c:v>15.25</c:v>
                </c:pt>
                <c:pt idx="279">
                  <c:v>15.25</c:v>
                </c:pt>
                <c:pt idx="280">
                  <c:v>15.25</c:v>
                </c:pt>
                <c:pt idx="281">
                  <c:v>15.25</c:v>
                </c:pt>
                <c:pt idx="282">
                  <c:v>15.25</c:v>
                </c:pt>
                <c:pt idx="283">
                  <c:v>15.25</c:v>
                </c:pt>
                <c:pt idx="284">
                  <c:v>15.25</c:v>
                </c:pt>
                <c:pt idx="285">
                  <c:v>15.25</c:v>
                </c:pt>
                <c:pt idx="286">
                  <c:v>15.25</c:v>
                </c:pt>
                <c:pt idx="287">
                  <c:v>15.25</c:v>
                </c:pt>
                <c:pt idx="288">
                  <c:v>15.25</c:v>
                </c:pt>
                <c:pt idx="289">
                  <c:v>15.25</c:v>
                </c:pt>
                <c:pt idx="290">
                  <c:v>15.25</c:v>
                </c:pt>
                <c:pt idx="291">
                  <c:v>15.25</c:v>
                </c:pt>
                <c:pt idx="292">
                  <c:v>15.25</c:v>
                </c:pt>
                <c:pt idx="293">
                  <c:v>15.25</c:v>
                </c:pt>
                <c:pt idx="294">
                  <c:v>16.5</c:v>
                </c:pt>
                <c:pt idx="295">
                  <c:v>16.5</c:v>
                </c:pt>
                <c:pt idx="296">
                  <c:v>16.5</c:v>
                </c:pt>
                <c:pt idx="297">
                  <c:v>16.5</c:v>
                </c:pt>
                <c:pt idx="298">
                  <c:v>16.5</c:v>
                </c:pt>
                <c:pt idx="299">
                  <c:v>16.5</c:v>
                </c:pt>
                <c:pt idx="300">
                  <c:v>16.5</c:v>
                </c:pt>
                <c:pt idx="301">
                  <c:v>16.5</c:v>
                </c:pt>
                <c:pt idx="302">
                  <c:v>16.5</c:v>
                </c:pt>
                <c:pt idx="303">
                  <c:v>16.5</c:v>
                </c:pt>
                <c:pt idx="304">
                  <c:v>16.5</c:v>
                </c:pt>
                <c:pt idx="305">
                  <c:v>16.5</c:v>
                </c:pt>
                <c:pt idx="306">
                  <c:v>16.5</c:v>
                </c:pt>
                <c:pt idx="307">
                  <c:v>16.5</c:v>
                </c:pt>
                <c:pt idx="308">
                  <c:v>16.5</c:v>
                </c:pt>
                <c:pt idx="309">
                  <c:v>16.5</c:v>
                </c:pt>
                <c:pt idx="310">
                  <c:v>16.5</c:v>
                </c:pt>
                <c:pt idx="311">
                  <c:v>16.5</c:v>
                </c:pt>
                <c:pt idx="312">
                  <c:v>16.5</c:v>
                </c:pt>
                <c:pt idx="313">
                  <c:v>16.5</c:v>
                </c:pt>
                <c:pt idx="314">
                  <c:v>16.5</c:v>
                </c:pt>
                <c:pt idx="315">
                  <c:v>16.5</c:v>
                </c:pt>
                <c:pt idx="316">
                  <c:v>16.5</c:v>
                </c:pt>
                <c:pt idx="317">
                  <c:v>16.5</c:v>
                </c:pt>
                <c:pt idx="318">
                  <c:v>16.5</c:v>
                </c:pt>
                <c:pt idx="319">
                  <c:v>16.5</c:v>
                </c:pt>
                <c:pt idx="320">
                  <c:v>16.5</c:v>
                </c:pt>
                <c:pt idx="321">
                  <c:v>16.5</c:v>
                </c:pt>
                <c:pt idx="322">
                  <c:v>16.5</c:v>
                </c:pt>
                <c:pt idx="323">
                  <c:v>16.5</c:v>
                </c:pt>
                <c:pt idx="324">
                  <c:v>16.5</c:v>
                </c:pt>
                <c:pt idx="325">
                  <c:v>16.5</c:v>
                </c:pt>
                <c:pt idx="326">
                  <c:v>16.5</c:v>
                </c:pt>
                <c:pt idx="327">
                  <c:v>16.5</c:v>
                </c:pt>
                <c:pt idx="328">
                  <c:v>16.5</c:v>
                </c:pt>
                <c:pt idx="329">
                  <c:v>16.5</c:v>
                </c:pt>
                <c:pt idx="330">
                  <c:v>16.5</c:v>
                </c:pt>
                <c:pt idx="331">
                  <c:v>16.5</c:v>
                </c:pt>
                <c:pt idx="332">
                  <c:v>16.5</c:v>
                </c:pt>
                <c:pt idx="333">
                  <c:v>16.5</c:v>
                </c:pt>
                <c:pt idx="334">
                  <c:v>16.5</c:v>
                </c:pt>
                <c:pt idx="335">
                  <c:v>16.5</c:v>
                </c:pt>
                <c:pt idx="336">
                  <c:v>16.5</c:v>
                </c:pt>
                <c:pt idx="337">
                  <c:v>16.5</c:v>
                </c:pt>
                <c:pt idx="338">
                  <c:v>16.5</c:v>
                </c:pt>
                <c:pt idx="339">
                  <c:v>16.5</c:v>
                </c:pt>
                <c:pt idx="340">
                  <c:v>16.5</c:v>
                </c:pt>
                <c:pt idx="341">
                  <c:v>16.5</c:v>
                </c:pt>
                <c:pt idx="342">
                  <c:v>16.5</c:v>
                </c:pt>
                <c:pt idx="343">
                  <c:v>16.5</c:v>
                </c:pt>
                <c:pt idx="344">
                  <c:v>16.5</c:v>
                </c:pt>
                <c:pt idx="345">
                  <c:v>16.5</c:v>
                </c:pt>
                <c:pt idx="346">
                  <c:v>16.5</c:v>
                </c:pt>
                <c:pt idx="347">
                  <c:v>16.5</c:v>
                </c:pt>
                <c:pt idx="348">
                  <c:v>16.5</c:v>
                </c:pt>
                <c:pt idx="349">
                  <c:v>16.5</c:v>
                </c:pt>
                <c:pt idx="350">
                  <c:v>16.5</c:v>
                </c:pt>
                <c:pt idx="351">
                  <c:v>16.5</c:v>
                </c:pt>
                <c:pt idx="352">
                  <c:v>16.5</c:v>
                </c:pt>
                <c:pt idx="353">
                  <c:v>16.5</c:v>
                </c:pt>
                <c:pt idx="354">
                  <c:v>16.5</c:v>
                </c:pt>
                <c:pt idx="355">
                  <c:v>16.5</c:v>
                </c:pt>
                <c:pt idx="356">
                  <c:v>16.5</c:v>
                </c:pt>
                <c:pt idx="357">
                  <c:v>16.5</c:v>
                </c:pt>
                <c:pt idx="358">
                  <c:v>16.5</c:v>
                </c:pt>
                <c:pt idx="359">
                  <c:v>16.5</c:v>
                </c:pt>
                <c:pt idx="360">
                  <c:v>16.5</c:v>
                </c:pt>
                <c:pt idx="361">
                  <c:v>16.5</c:v>
                </c:pt>
                <c:pt idx="362">
                  <c:v>16.5</c:v>
                </c:pt>
                <c:pt idx="363">
                  <c:v>16.5</c:v>
                </c:pt>
                <c:pt idx="364">
                  <c:v>16.5</c:v>
                </c:pt>
                <c:pt idx="365">
                  <c:v>16.5</c:v>
                </c:pt>
                <c:pt idx="366">
                  <c:v>16.5</c:v>
                </c:pt>
                <c:pt idx="367">
                  <c:v>16.5</c:v>
                </c:pt>
                <c:pt idx="368">
                  <c:v>16.5</c:v>
                </c:pt>
                <c:pt idx="369">
                  <c:v>16.5</c:v>
                </c:pt>
                <c:pt idx="370">
                  <c:v>16.5</c:v>
                </c:pt>
                <c:pt idx="371">
                  <c:v>16.5</c:v>
                </c:pt>
                <c:pt idx="372">
                  <c:v>16.5</c:v>
                </c:pt>
                <c:pt idx="373">
                  <c:v>16.5</c:v>
                </c:pt>
                <c:pt idx="374">
                  <c:v>16.5</c:v>
                </c:pt>
                <c:pt idx="375">
                  <c:v>16.5</c:v>
                </c:pt>
                <c:pt idx="376">
                  <c:v>16.5</c:v>
                </c:pt>
                <c:pt idx="377">
                  <c:v>16.5</c:v>
                </c:pt>
                <c:pt idx="378">
                  <c:v>16.5</c:v>
                </c:pt>
                <c:pt idx="379">
                  <c:v>16.5</c:v>
                </c:pt>
                <c:pt idx="380">
                  <c:v>16.5</c:v>
                </c:pt>
                <c:pt idx="381">
                  <c:v>16.5</c:v>
                </c:pt>
                <c:pt idx="382">
                  <c:v>16.5</c:v>
                </c:pt>
                <c:pt idx="383">
                  <c:v>16.5</c:v>
                </c:pt>
                <c:pt idx="384">
                  <c:v>16.5</c:v>
                </c:pt>
                <c:pt idx="385">
                  <c:v>16.5</c:v>
                </c:pt>
                <c:pt idx="386">
                  <c:v>16.5</c:v>
                </c:pt>
                <c:pt idx="387">
                  <c:v>16.5</c:v>
                </c:pt>
                <c:pt idx="388">
                  <c:v>16.5</c:v>
                </c:pt>
                <c:pt idx="389">
                  <c:v>16.5</c:v>
                </c:pt>
                <c:pt idx="390">
                  <c:v>16.5</c:v>
                </c:pt>
                <c:pt idx="391">
                  <c:v>16.5</c:v>
                </c:pt>
                <c:pt idx="392">
                  <c:v>16.5</c:v>
                </c:pt>
                <c:pt idx="393">
                  <c:v>16.5</c:v>
                </c:pt>
                <c:pt idx="394">
                  <c:v>16.5</c:v>
                </c:pt>
                <c:pt idx="395">
                  <c:v>16.5</c:v>
                </c:pt>
                <c:pt idx="396">
                  <c:v>16.5</c:v>
                </c:pt>
                <c:pt idx="397">
                  <c:v>16.5</c:v>
                </c:pt>
                <c:pt idx="398">
                  <c:v>16.5</c:v>
                </c:pt>
                <c:pt idx="399">
                  <c:v>16.5</c:v>
                </c:pt>
                <c:pt idx="400">
                  <c:v>16.5</c:v>
                </c:pt>
                <c:pt idx="401">
                  <c:v>16.5</c:v>
                </c:pt>
                <c:pt idx="402">
                  <c:v>16.5</c:v>
                </c:pt>
                <c:pt idx="403">
                  <c:v>16.5</c:v>
                </c:pt>
                <c:pt idx="404">
                  <c:v>16.5</c:v>
                </c:pt>
                <c:pt idx="405">
                  <c:v>16.5</c:v>
                </c:pt>
                <c:pt idx="406">
                  <c:v>16.5</c:v>
                </c:pt>
                <c:pt idx="407">
                  <c:v>16.5</c:v>
                </c:pt>
                <c:pt idx="408">
                  <c:v>16.5</c:v>
                </c:pt>
                <c:pt idx="409">
                  <c:v>16.5</c:v>
                </c:pt>
                <c:pt idx="410">
                  <c:v>16.5</c:v>
                </c:pt>
                <c:pt idx="411">
                  <c:v>16.5</c:v>
                </c:pt>
                <c:pt idx="412">
                  <c:v>16.5</c:v>
                </c:pt>
                <c:pt idx="413">
                  <c:v>16.5</c:v>
                </c:pt>
                <c:pt idx="414">
                  <c:v>16.5</c:v>
                </c:pt>
                <c:pt idx="415">
                  <c:v>16.5</c:v>
                </c:pt>
                <c:pt idx="416">
                  <c:v>16.5</c:v>
                </c:pt>
                <c:pt idx="417">
                  <c:v>16.5</c:v>
                </c:pt>
                <c:pt idx="418">
                  <c:v>16.5</c:v>
                </c:pt>
                <c:pt idx="419">
                  <c:v>16.5</c:v>
                </c:pt>
                <c:pt idx="420">
                  <c:v>16.5</c:v>
                </c:pt>
                <c:pt idx="421">
                  <c:v>16.5</c:v>
                </c:pt>
                <c:pt idx="422">
                  <c:v>16.5</c:v>
                </c:pt>
                <c:pt idx="423">
                  <c:v>16.5</c:v>
                </c:pt>
                <c:pt idx="424">
                  <c:v>16.5</c:v>
                </c:pt>
                <c:pt idx="425">
                  <c:v>16.5</c:v>
                </c:pt>
                <c:pt idx="426">
                  <c:v>16.5</c:v>
                </c:pt>
                <c:pt idx="427">
                  <c:v>16.5</c:v>
                </c:pt>
                <c:pt idx="428">
                  <c:v>16.5</c:v>
                </c:pt>
                <c:pt idx="429">
                  <c:v>16.5</c:v>
                </c:pt>
                <c:pt idx="430">
                  <c:v>16.5</c:v>
                </c:pt>
                <c:pt idx="431">
                  <c:v>16.5</c:v>
                </c:pt>
                <c:pt idx="432">
                  <c:v>16.5</c:v>
                </c:pt>
                <c:pt idx="433">
                  <c:v>16.5</c:v>
                </c:pt>
                <c:pt idx="434">
                  <c:v>16.5</c:v>
                </c:pt>
                <c:pt idx="435">
                  <c:v>16.5</c:v>
                </c:pt>
                <c:pt idx="436">
                  <c:v>16.5</c:v>
                </c:pt>
                <c:pt idx="437">
                  <c:v>16.5</c:v>
                </c:pt>
                <c:pt idx="438">
                  <c:v>18</c:v>
                </c:pt>
                <c:pt idx="439">
                  <c:v>18</c:v>
                </c:pt>
                <c:pt idx="440">
                  <c:v>18</c:v>
                </c:pt>
                <c:pt idx="441">
                  <c:v>18</c:v>
                </c:pt>
                <c:pt idx="442">
                  <c:v>18</c:v>
                </c:pt>
                <c:pt idx="443">
                  <c:v>18</c:v>
                </c:pt>
                <c:pt idx="444">
                  <c:v>18</c:v>
                </c:pt>
                <c:pt idx="445">
                  <c:v>18</c:v>
                </c:pt>
                <c:pt idx="446">
                  <c:v>18</c:v>
                </c:pt>
                <c:pt idx="447">
                  <c:v>18</c:v>
                </c:pt>
                <c:pt idx="448">
                  <c:v>18</c:v>
                </c:pt>
                <c:pt idx="449">
                  <c:v>18</c:v>
                </c:pt>
                <c:pt idx="450">
                  <c:v>18</c:v>
                </c:pt>
                <c:pt idx="451">
                  <c:v>18</c:v>
                </c:pt>
                <c:pt idx="452">
                  <c:v>18</c:v>
                </c:pt>
                <c:pt idx="453">
                  <c:v>18</c:v>
                </c:pt>
                <c:pt idx="454">
                  <c:v>18</c:v>
                </c:pt>
                <c:pt idx="455">
                  <c:v>18</c:v>
                </c:pt>
                <c:pt idx="456">
                  <c:v>18</c:v>
                </c:pt>
                <c:pt idx="457">
                  <c:v>18</c:v>
                </c:pt>
                <c:pt idx="458">
                  <c:v>18</c:v>
                </c:pt>
                <c:pt idx="459">
                  <c:v>18</c:v>
                </c:pt>
                <c:pt idx="460">
                  <c:v>18</c:v>
                </c:pt>
                <c:pt idx="461">
                  <c:v>18</c:v>
                </c:pt>
                <c:pt idx="462">
                  <c:v>18</c:v>
                </c:pt>
                <c:pt idx="463">
                  <c:v>18</c:v>
                </c:pt>
                <c:pt idx="464">
                  <c:v>18</c:v>
                </c:pt>
                <c:pt idx="465">
                  <c:v>18</c:v>
                </c:pt>
                <c:pt idx="466">
                  <c:v>18</c:v>
                </c:pt>
                <c:pt idx="467">
                  <c:v>18</c:v>
                </c:pt>
                <c:pt idx="468">
                  <c:v>18</c:v>
                </c:pt>
                <c:pt idx="469">
                  <c:v>18</c:v>
                </c:pt>
                <c:pt idx="470">
                  <c:v>18</c:v>
                </c:pt>
                <c:pt idx="471">
                  <c:v>18</c:v>
                </c:pt>
                <c:pt idx="472">
                  <c:v>18</c:v>
                </c:pt>
                <c:pt idx="473">
                  <c:v>18</c:v>
                </c:pt>
                <c:pt idx="474">
                  <c:v>18</c:v>
                </c:pt>
                <c:pt idx="475">
                  <c:v>18</c:v>
                </c:pt>
                <c:pt idx="476">
                  <c:v>18</c:v>
                </c:pt>
                <c:pt idx="477">
                  <c:v>18</c:v>
                </c:pt>
                <c:pt idx="478">
                  <c:v>18</c:v>
                </c:pt>
                <c:pt idx="479">
                  <c:v>18</c:v>
                </c:pt>
                <c:pt idx="480">
                  <c:v>18</c:v>
                </c:pt>
                <c:pt idx="481">
                  <c:v>18</c:v>
                </c:pt>
                <c:pt idx="482">
                  <c:v>18</c:v>
                </c:pt>
                <c:pt idx="483">
                  <c:v>18</c:v>
                </c:pt>
                <c:pt idx="484">
                  <c:v>18</c:v>
                </c:pt>
                <c:pt idx="485">
                  <c:v>18</c:v>
                </c:pt>
                <c:pt idx="486">
                  <c:v>18</c:v>
                </c:pt>
                <c:pt idx="487">
                  <c:v>18</c:v>
                </c:pt>
                <c:pt idx="488">
                  <c:v>18</c:v>
                </c:pt>
                <c:pt idx="489">
                  <c:v>18</c:v>
                </c:pt>
                <c:pt idx="490">
                  <c:v>18</c:v>
                </c:pt>
                <c:pt idx="491">
                  <c:v>18</c:v>
                </c:pt>
                <c:pt idx="492">
                  <c:v>18</c:v>
                </c:pt>
                <c:pt idx="493">
                  <c:v>18</c:v>
                </c:pt>
                <c:pt idx="494">
                  <c:v>18</c:v>
                </c:pt>
                <c:pt idx="495">
                  <c:v>18</c:v>
                </c:pt>
                <c:pt idx="496">
                  <c:v>18</c:v>
                </c:pt>
                <c:pt idx="497">
                  <c:v>18</c:v>
                </c:pt>
                <c:pt idx="498">
                  <c:v>18</c:v>
                </c:pt>
                <c:pt idx="499">
                  <c:v>18</c:v>
                </c:pt>
                <c:pt idx="500">
                  <c:v>18</c:v>
                </c:pt>
                <c:pt idx="501">
                  <c:v>18</c:v>
                </c:pt>
                <c:pt idx="502">
                  <c:v>18</c:v>
                </c:pt>
                <c:pt idx="503">
                  <c:v>18</c:v>
                </c:pt>
                <c:pt idx="504">
                  <c:v>18</c:v>
                </c:pt>
                <c:pt idx="505">
                  <c:v>18</c:v>
                </c:pt>
                <c:pt idx="506">
                  <c:v>18</c:v>
                </c:pt>
                <c:pt idx="507">
                  <c:v>18</c:v>
                </c:pt>
                <c:pt idx="508">
                  <c:v>18</c:v>
                </c:pt>
                <c:pt idx="509">
                  <c:v>18</c:v>
                </c:pt>
                <c:pt idx="510">
                  <c:v>18</c:v>
                </c:pt>
                <c:pt idx="511">
                  <c:v>18</c:v>
                </c:pt>
                <c:pt idx="512">
                  <c:v>18</c:v>
                </c:pt>
                <c:pt idx="513">
                  <c:v>18</c:v>
                </c:pt>
                <c:pt idx="514">
                  <c:v>18</c:v>
                </c:pt>
                <c:pt idx="515">
                  <c:v>18</c:v>
                </c:pt>
                <c:pt idx="516">
                  <c:v>18</c:v>
                </c:pt>
                <c:pt idx="517">
                  <c:v>18</c:v>
                </c:pt>
                <c:pt idx="518">
                  <c:v>18</c:v>
                </c:pt>
                <c:pt idx="519">
                  <c:v>18</c:v>
                </c:pt>
                <c:pt idx="520">
                  <c:v>18</c:v>
                </c:pt>
                <c:pt idx="521">
                  <c:v>18</c:v>
                </c:pt>
                <c:pt idx="522">
                  <c:v>18</c:v>
                </c:pt>
                <c:pt idx="523">
                  <c:v>18</c:v>
                </c:pt>
                <c:pt idx="524">
                  <c:v>18</c:v>
                </c:pt>
                <c:pt idx="525">
                  <c:v>18</c:v>
                </c:pt>
                <c:pt idx="526">
                  <c:v>18</c:v>
                </c:pt>
                <c:pt idx="527">
                  <c:v>18</c:v>
                </c:pt>
                <c:pt idx="528">
                  <c:v>18</c:v>
                </c:pt>
                <c:pt idx="529">
                  <c:v>18</c:v>
                </c:pt>
                <c:pt idx="530">
                  <c:v>18</c:v>
                </c:pt>
                <c:pt idx="531">
                  <c:v>18</c:v>
                </c:pt>
                <c:pt idx="532">
                  <c:v>18</c:v>
                </c:pt>
                <c:pt idx="533">
                  <c:v>18</c:v>
                </c:pt>
                <c:pt idx="534">
                  <c:v>18</c:v>
                </c:pt>
                <c:pt idx="535">
                  <c:v>18</c:v>
                </c:pt>
                <c:pt idx="536">
                  <c:v>18</c:v>
                </c:pt>
                <c:pt idx="537">
                  <c:v>18</c:v>
                </c:pt>
                <c:pt idx="538">
                  <c:v>18</c:v>
                </c:pt>
                <c:pt idx="539">
                  <c:v>18</c:v>
                </c:pt>
                <c:pt idx="540">
                  <c:v>18</c:v>
                </c:pt>
                <c:pt idx="541">
                  <c:v>18</c:v>
                </c:pt>
                <c:pt idx="542">
                  <c:v>18</c:v>
                </c:pt>
                <c:pt idx="543">
                  <c:v>18</c:v>
                </c:pt>
                <c:pt idx="544">
                  <c:v>18</c:v>
                </c:pt>
                <c:pt idx="545">
                  <c:v>18</c:v>
                </c:pt>
                <c:pt idx="546">
                  <c:v>18</c:v>
                </c:pt>
                <c:pt idx="547">
                  <c:v>18</c:v>
                </c:pt>
                <c:pt idx="548">
                  <c:v>18</c:v>
                </c:pt>
                <c:pt idx="549">
                  <c:v>18</c:v>
                </c:pt>
                <c:pt idx="550">
                  <c:v>18</c:v>
                </c:pt>
                <c:pt idx="551">
                  <c:v>18</c:v>
                </c:pt>
                <c:pt idx="552">
                  <c:v>18</c:v>
                </c:pt>
                <c:pt idx="553">
                  <c:v>18</c:v>
                </c:pt>
                <c:pt idx="554">
                  <c:v>18</c:v>
                </c:pt>
                <c:pt idx="555">
                  <c:v>18</c:v>
                </c:pt>
                <c:pt idx="556">
                  <c:v>18</c:v>
                </c:pt>
                <c:pt idx="557">
                  <c:v>18</c:v>
                </c:pt>
                <c:pt idx="558">
                  <c:v>18</c:v>
                </c:pt>
                <c:pt idx="559">
                  <c:v>18</c:v>
                </c:pt>
                <c:pt idx="560">
                  <c:v>18</c:v>
                </c:pt>
                <c:pt idx="561">
                  <c:v>18</c:v>
                </c:pt>
                <c:pt idx="562">
                  <c:v>18</c:v>
                </c:pt>
                <c:pt idx="563">
                  <c:v>18</c:v>
                </c:pt>
                <c:pt idx="564">
                  <c:v>18</c:v>
                </c:pt>
                <c:pt idx="565">
                  <c:v>18</c:v>
                </c:pt>
                <c:pt idx="566">
                  <c:v>18</c:v>
                </c:pt>
                <c:pt idx="567">
                  <c:v>18</c:v>
                </c:pt>
                <c:pt idx="568">
                  <c:v>18</c:v>
                </c:pt>
                <c:pt idx="569">
                  <c:v>18</c:v>
                </c:pt>
                <c:pt idx="570">
                  <c:v>18</c:v>
                </c:pt>
                <c:pt idx="571">
                  <c:v>18</c:v>
                </c:pt>
                <c:pt idx="572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E1-4042-B019-7503C0E9AB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in val="45292"/>
        </c:scaling>
        <c:delete val="0"/>
        <c:axPos val="b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229824"/>
        <c:crosses val="autoZero"/>
        <c:auto val="1"/>
        <c:lblOffset val="100"/>
        <c:baseTimeUnit val="days"/>
        <c:majorUnit val="1"/>
        <c:majorTimeUnit val="months"/>
      </c:dateAx>
      <c:valAx>
        <c:axId val="75229824"/>
        <c:scaling>
          <c:orientation val="minMax"/>
          <c:min val="12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228288"/>
        <c:crosses val="autoZero"/>
        <c:crossBetween val="between"/>
        <c:dispUnits>
          <c:builtInUnit val="hundreds"/>
        </c:dispUnits>
      </c:valAx>
      <c:spPr>
        <a:noFill/>
        <a:ln w="25400"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6423350253807107"/>
          <c:w val="1"/>
          <c:h val="0.13576649746192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'[4]7 (рус)'!$B$3:$B$9</c:f>
              <c:numCache>
                <c:formatCode>0.0</c:formatCode>
                <c:ptCount val="7"/>
                <c:pt idx="0">
                  <c:v>-11.1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-9.3154696910385937</c:v>
                </c:pt>
                <c:pt idx="4">
                  <c:v>-7.9354950776720248</c:v>
                </c:pt>
                <c:pt idx="5">
                  <c:v>-10.942088272166803</c:v>
                </c:pt>
                <c:pt idx="6">
                  <c:v>-13.908679351110022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'[4]7 (рус)'!$B$2</c15:sqref>
                        </c15:formulaRef>
                      </c:ext>
                    </c:extLst>
                    <c:strCache>
                      <c:ptCount val="1"/>
                      <c:pt idx="0">
                        <c:v>#ССЫЛКА!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'[4]7 (рус)'!$A$3:$A$9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2020</c:v>
                      </c:pt>
                      <c:pt idx="1">
                        <c:v>2021</c:v>
                      </c:pt>
                      <c:pt idx="2">
                        <c:v>2022</c:v>
                      </c:pt>
                      <c:pt idx="3">
                        <c:v>2023</c:v>
                      </c:pt>
                      <c:pt idx="4">
                        <c:v>2024</c:v>
                      </c:pt>
                      <c:pt idx="5">
                        <c:v>2025</c:v>
                      </c:pt>
                      <c:pt idx="6">
                        <c:v>2026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7503-46AD-80A1-631B01082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'[4]7 (рус)'!$C$3:$C$9</c:f>
              <c:numCache>
                <c:formatCode>0.0</c:formatCode>
                <c:ptCount val="7"/>
                <c:pt idx="0">
                  <c:v>44.1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80.251516913869978</c:v>
                </c:pt>
                <c:pt idx="4">
                  <c:v>78.979394589511202</c:v>
                </c:pt>
                <c:pt idx="5">
                  <c:v>79.955622711376563</c:v>
                </c:pt>
                <c:pt idx="6">
                  <c:v>77.148320645109862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'[4]7 (рус)'!$C$2</c15:sqref>
                        </c15:formulaRef>
                      </c:ext>
                    </c:extLst>
                    <c:strCache>
                      <c:ptCount val="1"/>
                      <c:pt idx="0">
                        <c:v>#ССЫЛКА!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'[4]7 (рус)'!$A$3:$A$9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2020</c:v>
                      </c:pt>
                      <c:pt idx="1">
                        <c:v>2021</c:v>
                      </c:pt>
                      <c:pt idx="2">
                        <c:v>2022</c:v>
                      </c:pt>
                      <c:pt idx="3">
                        <c:v>2023</c:v>
                      </c:pt>
                      <c:pt idx="4">
                        <c:v>2024</c:v>
                      </c:pt>
                      <c:pt idx="5">
                        <c:v>2025</c:v>
                      </c:pt>
                      <c:pt idx="6">
                        <c:v>2026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7503-46AD-80A1-631B01082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%</a:t>
                </a:r>
              </a:p>
              <a:p>
                <a:pPr>
                  <a:defRPr/>
                </a:pPr>
                <a:endParaRPr lang="ru-RU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8.3383597883597872E-3"/>
              <c:y val="0.368403784166251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US$</a:t>
                </a:r>
                <a:r>
                  <a:rPr lang="en-US" b="1" baseline="0">
                    <a:solidFill>
                      <a:schemeClr val="tx1"/>
                    </a:solidFill>
                  </a:rPr>
                  <a:t> per barrel</a:t>
                </a:r>
              </a:p>
              <a:p>
                <a:pPr>
                  <a:defRPr/>
                </a:pPr>
                <a:r>
                  <a:rPr lang="en-US" b="1" baseline="0">
                    <a:solidFill>
                      <a:schemeClr val="tx1"/>
                    </a:solidFill>
                  </a:rPr>
                  <a:t> 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85740740740741"/>
          <c:y val="3.2187383516196023E-2"/>
          <c:w val="0.84394973544973539"/>
          <c:h val="0.63248672344105639"/>
        </c:manualLayout>
      </c:layout>
      <c:scatterChart>
        <c:scatterStyle val="smoothMarker"/>
        <c:varyColors val="0"/>
        <c:ser>
          <c:idx val="2"/>
          <c:order val="0"/>
          <c:tx>
            <c:strRef>
              <c:f>'25'!$A$2:$B$2</c:f>
              <c:strCache>
                <c:ptCount val="1"/>
                <c:pt idx="0">
                  <c:v>қыр.25</c:v>
                </c:pt>
              </c:strCache>
            </c:strRef>
          </c:tx>
          <c:spPr>
            <a:ln w="19050" cap="rnd" cmpd="sng" algn="ctr">
              <a:solidFill>
                <a:srgbClr val="0F4D29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'25'!$A$4:$A$107</c:f>
              <c:numCache>
                <c:formatCode>_(* #,##0.00_);_(* \(#,##0.00\);_(* "-"??_);_(@_)</c:formatCode>
                <c:ptCount val="104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  <c:pt idx="103">
                  <c:v>19.715068493150685</c:v>
                </c:pt>
              </c:numCache>
            </c:numRef>
          </c:xVal>
          <c:yVal>
            <c:numRef>
              <c:f>'25'!$B$4:$B$107</c:f>
              <c:numCache>
                <c:formatCode>_(* #,##0.00_);_(* \(#,##0.00\);_(* "-"??_);_(@_)</c:formatCode>
                <c:ptCount val="104"/>
                <c:pt idx="0">
                  <c:v>16.262037810843278</c:v>
                </c:pt>
                <c:pt idx="1">
                  <c:v>16.404853466260395</c:v>
                </c:pt>
                <c:pt idx="2">
                  <c:v>16.828924132615274</c:v>
                </c:pt>
                <c:pt idx="3">
                  <c:v>17.513665882480222</c:v>
                </c:pt>
                <c:pt idx="4">
                  <c:v>17.513665882480222</c:v>
                </c:pt>
                <c:pt idx="5">
                  <c:v>17.52726343204656</c:v>
                </c:pt>
                <c:pt idx="6">
                  <c:v>17.524410351796526</c:v>
                </c:pt>
                <c:pt idx="7">
                  <c:v>17.456840834936727</c:v>
                </c:pt>
                <c:pt idx="8">
                  <c:v>17.432551828020326</c:v>
                </c:pt>
                <c:pt idx="9">
                  <c:v>17.405862391185757</c:v>
                </c:pt>
                <c:pt idx="10">
                  <c:v>17.403955384920209</c:v>
                </c:pt>
                <c:pt idx="11">
                  <c:v>17.349861244052111</c:v>
                </c:pt>
                <c:pt idx="12">
                  <c:v>17.344469738445255</c:v>
                </c:pt>
                <c:pt idx="13">
                  <c:v>17.303214414547586</c:v>
                </c:pt>
                <c:pt idx="14">
                  <c:v>17.282380184537473</c:v>
                </c:pt>
                <c:pt idx="15">
                  <c:v>17.268603668707392</c:v>
                </c:pt>
                <c:pt idx="16">
                  <c:v>17.241247919224413</c:v>
                </c:pt>
                <c:pt idx="17">
                  <c:v>17.227769092084589</c:v>
                </c:pt>
                <c:pt idx="18">
                  <c:v>17.171141850676808</c:v>
                </c:pt>
                <c:pt idx="19">
                  <c:v>17.146310373513863</c:v>
                </c:pt>
                <c:pt idx="20">
                  <c:v>17.145375427186327</c:v>
                </c:pt>
                <c:pt idx="21">
                  <c:v>17.130115057249551</c:v>
                </c:pt>
                <c:pt idx="22">
                  <c:v>17.123328173695551</c:v>
                </c:pt>
                <c:pt idx="23">
                  <c:v>17.120844790780044</c:v>
                </c:pt>
                <c:pt idx="24">
                  <c:v>17.081239412335414</c:v>
                </c:pt>
                <c:pt idx="25">
                  <c:v>17.04227826004907</c:v>
                </c:pt>
                <c:pt idx="26">
                  <c:v>17.015551194366285</c:v>
                </c:pt>
                <c:pt idx="27">
                  <c:v>17.015551194366285</c:v>
                </c:pt>
                <c:pt idx="28">
                  <c:v>17.005367552828822</c:v>
                </c:pt>
                <c:pt idx="29">
                  <c:v>17.002036670851915</c:v>
                </c:pt>
                <c:pt idx="30">
                  <c:v>16.992587815142613</c:v>
                </c:pt>
                <c:pt idx="31">
                  <c:v>16.991253223510295</c:v>
                </c:pt>
                <c:pt idx="32">
                  <c:v>16.986706013531318</c:v>
                </c:pt>
                <c:pt idx="33">
                  <c:v>16.983571202854076</c:v>
                </c:pt>
                <c:pt idx="34">
                  <c:v>16.980226441116429</c:v>
                </c:pt>
                <c:pt idx="35">
                  <c:v>16.978152199412698</c:v>
                </c:pt>
                <c:pt idx="36">
                  <c:v>16.974124682647673</c:v>
                </c:pt>
                <c:pt idx="37">
                  <c:v>16.96019926842467</c:v>
                </c:pt>
                <c:pt idx="38">
                  <c:v>16.937957899852417</c:v>
                </c:pt>
                <c:pt idx="39">
                  <c:v>16.934050472369666</c:v>
                </c:pt>
                <c:pt idx="40">
                  <c:v>16.928436198313701</c:v>
                </c:pt>
                <c:pt idx="41">
                  <c:v>16.925119667046062</c:v>
                </c:pt>
                <c:pt idx="42">
                  <c:v>16.920246731003672</c:v>
                </c:pt>
                <c:pt idx="43">
                  <c:v>16.918889261302116</c:v>
                </c:pt>
                <c:pt idx="44">
                  <c:v>16.918293844764619</c:v>
                </c:pt>
                <c:pt idx="45">
                  <c:v>16.914537647477921</c:v>
                </c:pt>
                <c:pt idx="46">
                  <c:v>16.90795606824318</c:v>
                </c:pt>
                <c:pt idx="47">
                  <c:v>16.904703352707685</c:v>
                </c:pt>
                <c:pt idx="48">
                  <c:v>16.904095484883609</c:v>
                </c:pt>
                <c:pt idx="49">
                  <c:v>16.903493126217374</c:v>
                </c:pt>
                <c:pt idx="50">
                  <c:v>16.900676179337502</c:v>
                </c:pt>
                <c:pt idx="51">
                  <c:v>16.899763661776323</c:v>
                </c:pt>
                <c:pt idx="52">
                  <c:v>16.890416167158673</c:v>
                </c:pt>
                <c:pt idx="53">
                  <c:v>16.88600789138799</c:v>
                </c:pt>
                <c:pt idx="54">
                  <c:v>16.885468482382461</c:v>
                </c:pt>
                <c:pt idx="55">
                  <c:v>16.874984429847693</c:v>
                </c:pt>
                <c:pt idx="56">
                  <c:v>16.8733139565046</c:v>
                </c:pt>
                <c:pt idx="57">
                  <c:v>16.870736629471029</c:v>
                </c:pt>
                <c:pt idx="58">
                  <c:v>16.869330864214717</c:v>
                </c:pt>
                <c:pt idx="59">
                  <c:v>16.867900113117031</c:v>
                </c:pt>
                <c:pt idx="60">
                  <c:v>16.867708235794375</c:v>
                </c:pt>
                <c:pt idx="61">
                  <c:v>16.866635149908515</c:v>
                </c:pt>
                <c:pt idx="62">
                  <c:v>16.863147013103564</c:v>
                </c:pt>
                <c:pt idx="63">
                  <c:v>16.862858208469511</c:v>
                </c:pt>
                <c:pt idx="64">
                  <c:v>16.861273840014015</c:v>
                </c:pt>
                <c:pt idx="65">
                  <c:v>16.856682559345447</c:v>
                </c:pt>
                <c:pt idx="66">
                  <c:v>16.856632504408651</c:v>
                </c:pt>
                <c:pt idx="67">
                  <c:v>16.85520597652317</c:v>
                </c:pt>
                <c:pt idx="68">
                  <c:v>16.854486644017697</c:v>
                </c:pt>
                <c:pt idx="69">
                  <c:v>16.853826289548834</c:v>
                </c:pt>
                <c:pt idx="70">
                  <c:v>16.847316813666978</c:v>
                </c:pt>
                <c:pt idx="71">
                  <c:v>16.847079272290433</c:v>
                </c:pt>
                <c:pt idx="72">
                  <c:v>16.847079272290433</c:v>
                </c:pt>
                <c:pt idx="73">
                  <c:v>16.846298061086596</c:v>
                </c:pt>
                <c:pt idx="74">
                  <c:v>16.845951737790688</c:v>
                </c:pt>
                <c:pt idx="75">
                  <c:v>16.845798839125159</c:v>
                </c:pt>
                <c:pt idx="76">
                  <c:v>16.842761537355734</c:v>
                </c:pt>
                <c:pt idx="77">
                  <c:v>16.838814402039691</c:v>
                </c:pt>
                <c:pt idx="78">
                  <c:v>16.83570482807426</c:v>
                </c:pt>
                <c:pt idx="79">
                  <c:v>16.834611194913141</c:v>
                </c:pt>
                <c:pt idx="80">
                  <c:v>16.833929434244133</c:v>
                </c:pt>
                <c:pt idx="81">
                  <c:v>16.832531482111925</c:v>
                </c:pt>
                <c:pt idx="82">
                  <c:v>16.832479947577241</c:v>
                </c:pt>
                <c:pt idx="83">
                  <c:v>16.82919075225373</c:v>
                </c:pt>
                <c:pt idx="84">
                  <c:v>16.827144300624973</c:v>
                </c:pt>
                <c:pt idx="85">
                  <c:v>16.824938618210481</c:v>
                </c:pt>
                <c:pt idx="86">
                  <c:v>16.824780671068275</c:v>
                </c:pt>
                <c:pt idx="87">
                  <c:v>16.824293012768777</c:v>
                </c:pt>
                <c:pt idx="88">
                  <c:v>16.823028795814231</c:v>
                </c:pt>
                <c:pt idx="89">
                  <c:v>16.81883048764794</c:v>
                </c:pt>
                <c:pt idx="90">
                  <c:v>16.818536704412356</c:v>
                </c:pt>
                <c:pt idx="91">
                  <c:v>16.816761768683985</c:v>
                </c:pt>
                <c:pt idx="92">
                  <c:v>16.81441221468345</c:v>
                </c:pt>
                <c:pt idx="93">
                  <c:v>16.813350326857048</c:v>
                </c:pt>
                <c:pt idx="94">
                  <c:v>16.810434979358302</c:v>
                </c:pt>
                <c:pt idx="95">
                  <c:v>16.810006752340012</c:v>
                </c:pt>
                <c:pt idx="96">
                  <c:v>16.8054477740869</c:v>
                </c:pt>
                <c:pt idx="97">
                  <c:v>16.805247757645404</c:v>
                </c:pt>
                <c:pt idx="98">
                  <c:v>16.804072760359023</c:v>
                </c:pt>
                <c:pt idx="99">
                  <c:v>16.803976647907692</c:v>
                </c:pt>
                <c:pt idx="100">
                  <c:v>16.799689468999702</c:v>
                </c:pt>
                <c:pt idx="101">
                  <c:v>16.798540000662989</c:v>
                </c:pt>
                <c:pt idx="102">
                  <c:v>16.797498577985092</c:v>
                </c:pt>
                <c:pt idx="103">
                  <c:v>16.79146105736049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D6A-4FB3-81C6-9EF26D80DAE0}"/>
            </c:ext>
          </c:extLst>
        </c:ser>
        <c:ser>
          <c:idx val="3"/>
          <c:order val="1"/>
          <c:tx>
            <c:strRef>
              <c:f>'25'!#REF!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'25'!#REF!</c:f>
            </c:numRef>
          </c:xVal>
          <c:yVal>
            <c:numRef>
              <c:f>'25'!#REF!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D6A-4FB3-81C6-9EF26D80DAE0}"/>
            </c:ext>
          </c:extLst>
        </c:ser>
        <c:ser>
          <c:idx val="0"/>
          <c:order val="2"/>
          <c:tx>
            <c:strRef>
              <c:f>'25'!$C$2:$D$2</c:f>
              <c:strCache>
                <c:ptCount val="1"/>
                <c:pt idx="0">
                  <c:v>жел.25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'25'!$C$4:$C$107</c:f>
              <c:numCache>
                <c:formatCode>_(* #,##0.00_);_(* \(#,##0.00\);_(* "-"??_);_(@_)</c:formatCode>
                <c:ptCount val="104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  <c:pt idx="103">
                  <c:v>19.715068493150685</c:v>
                </c:pt>
              </c:numCache>
            </c:numRef>
          </c:xVal>
          <c:yVal>
            <c:numRef>
              <c:f>'25'!$D$4:$D$107</c:f>
              <c:numCache>
                <c:formatCode>_(* #,##0.00_);_(* \(#,##0.00\);_(* "-"??_);_(@_)</c:formatCode>
                <c:ptCount val="104"/>
                <c:pt idx="0">
                  <c:v>17.009981759842098</c:v>
                </c:pt>
                <c:pt idx="1">
                  <c:v>17.013029939585088</c:v>
                </c:pt>
                <c:pt idx="2">
                  <c:v>17.023265136077171</c:v>
                </c:pt>
                <c:pt idx="3">
                  <c:v>17.04893528875029</c:v>
                </c:pt>
                <c:pt idx="4">
                  <c:v>17.04893528875029</c:v>
                </c:pt>
                <c:pt idx="5">
                  <c:v>17.050044450169622</c:v>
                </c:pt>
                <c:pt idx="6">
                  <c:v>17.04988163713983</c:v>
                </c:pt>
                <c:pt idx="7">
                  <c:v>17.04158246426557</c:v>
                </c:pt>
                <c:pt idx="8">
                  <c:v>17.037505018898624</c:v>
                </c:pt>
                <c:pt idx="9">
                  <c:v>17.032325564262575</c:v>
                </c:pt>
                <c:pt idx="10">
                  <c:v>17.031925570674321</c:v>
                </c:pt>
                <c:pt idx="11">
                  <c:v>17.018692692592197</c:v>
                </c:pt>
                <c:pt idx="12">
                  <c:v>17.017152234552093</c:v>
                </c:pt>
                <c:pt idx="13">
                  <c:v>17.003765279876504</c:v>
                </c:pt>
                <c:pt idx="14">
                  <c:v>16.995772076305293</c:v>
                </c:pt>
                <c:pt idx="15">
                  <c:v>16.98995440352078</c:v>
                </c:pt>
                <c:pt idx="16">
                  <c:v>16.97695851434975</c:v>
                </c:pt>
                <c:pt idx="17">
                  <c:v>16.969752849797338</c:v>
                </c:pt>
                <c:pt idx="18">
                  <c:v>16.932080663776851</c:v>
                </c:pt>
                <c:pt idx="19">
                  <c:v>16.910713027433168</c:v>
                </c:pt>
                <c:pt idx="20">
                  <c:v>16.909836689042468</c:v>
                </c:pt>
                <c:pt idx="21">
                  <c:v>16.894704837936381</c:v>
                </c:pt>
                <c:pt idx="22">
                  <c:v>16.887438703889334</c:v>
                </c:pt>
                <c:pt idx="23">
                  <c:v>16.884691275797636</c:v>
                </c:pt>
                <c:pt idx="24">
                  <c:v>16.833396785094546</c:v>
                </c:pt>
                <c:pt idx="25">
                  <c:v>16.765083642477528</c:v>
                </c:pt>
                <c:pt idx="26">
                  <c:v>16.703823387133298</c:v>
                </c:pt>
                <c:pt idx="27">
                  <c:v>16.703823387133298</c:v>
                </c:pt>
                <c:pt idx="28">
                  <c:v>16.676520913658987</c:v>
                </c:pt>
                <c:pt idx="29">
                  <c:v>16.66704722822745</c:v>
                </c:pt>
                <c:pt idx="30">
                  <c:v>16.63859322135206</c:v>
                </c:pt>
                <c:pt idx="31">
                  <c:v>16.634376491385304</c:v>
                </c:pt>
                <c:pt idx="32">
                  <c:v>16.6196214782933</c:v>
                </c:pt>
                <c:pt idx="33">
                  <c:v>16.609089037553069</c:v>
                </c:pt>
                <c:pt idx="34">
                  <c:v>16.597513967584799</c:v>
                </c:pt>
                <c:pt idx="35">
                  <c:v>16.590155479192514</c:v>
                </c:pt>
                <c:pt idx="36">
                  <c:v>16.575460188921621</c:v>
                </c:pt>
                <c:pt idx="37">
                  <c:v>16.52019855203779</c:v>
                </c:pt>
                <c:pt idx="38">
                  <c:v>16.415406299992874</c:v>
                </c:pt>
                <c:pt idx="39">
                  <c:v>16.394586815489731</c:v>
                </c:pt>
                <c:pt idx="40">
                  <c:v>16.363271351260522</c:v>
                </c:pt>
                <c:pt idx="41">
                  <c:v>16.343962190188009</c:v>
                </c:pt>
                <c:pt idx="42">
                  <c:v>16.314450293014261</c:v>
                </c:pt>
                <c:pt idx="43">
                  <c:v>16.305979805553903</c:v>
                </c:pt>
                <c:pt idx="44">
                  <c:v>16.302229457406249</c:v>
                </c:pt>
                <c:pt idx="45">
                  <c:v>16.2780695860401</c:v>
                </c:pt>
                <c:pt idx="46">
                  <c:v>16.233583250942019</c:v>
                </c:pt>
                <c:pt idx="47">
                  <c:v>16.210544543621875</c:v>
                </c:pt>
                <c:pt idx="48">
                  <c:v>16.206159569359336</c:v>
                </c:pt>
                <c:pt idx="49">
                  <c:v>16.201789345311845</c:v>
                </c:pt>
                <c:pt idx="50">
                  <c:v>16.181018186219866</c:v>
                </c:pt>
                <c:pt idx="51">
                  <c:v>16.174170399093214</c:v>
                </c:pt>
                <c:pt idx="52">
                  <c:v>16.100557554686535</c:v>
                </c:pt>
                <c:pt idx="53">
                  <c:v>16.063579099126034</c:v>
                </c:pt>
                <c:pt idx="54">
                  <c:v>16.058951948429989</c:v>
                </c:pt>
                <c:pt idx="55">
                  <c:v>15.964482303564154</c:v>
                </c:pt>
                <c:pt idx="56">
                  <c:v>15.94862198002831</c:v>
                </c:pt>
                <c:pt idx="57">
                  <c:v>15.923711279990815</c:v>
                </c:pt>
                <c:pt idx="58">
                  <c:v>15.909898646557807</c:v>
                </c:pt>
                <c:pt idx="59">
                  <c:v>15.89567710558204</c:v>
                </c:pt>
                <c:pt idx="60">
                  <c:v>15.893757333724334</c:v>
                </c:pt>
                <c:pt idx="61">
                  <c:v>15.882966323286208</c:v>
                </c:pt>
                <c:pt idx="62">
                  <c:v>15.847251710363475</c:v>
                </c:pt>
                <c:pt idx="63">
                  <c:v>15.844251127237197</c:v>
                </c:pt>
                <c:pt idx="64">
                  <c:v>15.827672295173656</c:v>
                </c:pt>
                <c:pt idx="65">
                  <c:v>15.778515481998955</c:v>
                </c:pt>
                <c:pt idx="66">
                  <c:v>15.777970551368291</c:v>
                </c:pt>
                <c:pt idx="67">
                  <c:v>15.762359887188859</c:v>
                </c:pt>
                <c:pt idx="68">
                  <c:v>15.754429478893716</c:v>
                </c:pt>
                <c:pt idx="69">
                  <c:v>15.74711494711365</c:v>
                </c:pt>
                <c:pt idx="70">
                  <c:v>15.673302454806493</c:v>
                </c:pt>
                <c:pt idx="71">
                  <c:v>15.67055206544994</c:v>
                </c:pt>
                <c:pt idx="72">
                  <c:v>15.67055206544994</c:v>
                </c:pt>
                <c:pt idx="73">
                  <c:v>15.661479575950743</c:v>
                </c:pt>
                <c:pt idx="74">
                  <c:v>15.657444365076522</c:v>
                </c:pt>
                <c:pt idx="75">
                  <c:v>15.655660288051942</c:v>
                </c:pt>
                <c:pt idx="76">
                  <c:v>15.619901248568159</c:v>
                </c:pt>
                <c:pt idx="77">
                  <c:v>15.572568645204932</c:v>
                </c:pt>
                <c:pt idx="78">
                  <c:v>15.534649875401829</c:v>
                </c:pt>
                <c:pt idx="79">
                  <c:v>15.521192388252803</c:v>
                </c:pt>
                <c:pt idx="80">
                  <c:v>15.512772881329152</c:v>
                </c:pt>
                <c:pt idx="81">
                  <c:v>15.49543888576077</c:v>
                </c:pt>
                <c:pt idx="82">
                  <c:v>15.494798137421917</c:v>
                </c:pt>
                <c:pt idx="83">
                  <c:v>15.453662773093058</c:v>
                </c:pt>
                <c:pt idx="84">
                  <c:v>15.427850804885024</c:v>
                </c:pt>
                <c:pt idx="85">
                  <c:v>15.399866454668199</c:v>
                </c:pt>
                <c:pt idx="86">
                  <c:v>15.397856548324928</c:v>
                </c:pt>
                <c:pt idx="87">
                  <c:v>15.391646277093219</c:v>
                </c:pt>
                <c:pt idx="88">
                  <c:v>15.375514775476873</c:v>
                </c:pt>
                <c:pt idx="89">
                  <c:v>15.321659534999421</c:v>
                </c:pt>
                <c:pt idx="90">
                  <c:v>15.31787701281222</c:v>
                </c:pt>
                <c:pt idx="91">
                  <c:v>15.29499273085888</c:v>
                </c:pt>
                <c:pt idx="92">
                  <c:v>15.264628800425806</c:v>
                </c:pt>
                <c:pt idx="93">
                  <c:v>15.250884252124264</c:v>
                </c:pt>
                <c:pt idx="94">
                  <c:v>15.213098479666897</c:v>
                </c:pt>
                <c:pt idx="95">
                  <c:v>15.207543307204418</c:v>
                </c:pt>
                <c:pt idx="96">
                  <c:v>15.148355842267724</c:v>
                </c:pt>
                <c:pt idx="97">
                  <c:v>15.145757886050504</c:v>
                </c:pt>
                <c:pt idx="98">
                  <c:v>15.130495242699338</c:v>
                </c:pt>
                <c:pt idx="99">
                  <c:v>15.129246734436963</c:v>
                </c:pt>
                <c:pt idx="100">
                  <c:v>15.073555279800498</c:v>
                </c:pt>
                <c:pt idx="101">
                  <c:v>15.058625021222172</c:v>
                </c:pt>
                <c:pt idx="102">
                  <c:v>15.045099265750927</c:v>
                </c:pt>
                <c:pt idx="103">
                  <c:v>14.966711357009421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D6A-4FB3-81C6-9EF26D80DAE0}"/>
            </c:ext>
          </c:extLst>
        </c:ser>
        <c:ser>
          <c:idx val="1"/>
          <c:order val="3"/>
          <c:tx>
            <c:strRef>
              <c:f>'25'!$E$2:$F$2</c:f>
              <c:strCache>
                <c:ptCount val="1"/>
                <c:pt idx="0">
                  <c:v>қаң.26</c:v>
                </c:pt>
              </c:strCache>
            </c:strRef>
          </c:tx>
          <c:spPr>
            <a:ln w="19050" cap="rnd" cmpd="sng" algn="ctr">
              <a:solidFill>
                <a:schemeClr val="accent4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'25'!$E$4:$E$107</c:f>
              <c:numCache>
                <c:formatCode>_(* #,##0.00_);_(* \(#,##0.00\);_(* "-"??_);_(@_)</c:formatCode>
                <c:ptCount val="104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  <c:pt idx="103">
                  <c:v>19.715068493150685</c:v>
                </c:pt>
              </c:numCache>
            </c:numRef>
          </c:xVal>
          <c:yVal>
            <c:numRef>
              <c:f>'25'!$F$4:$F$107</c:f>
              <c:numCache>
                <c:formatCode>_(* #,##0.00_);_(* \(#,##0.00\);_(* "-"??_);_(@_)</c:formatCode>
                <c:ptCount val="104"/>
                <c:pt idx="0">
                  <c:v>18.022130607336507</c:v>
                </c:pt>
                <c:pt idx="1">
                  <c:v>18.01283617052669</c:v>
                </c:pt>
                <c:pt idx="2">
                  <c:v>17.977975020529712</c:v>
                </c:pt>
                <c:pt idx="3">
                  <c:v>17.811274209624873</c:v>
                </c:pt>
                <c:pt idx="4">
                  <c:v>17.811274209624873</c:v>
                </c:pt>
                <c:pt idx="5">
                  <c:v>17.772259355022445</c:v>
                </c:pt>
                <c:pt idx="6">
                  <c:v>17.74711753281759</c:v>
                </c:pt>
                <c:pt idx="7">
                  <c:v>17.636306900904387</c:v>
                </c:pt>
                <c:pt idx="8">
                  <c:v>17.607279477532799</c:v>
                </c:pt>
                <c:pt idx="9">
                  <c:v>17.576213545866516</c:v>
                </c:pt>
                <c:pt idx="10">
                  <c:v>17.574002529521195</c:v>
                </c:pt>
                <c:pt idx="11">
                  <c:v>17.510368160378075</c:v>
                </c:pt>
                <c:pt idx="12">
                  <c:v>17.503840549401485</c:v>
                </c:pt>
                <c:pt idx="13">
                  <c:v>17.452010787610405</c:v>
                </c:pt>
                <c:pt idx="14">
                  <c:v>17.424235303286274</c:v>
                </c:pt>
                <c:pt idx="15">
                  <c:v>17.405132970798508</c:v>
                </c:pt>
                <c:pt idx="16">
                  <c:v>17.365154764477019</c:v>
                </c:pt>
                <c:pt idx="17">
                  <c:v>17.344307562601102</c:v>
                </c:pt>
                <c:pt idx="18">
                  <c:v>17.246165221751685</c:v>
                </c:pt>
                <c:pt idx="19">
                  <c:v>17.196346564937869</c:v>
                </c:pt>
                <c:pt idx="20">
                  <c:v>17.194372673563073</c:v>
                </c:pt>
                <c:pt idx="21">
                  <c:v>17.161040452335019</c:v>
                </c:pt>
                <c:pt idx="22">
                  <c:v>17.145501751870107</c:v>
                </c:pt>
                <c:pt idx="23">
                  <c:v>17.13969911448563</c:v>
                </c:pt>
                <c:pt idx="24">
                  <c:v>17.037543336067174</c:v>
                </c:pt>
                <c:pt idx="25">
                  <c:v>16.915128310629136</c:v>
                </c:pt>
                <c:pt idx="26">
                  <c:v>16.814532861312138</c:v>
                </c:pt>
                <c:pt idx="27">
                  <c:v>16.814532861312138</c:v>
                </c:pt>
                <c:pt idx="28">
                  <c:v>16.771842088039012</c:v>
                </c:pt>
                <c:pt idx="29">
                  <c:v>16.757295764257929</c:v>
                </c:pt>
                <c:pt idx="30">
                  <c:v>16.714364317433027</c:v>
                </c:pt>
                <c:pt idx="31">
                  <c:v>16.708093821232239</c:v>
                </c:pt>
                <c:pt idx="32">
                  <c:v>16.686328099774261</c:v>
                </c:pt>
                <c:pt idx="33">
                  <c:v>16.670952729517396</c:v>
                </c:pt>
                <c:pt idx="34">
                  <c:v>16.654203939519729</c:v>
                </c:pt>
                <c:pt idx="35">
                  <c:v>16.643634676064202</c:v>
                </c:pt>
                <c:pt idx="36">
                  <c:v>16.622702683078373</c:v>
                </c:pt>
                <c:pt idx="37">
                  <c:v>16.54591744431384</c:v>
                </c:pt>
                <c:pt idx="38">
                  <c:v>16.407393294409012</c:v>
                </c:pt>
                <c:pt idx="39">
                  <c:v>16.380809517951779</c:v>
                </c:pt>
                <c:pt idx="40">
                  <c:v>16.341336533297902</c:v>
                </c:pt>
                <c:pt idx="41">
                  <c:v>16.317287837657378</c:v>
                </c:pt>
                <c:pt idx="42">
                  <c:v>16.280934982131591</c:v>
                </c:pt>
                <c:pt idx="43">
                  <c:v>16.270587250089321</c:v>
                </c:pt>
                <c:pt idx="44">
                  <c:v>16.266017661821696</c:v>
                </c:pt>
                <c:pt idx="45">
                  <c:v>16.236751105072567</c:v>
                </c:pt>
                <c:pt idx="46">
                  <c:v>16.183597750129366</c:v>
                </c:pt>
                <c:pt idx="47">
                  <c:v>16.156422779638113</c:v>
                </c:pt>
                <c:pt idx="48">
                  <c:v>16.151276489009913</c:v>
                </c:pt>
                <c:pt idx="49">
                  <c:v>16.14615559233026</c:v>
                </c:pt>
                <c:pt idx="50">
                  <c:v>16.121924795442808</c:v>
                </c:pt>
                <c:pt idx="51">
                  <c:v>16.113974833815625</c:v>
                </c:pt>
                <c:pt idx="52">
                  <c:v>16.029641583273424</c:v>
                </c:pt>
                <c:pt idx="53">
                  <c:v>15.98800172066197</c:v>
                </c:pt>
                <c:pt idx="54">
                  <c:v>15.982822998146663</c:v>
                </c:pt>
                <c:pt idx="55">
                  <c:v>15.8785131764003</c:v>
                </c:pt>
                <c:pt idx="56">
                  <c:v>15.861248604671662</c:v>
                </c:pt>
                <c:pt idx="57">
                  <c:v>15.834264760074458</c:v>
                </c:pt>
                <c:pt idx="58">
                  <c:v>15.819370049730818</c:v>
                </c:pt>
                <c:pt idx="59">
                  <c:v>15.804083071529051</c:v>
                </c:pt>
                <c:pt idx="60">
                  <c:v>15.802023189740044</c:v>
                </c:pt>
                <c:pt idx="61">
                  <c:v>15.790460790928694</c:v>
                </c:pt>
                <c:pt idx="62">
                  <c:v>15.75238313220102</c:v>
                </c:pt>
                <c:pt idx="63">
                  <c:v>15.749196897700113</c:v>
                </c:pt>
                <c:pt idx="64">
                  <c:v>15.731627053018048</c:v>
                </c:pt>
                <c:pt idx="65">
                  <c:v>15.679862821363532</c:v>
                </c:pt>
                <c:pt idx="66">
                  <c:v>15.679291641461578</c:v>
                </c:pt>
                <c:pt idx="67">
                  <c:v>15.662952672435493</c:v>
                </c:pt>
                <c:pt idx="68">
                  <c:v>15.654669504133768</c:v>
                </c:pt>
                <c:pt idx="69">
                  <c:v>15.647039680185459</c:v>
                </c:pt>
                <c:pt idx="70">
                  <c:v>15.570553356380646</c:v>
                </c:pt>
                <c:pt idx="71">
                  <c:v>15.567720116815753</c:v>
                </c:pt>
                <c:pt idx="72">
                  <c:v>15.567720116815753</c:v>
                </c:pt>
                <c:pt idx="73">
                  <c:v>15.558382332303932</c:v>
                </c:pt>
                <c:pt idx="74">
                  <c:v>15.554233018348263</c:v>
                </c:pt>
                <c:pt idx="75">
                  <c:v>15.552399248299075</c:v>
                </c:pt>
                <c:pt idx="76">
                  <c:v>15.515738547293068</c:v>
                </c:pt>
                <c:pt idx="77">
                  <c:v>15.467469470912999</c:v>
                </c:pt>
                <c:pt idx="78">
                  <c:v>15.42898928931853</c:v>
                </c:pt>
                <c:pt idx="79">
                  <c:v>15.415369078411612</c:v>
                </c:pt>
                <c:pt idx="80">
                  <c:v>15.406856879763421</c:v>
                </c:pt>
                <c:pt idx="81">
                  <c:v>15.389353171169207</c:v>
                </c:pt>
                <c:pt idx="82">
                  <c:v>15.388706677542929</c:v>
                </c:pt>
                <c:pt idx="83">
                  <c:v>15.347275725993281</c:v>
                </c:pt>
                <c:pt idx="84">
                  <c:v>15.321345651144004</c:v>
                </c:pt>
                <c:pt idx="85">
                  <c:v>15.293284391619611</c:v>
                </c:pt>
                <c:pt idx="86">
                  <c:v>15.291270835360905</c:v>
                </c:pt>
                <c:pt idx="87">
                  <c:v>15.285050779443509</c:v>
                </c:pt>
                <c:pt idx="88">
                  <c:v>15.268903963364711</c:v>
                </c:pt>
                <c:pt idx="89">
                  <c:v>15.215089333533394</c:v>
                </c:pt>
                <c:pt idx="90">
                  <c:v>15.211314219424077</c:v>
                </c:pt>
                <c:pt idx="91">
                  <c:v>15.188485335913526</c:v>
                </c:pt>
                <c:pt idx="92">
                  <c:v>15.158219169092257</c:v>
                </c:pt>
                <c:pt idx="93">
                  <c:v>15.144526408018066</c:v>
                </c:pt>
                <c:pt idx="94">
                  <c:v>15.106901701783237</c:v>
                </c:pt>
                <c:pt idx="95">
                  <c:v>15.101372096184896</c:v>
                </c:pt>
                <c:pt idx="96">
                  <c:v>15.042476958624885</c:v>
                </c:pt>
                <c:pt idx="97">
                  <c:v>15.039892441648583</c:v>
                </c:pt>
                <c:pt idx="98">
                  <c:v>15.024709421453618</c:v>
                </c:pt>
                <c:pt idx="99">
                  <c:v>15.023467471639984</c:v>
                </c:pt>
                <c:pt idx="100">
                  <c:v>14.968072995467519</c:v>
                </c:pt>
                <c:pt idx="101">
                  <c:v>14.953223222622558</c:v>
                </c:pt>
                <c:pt idx="102">
                  <c:v>14.939770521498041</c:v>
                </c:pt>
                <c:pt idx="103">
                  <c:v>14.861806874888117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3D6A-4FB3-81C6-9EF26D80DAE0}"/>
            </c:ext>
          </c:extLst>
        </c:ser>
        <c:ser>
          <c:idx val="4"/>
          <c:order val="4"/>
          <c:tx>
            <c:strRef>
              <c:f>'25'!$G$2:$H$2</c:f>
              <c:strCache>
                <c:ptCount val="1"/>
                <c:pt idx="0">
                  <c:v>сәу.26</c:v>
                </c:pt>
              </c:strCache>
            </c:strRef>
          </c:tx>
          <c:spPr>
            <a:ln w="19050" cap="rnd" cmpd="sng" algn="ctr">
              <a:solidFill>
                <a:schemeClr val="tx1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'25'!$G$4:$G$107</c:f>
              <c:numCache>
                <c:formatCode>_(* #,##0.00_);_(* \(#,##0.00\);_(* "-"??_);_(@_)</c:formatCode>
                <c:ptCount val="104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  <c:pt idx="103">
                  <c:v>19.715068493150685</c:v>
                </c:pt>
              </c:numCache>
            </c:numRef>
          </c:xVal>
          <c:yVal>
            <c:numRef>
              <c:f>'25'!$H$4:$H$107</c:f>
              <c:numCache>
                <c:formatCode>_-* #\ ##0.0\ _₽_-;\-* #\ ##0.0\ _₽_-;_-* "-"??\ _₽_-;_-@_-</c:formatCode>
                <c:ptCount val="104"/>
                <c:pt idx="0">
                  <c:v>18.511954972960186</c:v>
                </c:pt>
                <c:pt idx="1">
                  <c:v>18.541931091396858</c:v>
                </c:pt>
                <c:pt idx="2">
                  <c:v>18.637920107290974</c:v>
                </c:pt>
                <c:pt idx="3">
                  <c:v>18.81550360688038</c:v>
                </c:pt>
                <c:pt idx="4">
                  <c:v>18.81550360688038</c:v>
                </c:pt>
                <c:pt idx="5">
                  <c:v>18.806850165344802</c:v>
                </c:pt>
                <c:pt idx="6">
                  <c:v>18.793782656801696</c:v>
                </c:pt>
                <c:pt idx="7">
                  <c:v>18.680000015100127</c:v>
                </c:pt>
                <c:pt idx="8">
                  <c:v>18.638021251961192</c:v>
                </c:pt>
                <c:pt idx="9">
                  <c:v>18.588702274367684</c:v>
                </c:pt>
                <c:pt idx="10">
                  <c:v>18.585034093215434</c:v>
                </c:pt>
                <c:pt idx="11">
                  <c:v>18.471666365434338</c:v>
                </c:pt>
                <c:pt idx="12">
                  <c:v>18.459275759566317</c:v>
                </c:pt>
                <c:pt idx="13">
                  <c:v>18.356781282351896</c:v>
                </c:pt>
                <c:pt idx="14">
                  <c:v>18.299268420225978</c:v>
                </c:pt>
                <c:pt idx="15">
                  <c:v>18.258846325283805</c:v>
                </c:pt>
                <c:pt idx="16">
                  <c:v>18.172331830062838</c:v>
                </c:pt>
                <c:pt idx="17">
                  <c:v>18.126357163512875</c:v>
                </c:pt>
                <c:pt idx="18">
                  <c:v>17.904685561780752</c:v>
                </c:pt>
                <c:pt idx="19">
                  <c:v>17.790378088271886</c:v>
                </c:pt>
                <c:pt idx="20">
                  <c:v>17.785840581607324</c:v>
                </c:pt>
                <c:pt idx="21">
                  <c:v>17.709211042331141</c:v>
                </c:pt>
                <c:pt idx="22">
                  <c:v>17.673515906798709</c:v>
                </c:pt>
                <c:pt idx="23">
                  <c:v>17.660196106204374</c:v>
                </c:pt>
                <c:pt idx="24">
                  <c:v>17.427518973198918</c:v>
                </c:pt>
                <c:pt idx="25">
                  <c:v>17.15673139367917</c:v>
                </c:pt>
                <c:pt idx="26">
                  <c:v>16.943684116470848</c:v>
                </c:pt>
                <c:pt idx="27">
                  <c:v>16.943684116470848</c:v>
                </c:pt>
                <c:pt idx="28">
                  <c:v>16.856280135269763</c:v>
                </c:pt>
                <c:pt idx="29">
                  <c:v>16.826931231732665</c:v>
                </c:pt>
                <c:pt idx="30">
                  <c:v>16.741626208078021</c:v>
                </c:pt>
                <c:pt idx="31">
                  <c:v>16.729333024420011</c:v>
                </c:pt>
                <c:pt idx="32">
                  <c:v>16.686994409776613</c:v>
                </c:pt>
                <c:pt idx="33">
                  <c:v>16.65739926323695</c:v>
                </c:pt>
                <c:pt idx="34">
                  <c:v>16.625457020282752</c:v>
                </c:pt>
                <c:pt idx="35">
                  <c:v>16.60545965940603</c:v>
                </c:pt>
                <c:pt idx="36">
                  <c:v>16.566221446880135</c:v>
                </c:pt>
                <c:pt idx="37">
                  <c:v>16.426456643960808</c:v>
                </c:pt>
                <c:pt idx="38">
                  <c:v>16.190768984264725</c:v>
                </c:pt>
                <c:pt idx="39">
                  <c:v>16.147907592605048</c:v>
                </c:pt>
                <c:pt idx="40">
                  <c:v>16.085630960254971</c:v>
                </c:pt>
                <c:pt idx="41">
                  <c:v>16.048476606767558</c:v>
                </c:pt>
                <c:pt idx="42">
                  <c:v>15.993421809609609</c:v>
                </c:pt>
                <c:pt idx="43">
                  <c:v>15.977990938443764</c:v>
                </c:pt>
                <c:pt idx="44">
                  <c:v>15.971210120173772</c:v>
                </c:pt>
                <c:pt idx="45">
                  <c:v>15.928262901805844</c:v>
                </c:pt>
                <c:pt idx="46">
                  <c:v>15.852346087984092</c:v>
                </c:pt>
                <c:pt idx="47">
                  <c:v>15.814540530569321</c:v>
                </c:pt>
                <c:pt idx="48">
                  <c:v>15.807455938130378</c:v>
                </c:pt>
                <c:pt idx="49">
                  <c:v>15.800429705410579</c:v>
                </c:pt>
                <c:pt idx="50">
                  <c:v>15.767496513958079</c:v>
                </c:pt>
                <c:pt idx="51">
                  <c:v>15.75680268528783</c:v>
                </c:pt>
                <c:pt idx="52">
                  <c:v>15.646620295369429</c:v>
                </c:pt>
                <c:pt idx="53">
                  <c:v>15.594310745558859</c:v>
                </c:pt>
                <c:pt idx="54">
                  <c:v>15.587897084256896</c:v>
                </c:pt>
                <c:pt idx="55">
                  <c:v>15.462786526624562</c:v>
                </c:pt>
                <c:pt idx="56">
                  <c:v>15.442786924046015</c:v>
                </c:pt>
                <c:pt idx="57">
                  <c:v>15.411903494326818</c:v>
                </c:pt>
                <c:pt idx="58">
                  <c:v>15.395046519909616</c:v>
                </c:pt>
                <c:pt idx="59">
                  <c:v>15.377882216436101</c:v>
                </c:pt>
                <c:pt idx="60">
                  <c:v>15.375579770629223</c:v>
                </c:pt>
                <c:pt idx="61">
                  <c:v>15.362700962838428</c:v>
                </c:pt>
                <c:pt idx="62">
                  <c:v>15.320814486977664</c:v>
                </c:pt>
                <c:pt idx="63">
                  <c:v>15.317345074870769</c:v>
                </c:pt>
                <c:pt idx="64">
                  <c:v>15.298308922461068</c:v>
                </c:pt>
                <c:pt idx="65">
                  <c:v>15.243121255623082</c:v>
                </c:pt>
                <c:pt idx="66">
                  <c:v>15.24251944380801</c:v>
                </c:pt>
                <c:pt idx="67">
                  <c:v>15.225367311583549</c:v>
                </c:pt>
                <c:pt idx="68">
                  <c:v>15.216717674491953</c:v>
                </c:pt>
                <c:pt idx="69">
                  <c:v>15.208776930675306</c:v>
                </c:pt>
                <c:pt idx="70">
                  <c:v>15.130494256335748</c:v>
                </c:pt>
                <c:pt idx="71">
                  <c:v>15.127637614531864</c:v>
                </c:pt>
                <c:pt idx="72">
                  <c:v>15.127637614531864</c:v>
                </c:pt>
                <c:pt idx="73">
                  <c:v>15.118242985906871</c:v>
                </c:pt>
                <c:pt idx="74">
                  <c:v>15.114078263374186</c:v>
                </c:pt>
                <c:pt idx="75">
                  <c:v>15.112239589462639</c:v>
                </c:pt>
                <c:pt idx="76">
                  <c:v>15.075716961868491</c:v>
                </c:pt>
                <c:pt idx="77">
                  <c:v>15.028262606640519</c:v>
                </c:pt>
                <c:pt idx="78">
                  <c:v>14.990886819722116</c:v>
                </c:pt>
                <c:pt idx="79">
                  <c:v>14.977743947529376</c:v>
                </c:pt>
                <c:pt idx="80">
                  <c:v>14.969551399932834</c:v>
                </c:pt>
                <c:pt idx="81">
                  <c:v>14.952754029536685</c:v>
                </c:pt>
                <c:pt idx="82">
                  <c:v>14.952134844553511</c:v>
                </c:pt>
                <c:pt idx="83">
                  <c:v>14.912621137073391</c:v>
                </c:pt>
                <c:pt idx="84">
                  <c:v>14.888042665846758</c:v>
                </c:pt>
                <c:pt idx="85">
                  <c:v>14.8615570088791</c:v>
                </c:pt>
                <c:pt idx="86">
                  <c:v>14.859660602270107</c:v>
                </c:pt>
                <c:pt idx="87">
                  <c:v>14.853805666884057</c:v>
                </c:pt>
                <c:pt idx="88">
                  <c:v>14.838628448760582</c:v>
                </c:pt>
                <c:pt idx="89">
                  <c:v>14.788239863847874</c:v>
                </c:pt>
                <c:pt idx="90">
                  <c:v>14.784714598893878</c:v>
                </c:pt>
                <c:pt idx="91">
                  <c:v>14.763418287334185</c:v>
                </c:pt>
                <c:pt idx="92">
                  <c:v>14.735233070586883</c:v>
                </c:pt>
                <c:pt idx="93">
                  <c:v>14.722496762621674</c:v>
                </c:pt>
                <c:pt idx="94">
                  <c:v>14.687536685973157</c:v>
                </c:pt>
                <c:pt idx="95">
                  <c:v>14.682402324559551</c:v>
                </c:pt>
                <c:pt idx="96">
                  <c:v>14.627754113214465</c:v>
                </c:pt>
                <c:pt idx="97">
                  <c:v>14.625357075137657</c:v>
                </c:pt>
                <c:pt idx="98">
                  <c:v>14.611276595792422</c:v>
                </c:pt>
                <c:pt idx="99">
                  <c:v>14.610124910726597</c:v>
                </c:pt>
                <c:pt idx="100">
                  <c:v>14.558763809630459</c:v>
                </c:pt>
                <c:pt idx="101">
                  <c:v>14.544996584830216</c:v>
                </c:pt>
                <c:pt idx="102">
                  <c:v>14.532524738449704</c:v>
                </c:pt>
                <c:pt idx="103">
                  <c:v>14.460245296269058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3D6A-4FB3-81C6-9EF26D80D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 b="1">
                    <a:solidFill>
                      <a:sysClr val="windowText" lastClr="000000"/>
                    </a:solidFill>
                  </a:rPr>
                  <a:t>Өтеуге дейінгі жылдар саны </a:t>
                </a:r>
              </a:p>
            </c:rich>
          </c:tx>
          <c:layout>
            <c:manualLayout>
              <c:xMode val="edge"/>
              <c:yMode val="edge"/>
              <c:x val="0.35025621567207804"/>
              <c:y val="0.7645184639650033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9"/>
          <c:min val="14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Жылдық кірістілік, </a:t>
                </a:r>
                <a:r>
                  <a:rPr lang="en-US"/>
                  <a:t>%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7.3506250393743306E-3"/>
              <c:y val="0.136745867507176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4748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0"/>
          <c:y val="0.85135864593024335"/>
          <c:w val="1"/>
          <c:h val="0.144176511761609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58151444444444433"/>
        </c:manualLayout>
      </c:layout>
      <c:lineChart>
        <c:grouping val="standard"/>
        <c:varyColors val="0"/>
        <c:ser>
          <c:idx val="2"/>
          <c:order val="0"/>
          <c:tx>
            <c:strRef>
              <c:f>'26'!$D$2</c:f>
              <c:strCache>
                <c:ptCount val="1"/>
                <c:pt idx="0">
                  <c:v>Жеке тұлғалар</c:v>
                </c:pt>
              </c:strCache>
            </c:strRef>
          </c:tx>
          <c:spPr>
            <a:ln w="31750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'26'!$A$27:$B$54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'26'!$D$27:$D$54</c:f>
              <c:numCache>
                <c:formatCode>_-* #\ ##0.0\ _₽_-;\-* #\ ##0.0\ _₽_-;_-* "-"??\ _₽_-;_-@_-</c:formatCode>
                <c:ptCount val="28"/>
                <c:pt idx="0">
                  <c:v>14</c:v>
                </c:pt>
                <c:pt idx="1">
                  <c:v>13.6</c:v>
                </c:pt>
                <c:pt idx="2">
                  <c:v>13.8</c:v>
                </c:pt>
                <c:pt idx="3">
                  <c:v>13.7</c:v>
                </c:pt>
                <c:pt idx="4">
                  <c:v>13.6</c:v>
                </c:pt>
                <c:pt idx="5">
                  <c:v>13.6</c:v>
                </c:pt>
                <c:pt idx="6">
                  <c:v>13.5</c:v>
                </c:pt>
                <c:pt idx="7">
                  <c:v>13.5</c:v>
                </c:pt>
                <c:pt idx="8">
                  <c:v>13.4</c:v>
                </c:pt>
                <c:pt idx="9">
                  <c:v>13.3</c:v>
                </c:pt>
                <c:pt idx="10">
                  <c:v>13.2</c:v>
                </c:pt>
                <c:pt idx="11">
                  <c:v>13.2</c:v>
                </c:pt>
                <c:pt idx="12">
                  <c:v>13.5</c:v>
                </c:pt>
                <c:pt idx="13">
                  <c:v>13.3</c:v>
                </c:pt>
                <c:pt idx="14">
                  <c:v>13.6</c:v>
                </c:pt>
                <c:pt idx="15">
                  <c:v>14</c:v>
                </c:pt>
                <c:pt idx="16">
                  <c:v>14.3</c:v>
                </c:pt>
                <c:pt idx="17">
                  <c:v>14.2</c:v>
                </c:pt>
                <c:pt idx="18">
                  <c:v>14.3</c:v>
                </c:pt>
                <c:pt idx="19">
                  <c:v>14.3</c:v>
                </c:pt>
                <c:pt idx="20">
                  <c:v>14.4</c:v>
                </c:pt>
                <c:pt idx="21">
                  <c:v>14.6</c:v>
                </c:pt>
                <c:pt idx="22">
                  <c:v>14.8</c:v>
                </c:pt>
                <c:pt idx="23">
                  <c:v>14.7</c:v>
                </c:pt>
                <c:pt idx="24">
                  <c:v>15.3</c:v>
                </c:pt>
                <c:pt idx="25">
                  <c:v>15.1</c:v>
                </c:pt>
                <c:pt idx="26">
                  <c:v>15</c:v>
                </c:pt>
                <c:pt idx="27">
                  <c:v>14.8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24A-436D-8A78-C4CDBC93F40B}"/>
            </c:ext>
          </c:extLst>
        </c:ser>
        <c:ser>
          <c:idx val="0"/>
          <c:order val="1"/>
          <c:tx>
            <c:strRef>
              <c:f>'26'!$C$2</c:f>
              <c:strCache>
                <c:ptCount val="1"/>
                <c:pt idx="0">
                  <c:v>Заңды тұлғалар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'26'!$A$27:$B$54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'26'!$C$27:$C$54</c:f>
              <c:numCache>
                <c:formatCode>_-* #\ ##0.0\ _₽_-;\-* #\ ##0.0\ _₽_-;_-* "-"??\ _₽_-;_-@_-</c:formatCode>
                <c:ptCount val="28"/>
                <c:pt idx="0">
                  <c:v>14.3</c:v>
                </c:pt>
                <c:pt idx="1">
                  <c:v>14</c:v>
                </c:pt>
                <c:pt idx="2">
                  <c:v>13.6</c:v>
                </c:pt>
                <c:pt idx="3">
                  <c:v>13.7</c:v>
                </c:pt>
                <c:pt idx="4">
                  <c:v>13.7</c:v>
                </c:pt>
                <c:pt idx="5">
                  <c:v>13.5</c:v>
                </c:pt>
                <c:pt idx="6">
                  <c:v>13.2</c:v>
                </c:pt>
                <c:pt idx="7">
                  <c:v>13.1</c:v>
                </c:pt>
                <c:pt idx="8">
                  <c:v>13.2</c:v>
                </c:pt>
                <c:pt idx="9">
                  <c:v>13.1</c:v>
                </c:pt>
                <c:pt idx="10">
                  <c:v>13.2</c:v>
                </c:pt>
                <c:pt idx="11">
                  <c:v>14</c:v>
                </c:pt>
                <c:pt idx="12">
                  <c:v>14.1</c:v>
                </c:pt>
                <c:pt idx="13">
                  <c:v>14.2</c:v>
                </c:pt>
                <c:pt idx="14">
                  <c:v>15</c:v>
                </c:pt>
                <c:pt idx="15">
                  <c:v>15.4</c:v>
                </c:pt>
                <c:pt idx="16">
                  <c:v>15.4</c:v>
                </c:pt>
                <c:pt idx="17">
                  <c:v>15.4</c:v>
                </c:pt>
                <c:pt idx="18">
                  <c:v>15.4</c:v>
                </c:pt>
                <c:pt idx="19">
                  <c:v>15.4</c:v>
                </c:pt>
                <c:pt idx="20">
                  <c:v>15.4</c:v>
                </c:pt>
                <c:pt idx="21">
                  <c:v>16.3</c:v>
                </c:pt>
                <c:pt idx="22">
                  <c:v>16.8</c:v>
                </c:pt>
                <c:pt idx="23">
                  <c:v>16.8</c:v>
                </c:pt>
                <c:pt idx="24">
                  <c:v>16.8</c:v>
                </c:pt>
                <c:pt idx="25">
                  <c:v>16.8</c:v>
                </c:pt>
                <c:pt idx="26">
                  <c:v>16.7</c:v>
                </c:pt>
                <c:pt idx="27">
                  <c:v>16.8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24A-436D-8A78-C4CDBC93F40B}"/>
            </c:ext>
          </c:extLst>
        </c:ser>
        <c:ser>
          <c:idx val="1"/>
          <c:order val="2"/>
          <c:tx>
            <c:strRef>
              <c:f>'26'!$E$2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'26'!$A$27:$B$54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'26'!$E$27:$E$54</c:f>
              <c:numCache>
                <c:formatCode>_(* #,##0.00_);_(* \(#,##0.00\);_(* "-"??_);_(@_)</c:formatCode>
                <c:ptCount val="28"/>
                <c:pt idx="0">
                  <c:v>15.25</c:v>
                </c:pt>
                <c:pt idx="1">
                  <c:v>14.75</c:v>
                </c:pt>
                <c:pt idx="2">
                  <c:v>14.75</c:v>
                </c:pt>
                <c:pt idx="3">
                  <c:v>14.75</c:v>
                </c:pt>
                <c:pt idx="4">
                  <c:v>14.75</c:v>
                </c:pt>
                <c:pt idx="5">
                  <c:v>14.5</c:v>
                </c:pt>
                <c:pt idx="6">
                  <c:v>14.25</c:v>
                </c:pt>
                <c:pt idx="7">
                  <c:v>14.25</c:v>
                </c:pt>
                <c:pt idx="8">
                  <c:v>14.25</c:v>
                </c:pt>
                <c:pt idx="9">
                  <c:v>14.25</c:v>
                </c:pt>
                <c:pt idx="10">
                  <c:v>14.25</c:v>
                </c:pt>
                <c:pt idx="11">
                  <c:v>15.25</c:v>
                </c:pt>
                <c:pt idx="12">
                  <c:v>15.25</c:v>
                </c:pt>
                <c:pt idx="13">
                  <c:v>15.25</c:v>
                </c:pt>
                <c:pt idx="14">
                  <c:v>16.5</c:v>
                </c:pt>
                <c:pt idx="15">
                  <c:v>16.5</c:v>
                </c:pt>
                <c:pt idx="16">
                  <c:v>16.5</c:v>
                </c:pt>
                <c:pt idx="17">
                  <c:v>16.5</c:v>
                </c:pt>
                <c:pt idx="18">
                  <c:v>16.5</c:v>
                </c:pt>
                <c:pt idx="19">
                  <c:v>16.5</c:v>
                </c:pt>
                <c:pt idx="20">
                  <c:v>16.5</c:v>
                </c:pt>
                <c:pt idx="21">
                  <c:v>18</c:v>
                </c:pt>
                <c:pt idx="22">
                  <c:v>18</c:v>
                </c:pt>
                <c:pt idx="23">
                  <c:v>18</c:v>
                </c:pt>
                <c:pt idx="24">
                  <c:v>18</c:v>
                </c:pt>
                <c:pt idx="25">
                  <c:v>18</c:v>
                </c:pt>
                <c:pt idx="26">
                  <c:v>18</c:v>
                </c:pt>
                <c:pt idx="27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4A-436D-8A78-C4CDBC93F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9"/>
          <c:min val="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5528625156707056E-2"/>
          <c:y val="0.81621649279399655"/>
          <c:w val="0.742262778165653"/>
          <c:h val="0.15547633698421198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8723986928104566"/>
        </c:manualLayout>
      </c:layout>
      <c:lineChart>
        <c:grouping val="standard"/>
        <c:varyColors val="0"/>
        <c:ser>
          <c:idx val="1"/>
          <c:order val="0"/>
          <c:tx>
            <c:strRef>
              <c:f>'27'!$C$2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19050" cap="rnd">
              <a:solidFill>
                <a:srgbClr val="F1C94D">
                  <a:lumMod val="75000"/>
                </a:srgbClr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'27'!$A$3:$B$54</c15:sqref>
                  </c15:fullRef>
                </c:ext>
              </c:extLst>
              <c:f>'27'!$A$27:$B$54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'27'!$C$3:$C$54</c15:sqref>
                  </c15:fullRef>
                </c:ext>
              </c:extLst>
              <c:f>'27'!$C$27:$C$54</c:f>
              <c:numCache>
                <c:formatCode>_(* #,##0.00_);_(* \(#,##0.00\);_(* "-"??_);_(@_)</c:formatCode>
                <c:ptCount val="28"/>
                <c:pt idx="0">
                  <c:v>15.25</c:v>
                </c:pt>
                <c:pt idx="1">
                  <c:v>14.75</c:v>
                </c:pt>
                <c:pt idx="2">
                  <c:v>14.75</c:v>
                </c:pt>
                <c:pt idx="3">
                  <c:v>14.75</c:v>
                </c:pt>
                <c:pt idx="4">
                  <c:v>14.75</c:v>
                </c:pt>
                <c:pt idx="5">
                  <c:v>14.5</c:v>
                </c:pt>
                <c:pt idx="6">
                  <c:v>14.25</c:v>
                </c:pt>
                <c:pt idx="7">
                  <c:v>14.25</c:v>
                </c:pt>
                <c:pt idx="8">
                  <c:v>14.25</c:v>
                </c:pt>
                <c:pt idx="9">
                  <c:v>14.25</c:v>
                </c:pt>
                <c:pt idx="10">
                  <c:v>14.25</c:v>
                </c:pt>
                <c:pt idx="11">
                  <c:v>15.25</c:v>
                </c:pt>
                <c:pt idx="12">
                  <c:v>15.25</c:v>
                </c:pt>
                <c:pt idx="13">
                  <c:v>15.25</c:v>
                </c:pt>
                <c:pt idx="14">
                  <c:v>16.5</c:v>
                </c:pt>
                <c:pt idx="15">
                  <c:v>16.5</c:v>
                </c:pt>
                <c:pt idx="16">
                  <c:v>16.5</c:v>
                </c:pt>
                <c:pt idx="17">
                  <c:v>16.5</c:v>
                </c:pt>
                <c:pt idx="18">
                  <c:v>16.5</c:v>
                </c:pt>
                <c:pt idx="19">
                  <c:v>16.5</c:v>
                </c:pt>
                <c:pt idx="20">
                  <c:v>16.5</c:v>
                </c:pt>
                <c:pt idx="21">
                  <c:v>18</c:v>
                </c:pt>
                <c:pt idx="22">
                  <c:v>18</c:v>
                </c:pt>
                <c:pt idx="23">
                  <c:v>18</c:v>
                </c:pt>
                <c:pt idx="24">
                  <c:v>18</c:v>
                </c:pt>
                <c:pt idx="25">
                  <c:v>18</c:v>
                </c:pt>
                <c:pt idx="26">
                  <c:v>18</c:v>
                </c:pt>
                <c:pt idx="27">
                  <c:v>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FE2-47F3-96D0-40A4CA88B5D5}"/>
            </c:ext>
          </c:extLst>
        </c:ser>
        <c:ser>
          <c:idx val="0"/>
          <c:order val="1"/>
          <c:tx>
            <c:strRef>
              <c:f>'27'!$D$2</c:f>
              <c:strCache>
                <c:ptCount val="1"/>
                <c:pt idx="0">
                  <c:v>бизнеске берілген кредиттер</c:v>
                </c:pt>
              </c:strCache>
            </c:strRef>
          </c:tx>
          <c:spPr>
            <a:ln w="19050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'27'!$A$3:$B$54</c15:sqref>
                  </c15:fullRef>
                </c:ext>
              </c:extLst>
              <c:f>'27'!$A$27:$B$54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'27'!$D$3:$D$54</c15:sqref>
                  </c15:fullRef>
                </c:ext>
              </c:extLst>
              <c:f>'27'!$D$27:$D$54</c:f>
              <c:numCache>
                <c:formatCode>_-* #\ ##0.0\ _₽_-;\-* #\ ##0.0\ _₽_-;_-* "-"??\ _₽_-;_-@_-</c:formatCode>
                <c:ptCount val="28"/>
                <c:pt idx="0">
                  <c:v>19.881212786855897</c:v>
                </c:pt>
                <c:pt idx="1">
                  <c:v>19.541391007428047</c:v>
                </c:pt>
                <c:pt idx="2">
                  <c:v>19.282795455779016</c:v>
                </c:pt>
                <c:pt idx="3">
                  <c:v>19.467451914967551</c:v>
                </c:pt>
                <c:pt idx="4">
                  <c:v>19.784371289068982</c:v>
                </c:pt>
                <c:pt idx="5">
                  <c:v>19.56412644020196</c:v>
                </c:pt>
                <c:pt idx="6">
                  <c:v>19.46765830771923</c:v>
                </c:pt>
                <c:pt idx="7">
                  <c:v>19.618066592742963</c:v>
                </c:pt>
                <c:pt idx="8">
                  <c:v>19.9684017461901</c:v>
                </c:pt>
                <c:pt idx="9">
                  <c:v>20.119951946809593</c:v>
                </c:pt>
                <c:pt idx="10">
                  <c:v>19.5694923215671</c:v>
                </c:pt>
                <c:pt idx="11">
                  <c:v>19.655278727866399</c:v>
                </c:pt>
                <c:pt idx="12">
                  <c:v>20.9695404297637</c:v>
                </c:pt>
                <c:pt idx="13">
                  <c:v>20.9</c:v>
                </c:pt>
                <c:pt idx="14">
                  <c:v>21.6</c:v>
                </c:pt>
                <c:pt idx="15">
                  <c:v>21.3</c:v>
                </c:pt>
                <c:pt idx="16">
                  <c:v>21.329555775599701</c:v>
                </c:pt>
                <c:pt idx="17">
                  <c:v>21.675623472669901</c:v>
                </c:pt>
                <c:pt idx="18">
                  <c:v>21.8168861462248</c:v>
                </c:pt>
                <c:pt idx="19">
                  <c:v>21.544658174705699</c:v>
                </c:pt>
                <c:pt idx="20">
                  <c:v>21.621117615790201</c:v>
                </c:pt>
                <c:pt idx="21">
                  <c:v>22.0129698899676</c:v>
                </c:pt>
                <c:pt idx="22">
                  <c:v>22.260949873160399</c:v>
                </c:pt>
                <c:pt idx="23">
                  <c:v>21.416194723046999</c:v>
                </c:pt>
                <c:pt idx="24">
                  <c:v>22.661191471175901</c:v>
                </c:pt>
                <c:pt idx="25">
                  <c:v>22.654951402988601</c:v>
                </c:pt>
                <c:pt idx="26">
                  <c:v>22.4002881704963</c:v>
                </c:pt>
                <c:pt idx="27">
                  <c:v>22.030181400419401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FE2-47F3-96D0-40A4CA88B5D5}"/>
            </c:ext>
          </c:extLst>
        </c:ser>
        <c:ser>
          <c:idx val="2"/>
          <c:order val="2"/>
          <c:tx>
            <c:strRef>
              <c:f>'27'!$E$2</c:f>
              <c:strCache>
                <c:ptCount val="1"/>
                <c:pt idx="0">
                  <c:v>тұтынушылық кредиттер</c:v>
                </c:pt>
              </c:strCache>
            </c:strRef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'27'!$A$3:$B$54</c15:sqref>
                  </c15:fullRef>
                </c:ext>
              </c:extLst>
              <c:f>'27'!$A$27:$B$54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'27'!$E$3:$E$54</c15:sqref>
                  </c15:fullRef>
                </c:ext>
              </c:extLst>
              <c:f>'27'!$E$27:$E$54</c:f>
              <c:numCache>
                <c:formatCode>_-* #\ ##0.0\ _₽_-;\-* #\ ##0.0\ _₽_-;_-* "-"??\ _₽_-;_-@_-</c:formatCode>
                <c:ptCount val="28"/>
                <c:pt idx="0">
                  <c:v>20.143165960217431</c:v>
                </c:pt>
                <c:pt idx="1">
                  <c:v>17.436694998946287</c:v>
                </c:pt>
                <c:pt idx="2">
                  <c:v>19.15066583237093</c:v>
                </c:pt>
                <c:pt idx="3">
                  <c:v>20.289507829507574</c:v>
                </c:pt>
                <c:pt idx="4">
                  <c:v>19.577981624262868</c:v>
                </c:pt>
                <c:pt idx="5">
                  <c:v>17.386807836029028</c:v>
                </c:pt>
                <c:pt idx="6">
                  <c:v>19.699340105041767</c:v>
                </c:pt>
                <c:pt idx="7">
                  <c:v>19.70111442257188</c:v>
                </c:pt>
                <c:pt idx="8">
                  <c:v>20.61221594125486</c:v>
                </c:pt>
                <c:pt idx="9">
                  <c:v>19.738208945607354</c:v>
                </c:pt>
                <c:pt idx="10">
                  <c:v>17.5903318718774</c:v>
                </c:pt>
                <c:pt idx="11">
                  <c:v>17.8109677326743</c:v>
                </c:pt>
                <c:pt idx="12">
                  <c:v>21.099303479247698</c:v>
                </c:pt>
                <c:pt idx="13">
                  <c:v>19.100000000000001</c:v>
                </c:pt>
                <c:pt idx="14">
                  <c:v>20.399999999999999</c:v>
                </c:pt>
                <c:pt idx="15">
                  <c:v>21.2</c:v>
                </c:pt>
                <c:pt idx="16">
                  <c:v>21.3916480578911</c:v>
                </c:pt>
                <c:pt idx="17">
                  <c:v>19.459645291545002</c:v>
                </c:pt>
                <c:pt idx="18">
                  <c:v>21.9054625157045</c:v>
                </c:pt>
                <c:pt idx="19">
                  <c:v>21.4609385727043</c:v>
                </c:pt>
                <c:pt idx="20">
                  <c:v>20.9245211438426</c:v>
                </c:pt>
                <c:pt idx="21">
                  <c:v>21.158704820342599</c:v>
                </c:pt>
                <c:pt idx="22">
                  <c:v>19.1223007798155</c:v>
                </c:pt>
                <c:pt idx="23">
                  <c:v>19.552379022088701</c:v>
                </c:pt>
                <c:pt idx="24">
                  <c:v>22.326682991603601</c:v>
                </c:pt>
                <c:pt idx="25">
                  <c:v>20.420626821795</c:v>
                </c:pt>
                <c:pt idx="26">
                  <c:v>22.072538903715699</c:v>
                </c:pt>
                <c:pt idx="27">
                  <c:v>23.030883199685501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FE2-47F3-96D0-40A4CA88B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6800"/>
        <c:axId val="93358336"/>
      </c:lineChart>
      <c:lineChart>
        <c:grouping val="standard"/>
        <c:varyColors val="0"/>
        <c:ser>
          <c:idx val="4"/>
          <c:order val="3"/>
          <c:tx>
            <c:strRef>
              <c:f>'27'!$F$2</c:f>
              <c:strCache>
                <c:ptCount val="1"/>
                <c:pt idx="0">
                  <c:v>ипотека (оң ось)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'27'!$A$3:$B$54</c15:sqref>
                  </c15:fullRef>
                </c:ext>
              </c:extLst>
              <c:f>'27'!$A$27:$B$54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'27'!$F$3:$F$54</c15:sqref>
                  </c15:fullRef>
                </c:ext>
              </c:extLst>
              <c:f>'27'!$F$27:$F$54</c:f>
              <c:numCache>
                <c:formatCode>_-* #\ ##0.0\ _₽_-;\-* #\ ##0.0\ _₽_-;_-* "-"??\ _₽_-;_-@_-</c:formatCode>
                <c:ptCount val="28"/>
                <c:pt idx="0">
                  <c:v>11.074763053646226</c:v>
                </c:pt>
                <c:pt idx="1">
                  <c:v>10.722655681356871</c:v>
                </c:pt>
                <c:pt idx="2">
                  <c:v>10.905468217024604</c:v>
                </c:pt>
                <c:pt idx="3">
                  <c:v>11.198433675567209</c:v>
                </c:pt>
                <c:pt idx="4">
                  <c:v>11.459592628496392</c:v>
                </c:pt>
                <c:pt idx="5">
                  <c:v>11.243501656261202</c:v>
                </c:pt>
                <c:pt idx="6">
                  <c:v>11.14862543341029</c:v>
                </c:pt>
                <c:pt idx="7">
                  <c:v>10.843571975808063</c:v>
                </c:pt>
                <c:pt idx="8">
                  <c:v>10.786539572791309</c:v>
                </c:pt>
                <c:pt idx="9">
                  <c:v>10.326802493904774</c:v>
                </c:pt>
                <c:pt idx="10">
                  <c:v>10.353114860436399</c:v>
                </c:pt>
                <c:pt idx="11">
                  <c:v>10.875049065280299</c:v>
                </c:pt>
                <c:pt idx="12">
                  <c:v>11.4142053599435</c:v>
                </c:pt>
                <c:pt idx="13">
                  <c:v>11.4</c:v>
                </c:pt>
                <c:pt idx="14">
                  <c:v>10.6</c:v>
                </c:pt>
                <c:pt idx="15">
                  <c:v>10.3</c:v>
                </c:pt>
                <c:pt idx="16">
                  <c:v>10.218295138501199</c:v>
                </c:pt>
                <c:pt idx="17">
                  <c:v>9.4053367817966294</c:v>
                </c:pt>
                <c:pt idx="18">
                  <c:v>9.1262399063034803</c:v>
                </c:pt>
                <c:pt idx="19">
                  <c:v>8.6095535743698104</c:v>
                </c:pt>
                <c:pt idx="20">
                  <c:v>9.9033070880038299</c:v>
                </c:pt>
                <c:pt idx="21">
                  <c:v>9.4153943699586193</c:v>
                </c:pt>
                <c:pt idx="22">
                  <c:v>9.5898424281736308</c:v>
                </c:pt>
                <c:pt idx="23">
                  <c:v>9.8994216259531296</c:v>
                </c:pt>
                <c:pt idx="24">
                  <c:v>9.9677546613547694</c:v>
                </c:pt>
                <c:pt idx="25">
                  <c:v>10.7402554094935</c:v>
                </c:pt>
                <c:pt idx="26">
                  <c:v>9.9959765177120694</c:v>
                </c:pt>
                <c:pt idx="27">
                  <c:v>9.7768315455551598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FE2-47F3-96D0-40A4CA88B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7388752"/>
        <c:axId val="987384592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358336"/>
        <c:crosses val="autoZero"/>
        <c:auto val="1"/>
        <c:lblAlgn val="ctr"/>
        <c:lblOffset val="100"/>
        <c:noMultiLvlLbl val="0"/>
      </c:catAx>
      <c:valAx>
        <c:axId val="93358336"/>
        <c:scaling>
          <c:orientation val="minMax"/>
          <c:max val="23"/>
          <c:min val="14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356800"/>
        <c:crosses val="autoZero"/>
        <c:crossBetween val="between"/>
        <c:majorUnit val="2"/>
      </c:valAx>
      <c:valAx>
        <c:axId val="987384592"/>
        <c:scaling>
          <c:orientation val="minMax"/>
          <c:max val="22"/>
          <c:min val="5"/>
        </c:scaling>
        <c:delete val="0"/>
        <c:axPos val="r"/>
        <c:numFmt formatCode="_-* #\ ##0.0\ _₽_-;\-* #\ ##0.0\ _₽_-;_-* &quot;-&quot;??\ _₽_-;_-@_-" sourceLinked="1"/>
        <c:majorTickMark val="out"/>
        <c:minorTickMark val="none"/>
        <c:tickLblPos val="nextTo"/>
        <c:crossAx val="987388752"/>
        <c:crosses val="max"/>
        <c:crossBetween val="between"/>
        <c:majorUnit val="5"/>
      </c:valAx>
      <c:catAx>
        <c:axId val="987388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873845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487485594397326"/>
          <c:w val="0.9704748677248678"/>
          <c:h val="0.160121351811904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5014155143338954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'28'!$C$2</c:f>
              <c:strCache>
                <c:ptCount val="1"/>
                <c:pt idx="0">
                  <c:v>бизнеске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'28'!$A$3:$B$42</c15:sqref>
                  </c15:fullRef>
                </c:ext>
              </c:extLst>
              <c:f>'28'!$A$15:$B$42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'28'!$C$3:$C$42</c15:sqref>
                  </c15:fullRef>
                </c:ext>
              </c:extLst>
              <c:f>'28'!$C$15:$C$42</c:f>
              <c:numCache>
                <c:formatCode>0.0</c:formatCode>
                <c:ptCount val="28"/>
                <c:pt idx="0">
                  <c:v>6.492681684930405</c:v>
                </c:pt>
                <c:pt idx="1">
                  <c:v>7.2697547322400631</c:v>
                </c:pt>
                <c:pt idx="2">
                  <c:v>6.7181245271833578</c:v>
                </c:pt>
                <c:pt idx="3">
                  <c:v>6.0208160033133771</c:v>
                </c:pt>
                <c:pt idx="4">
                  <c:v>6.2584893527811705</c:v>
                </c:pt>
                <c:pt idx="5">
                  <c:v>7.0831035847652375</c:v>
                </c:pt>
                <c:pt idx="6">
                  <c:v>7.4785955723290982</c:v>
                </c:pt>
                <c:pt idx="7">
                  <c:v>7.3874324340716084</c:v>
                </c:pt>
                <c:pt idx="8">
                  <c:v>6.9631104820176191</c:v>
                </c:pt>
                <c:pt idx="9">
                  <c:v>6.5190004801931671</c:v>
                </c:pt>
                <c:pt idx="10">
                  <c:v>7.6816908074483763</c:v>
                </c:pt>
                <c:pt idx="11">
                  <c:v>6.575730950290545</c:v>
                </c:pt>
                <c:pt idx="12">
                  <c:v>6.107054430575805</c:v>
                </c:pt>
                <c:pt idx="13">
                  <c:v>5.4091440436492064</c:v>
                </c:pt>
                <c:pt idx="14">
                  <c:v>6.2639274361522563</c:v>
                </c:pt>
                <c:pt idx="15">
                  <c:v>6.7628592711702264</c:v>
                </c:pt>
                <c:pt idx="16">
                  <c:v>6.325479704315832</c:v>
                </c:pt>
                <c:pt idx="17">
                  <c:v>6.622247135481496</c:v>
                </c:pt>
                <c:pt idx="18">
                  <c:v>7.6919720684058062</c:v>
                </c:pt>
                <c:pt idx="19">
                  <c:v>7.5058480908785254</c:v>
                </c:pt>
                <c:pt idx="20">
                  <c:v>8.2305047632367785</c:v>
                </c:pt>
                <c:pt idx="21">
                  <c:v>8.6310158702704793</c:v>
                </c:pt>
                <c:pt idx="22">
                  <c:v>6.8362042933985521</c:v>
                </c:pt>
                <c:pt idx="23">
                  <c:v>6.9791147046225266</c:v>
                </c:pt>
                <c:pt idx="24">
                  <c:v>7.4337244522550092</c:v>
                </c:pt>
                <c:pt idx="25">
                  <c:v>7.4007496848481091</c:v>
                </c:pt>
                <c:pt idx="26">
                  <c:v>6.7928997091215164</c:v>
                </c:pt>
                <c:pt idx="27">
                  <c:v>5.7991075848319253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87-4D0C-A7C1-628A1E58AC4E}"/>
            </c:ext>
          </c:extLst>
        </c:ser>
        <c:ser>
          <c:idx val="1"/>
          <c:order val="1"/>
          <c:tx>
            <c:strRef>
              <c:f>'28'!$D$2</c:f>
              <c:strCache>
                <c:ptCount val="1"/>
                <c:pt idx="0">
                  <c:v>тұтыну мақсатына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'28'!$A$3:$B$42</c15:sqref>
                  </c15:fullRef>
                </c:ext>
              </c:extLst>
              <c:f>'28'!$A$15:$B$42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'28'!$D$3:$D$42</c15:sqref>
                  </c15:fullRef>
                </c:ext>
              </c:extLst>
              <c:f>'28'!$D$15:$D$42</c:f>
              <c:numCache>
                <c:formatCode>0.0</c:formatCode>
                <c:ptCount val="28"/>
                <c:pt idx="0">
                  <c:v>11.904019626576797</c:v>
                </c:pt>
                <c:pt idx="1">
                  <c:v>12.860511930851994</c:v>
                </c:pt>
                <c:pt idx="2">
                  <c:v>13.002944566209768</c:v>
                </c:pt>
                <c:pt idx="3">
                  <c:v>12.664160486012145</c:v>
                </c:pt>
                <c:pt idx="4">
                  <c:v>12.451390027828182</c:v>
                </c:pt>
                <c:pt idx="5">
                  <c:v>12.874842768824216</c:v>
                </c:pt>
                <c:pt idx="6">
                  <c:v>12.09061899850937</c:v>
                </c:pt>
                <c:pt idx="7">
                  <c:v>13.428359603575718</c:v>
                </c:pt>
                <c:pt idx="8">
                  <c:v>13.268167851317154</c:v>
                </c:pt>
                <c:pt idx="9">
                  <c:v>13.19655289024783</c:v>
                </c:pt>
                <c:pt idx="10">
                  <c:v>12.887415828680561</c:v>
                </c:pt>
                <c:pt idx="11">
                  <c:v>12.367823773410652</c:v>
                </c:pt>
                <c:pt idx="12">
                  <c:v>12.318319629643929</c:v>
                </c:pt>
                <c:pt idx="13">
                  <c:v>11.95968783035897</c:v>
                </c:pt>
                <c:pt idx="14">
                  <c:v>12.018632779272382</c:v>
                </c:pt>
                <c:pt idx="15">
                  <c:v>12.275684887063374</c:v>
                </c:pt>
                <c:pt idx="16">
                  <c:v>12.405610694599982</c:v>
                </c:pt>
                <c:pt idx="17">
                  <c:v>12.385892532921799</c:v>
                </c:pt>
                <c:pt idx="18">
                  <c:v>12.12416231148968</c:v>
                </c:pt>
                <c:pt idx="19">
                  <c:v>10.707180935735614</c:v>
                </c:pt>
                <c:pt idx="20">
                  <c:v>10.672150455676835</c:v>
                </c:pt>
                <c:pt idx="21">
                  <c:v>10.193223870197393</c:v>
                </c:pt>
                <c:pt idx="22">
                  <c:v>9.3522761843752864</c:v>
                </c:pt>
                <c:pt idx="23">
                  <c:v>8.573708607363308</c:v>
                </c:pt>
                <c:pt idx="24">
                  <c:v>8.3222726810492329</c:v>
                </c:pt>
                <c:pt idx="25">
                  <c:v>7.8163282450762077</c:v>
                </c:pt>
                <c:pt idx="26">
                  <c:v>7.1630450977554956</c:v>
                </c:pt>
                <c:pt idx="27">
                  <c:v>6.6133788353122132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87-4D0C-A7C1-628A1E58AC4E}"/>
            </c:ext>
          </c:extLst>
        </c:ser>
        <c:ser>
          <c:idx val="2"/>
          <c:order val="2"/>
          <c:tx>
            <c:strRef>
              <c:f>'28'!$E$2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'28'!$A$3:$B$42</c15:sqref>
                  </c15:fullRef>
                </c:ext>
              </c:extLst>
              <c:f>'28'!$A$15:$B$42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'28'!$E$3:$E$42</c15:sqref>
                  </c15:fullRef>
                </c:ext>
              </c:extLst>
              <c:f>'28'!$E$15:$E$42</c:f>
              <c:numCache>
                <c:formatCode>0.0</c:formatCode>
                <c:ptCount val="28"/>
                <c:pt idx="0">
                  <c:v>2.8381674837504844</c:v>
                </c:pt>
                <c:pt idx="1">
                  <c:v>2.9050606314281611</c:v>
                </c:pt>
                <c:pt idx="2">
                  <c:v>3.1094869921958161</c:v>
                </c:pt>
                <c:pt idx="3">
                  <c:v>2.9121226171453647</c:v>
                </c:pt>
                <c:pt idx="4">
                  <c:v>2.7619754001519676</c:v>
                </c:pt>
                <c:pt idx="5">
                  <c:v>2.6033416371160829</c:v>
                </c:pt>
                <c:pt idx="6">
                  <c:v>2.9355800909298497</c:v>
                </c:pt>
                <c:pt idx="7">
                  <c:v>2.6371732501221312</c:v>
                </c:pt>
                <c:pt idx="8">
                  <c:v>2.6086377702419408</c:v>
                </c:pt>
                <c:pt idx="9">
                  <c:v>2.6370253234583481</c:v>
                </c:pt>
                <c:pt idx="10">
                  <c:v>2.8093466132071665</c:v>
                </c:pt>
                <c:pt idx="11">
                  <c:v>2.7439438730147563</c:v>
                </c:pt>
                <c:pt idx="12">
                  <c:v>2.6488068458570968</c:v>
                </c:pt>
                <c:pt idx="13">
                  <c:v>2.4283730508243937</c:v>
                </c:pt>
                <c:pt idx="14">
                  <c:v>2.26465870960465</c:v>
                </c:pt>
                <c:pt idx="15">
                  <c:v>2.3922529091001534</c:v>
                </c:pt>
                <c:pt idx="16">
                  <c:v>2.6303375478728555</c:v>
                </c:pt>
                <c:pt idx="17">
                  <c:v>2.7102518569913094</c:v>
                </c:pt>
                <c:pt idx="18">
                  <c:v>2.7599432137879893</c:v>
                </c:pt>
                <c:pt idx="19">
                  <c:v>2.8997912213415824</c:v>
                </c:pt>
                <c:pt idx="20">
                  <c:v>2.9210463364664072</c:v>
                </c:pt>
                <c:pt idx="21">
                  <c:v>2.854665570491667</c:v>
                </c:pt>
                <c:pt idx="22">
                  <c:v>2.6625639561238912</c:v>
                </c:pt>
                <c:pt idx="23">
                  <c:v>2.6297302524561714</c:v>
                </c:pt>
                <c:pt idx="24">
                  <c:v>2.7488555942207977</c:v>
                </c:pt>
                <c:pt idx="25">
                  <c:v>2.7366394642100675</c:v>
                </c:pt>
                <c:pt idx="26">
                  <c:v>2.8869586025116649</c:v>
                </c:pt>
                <c:pt idx="27">
                  <c:v>2.982055967558729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87-4D0C-A7C1-628A1E58AC4E}"/>
            </c:ext>
          </c:extLst>
        </c:ser>
        <c:ser>
          <c:idx val="3"/>
          <c:order val="3"/>
          <c:tx>
            <c:strRef>
              <c:f>'28'!$F$2</c:f>
              <c:strCache>
                <c:ptCount val="1"/>
                <c:pt idx="0">
                  <c:v>басқа мақсаттарға</c:v>
                </c:pt>
              </c:strCache>
            </c:strRef>
          </c:tx>
          <c:spPr>
            <a:solidFill>
              <a:srgbClr val="997300"/>
            </a:solidFill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'28'!$A$3:$B$42</c15:sqref>
                  </c15:fullRef>
                </c:ext>
              </c:extLst>
              <c:f>'28'!$A$15:$B$42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'28'!$F$3:$F$42</c15:sqref>
                  </c15:fullRef>
                </c:ext>
              </c:extLst>
              <c:f>'28'!$F$15:$F$42</c:f>
              <c:numCache>
                <c:formatCode>0.0</c:formatCode>
                <c:ptCount val="28"/>
                <c:pt idx="0">
                  <c:v>1.0999158994813036</c:v>
                </c:pt>
                <c:pt idx="1">
                  <c:v>1.1337195524561274</c:v>
                </c:pt>
                <c:pt idx="2">
                  <c:v>1.0742652810150297</c:v>
                </c:pt>
                <c:pt idx="3">
                  <c:v>0.96970352806699678</c:v>
                </c:pt>
                <c:pt idx="4">
                  <c:v>0.88198949319287057</c:v>
                </c:pt>
                <c:pt idx="5">
                  <c:v>0.77855208841153722</c:v>
                </c:pt>
                <c:pt idx="6">
                  <c:v>0.26668131043305954</c:v>
                </c:pt>
                <c:pt idx="7">
                  <c:v>-1.0024501721112871</c:v>
                </c:pt>
                <c:pt idx="8">
                  <c:v>-1.0723082794478549</c:v>
                </c:pt>
                <c:pt idx="9">
                  <c:v>-0.93109117976600198</c:v>
                </c:pt>
                <c:pt idx="10">
                  <c:v>-0.88151066980932768</c:v>
                </c:pt>
                <c:pt idx="11">
                  <c:v>-0.82386454974283485</c:v>
                </c:pt>
                <c:pt idx="12">
                  <c:v>-0.87478801801313955</c:v>
                </c:pt>
                <c:pt idx="13">
                  <c:v>-0.74657778468725289</c:v>
                </c:pt>
                <c:pt idx="14">
                  <c:v>-0.84397152903261419</c:v>
                </c:pt>
                <c:pt idx="15">
                  <c:v>-1.0297641487112401</c:v>
                </c:pt>
                <c:pt idx="16">
                  <c:v>-1.0575550576967621</c:v>
                </c:pt>
                <c:pt idx="17">
                  <c:v>-1.0624552191621153</c:v>
                </c:pt>
                <c:pt idx="18">
                  <c:v>-0.93742909772852812</c:v>
                </c:pt>
                <c:pt idx="19">
                  <c:v>1.0239142291208854</c:v>
                </c:pt>
                <c:pt idx="20">
                  <c:v>0.9256039574027467</c:v>
                </c:pt>
                <c:pt idx="21">
                  <c:v>0.9443236858320978</c:v>
                </c:pt>
                <c:pt idx="22">
                  <c:v>0.8992937275669507</c:v>
                </c:pt>
                <c:pt idx="23">
                  <c:v>0.92618398472336694</c:v>
                </c:pt>
                <c:pt idx="24">
                  <c:v>0.91234687033097006</c:v>
                </c:pt>
                <c:pt idx="25">
                  <c:v>0.69791987336566397</c:v>
                </c:pt>
                <c:pt idx="26">
                  <c:v>0.63360407389053519</c:v>
                </c:pt>
                <c:pt idx="27">
                  <c:v>0.63369657563707682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987-4D0C-A7C1-628A1E58A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5"/>
          <c:order val="4"/>
          <c:tx>
            <c:strRef>
              <c:f>'28'!$G$2</c:f>
              <c:strCache>
                <c:ptCount val="1"/>
                <c:pt idx="0">
                  <c:v>экономикаға берілетін кредиттер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'28'!$A$3:$B$42</c15:sqref>
                  </c15:fullRef>
                </c:ext>
              </c:extLst>
              <c:f>'28'!$A$15:$B$42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'28'!$G$3:$G$42</c15:sqref>
                  </c15:fullRef>
                </c:ext>
              </c:extLst>
              <c:f>'28'!$G$15:$G$42</c:f>
              <c:numCache>
                <c:formatCode>0.0</c:formatCode>
                <c:ptCount val="28"/>
                <c:pt idx="0">
                  <c:v>22.334784694738989</c:v>
                </c:pt>
                <c:pt idx="1">
                  <c:v>24.169046846976347</c:v>
                </c:pt>
                <c:pt idx="2">
                  <c:v>23.904821366603972</c:v>
                </c:pt>
                <c:pt idx="3">
                  <c:v>22.566802634537883</c:v>
                </c:pt>
                <c:pt idx="4">
                  <c:v>22.353844273954191</c:v>
                </c:pt>
                <c:pt idx="5">
                  <c:v>23.339840079117074</c:v>
                </c:pt>
                <c:pt idx="6">
                  <c:v>22.77147597220138</c:v>
                </c:pt>
                <c:pt idx="7">
                  <c:v>22.45051511565817</c:v>
                </c:pt>
                <c:pt idx="8">
                  <c:v>21.767607824128856</c:v>
                </c:pt>
                <c:pt idx="9">
                  <c:v>21.421487514133343</c:v>
                </c:pt>
                <c:pt idx="10">
                  <c:v>22.496942579526777</c:v>
                </c:pt>
                <c:pt idx="11">
                  <c:v>20.863634046973118</c:v>
                </c:pt>
                <c:pt idx="12">
                  <c:v>20.199392888063695</c:v>
                </c:pt>
                <c:pt idx="13">
                  <c:v>19.050627140145316</c:v>
                </c:pt>
                <c:pt idx="14">
                  <c:v>19.703247395996673</c:v>
                </c:pt>
                <c:pt idx="15">
                  <c:v>20.401032918622512</c:v>
                </c:pt>
                <c:pt idx="16">
                  <c:v>20.30387288909192</c:v>
                </c:pt>
                <c:pt idx="17">
                  <c:v>20.655936306232505</c:v>
                </c:pt>
                <c:pt idx="18">
                  <c:v>21.638648495954939</c:v>
                </c:pt>
                <c:pt idx="19">
                  <c:v>22.136734477076601</c:v>
                </c:pt>
                <c:pt idx="20">
                  <c:v>22.749305512782755</c:v>
                </c:pt>
                <c:pt idx="21">
                  <c:v>22.623228996791642</c:v>
                </c:pt>
                <c:pt idx="22">
                  <c:v>19.750338161464676</c:v>
                </c:pt>
                <c:pt idx="23">
                  <c:v>19.108737549165372</c:v>
                </c:pt>
                <c:pt idx="24">
                  <c:v>19.417199597856012</c:v>
                </c:pt>
                <c:pt idx="25">
                  <c:v>18.65163726750005</c:v>
                </c:pt>
                <c:pt idx="26">
                  <c:v>17.476507483279207</c:v>
                </c:pt>
                <c:pt idx="27">
                  <c:v>16.02823896333993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B987-4D0C-A7C1-628A1E58A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n-US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  <c:max val="30"/>
          <c:min val="-0.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7037037037037037E-2"/>
          <c:y val="0.72618672612925261"/>
          <c:w val="0.92944444444444452"/>
          <c:h val="0.23526330252899194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4788466854665829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'29'!$C$2:$C$3</c:f>
              <c:strCache>
                <c:ptCount val="2"/>
                <c:pt idx="0">
                  <c:v>Жеке тұлғалардың ұлттық валютадағы депозиттері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</c:spPr>
          <c:invertIfNegative val="0"/>
          <c:cat>
            <c:multiLvlStrRef>
              <c:f>'29'!$A$40:$B$67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'29'!$C$40:$C$67</c:f>
              <c:numCache>
                <c:formatCode>_(* #,##0.00_);_(* \(#,##0.00\);_(* "-"??_);_(@_)</c:formatCode>
                <c:ptCount val="28"/>
                <c:pt idx="0">
                  <c:v>11.151661092278538</c:v>
                </c:pt>
                <c:pt idx="1">
                  <c:v>11.85355055514618</c:v>
                </c:pt>
                <c:pt idx="2">
                  <c:v>10.954168716977438</c:v>
                </c:pt>
                <c:pt idx="3">
                  <c:v>11.412083248528326</c:v>
                </c:pt>
                <c:pt idx="4">
                  <c:v>11.608136689243059</c:v>
                </c:pt>
                <c:pt idx="5">
                  <c:v>11.167657952983951</c:v>
                </c:pt>
                <c:pt idx="6">
                  <c:v>11.729072438975038</c:v>
                </c:pt>
                <c:pt idx="7">
                  <c:v>12.164439401937081</c:v>
                </c:pt>
                <c:pt idx="8">
                  <c:v>11.401259617710242</c:v>
                </c:pt>
                <c:pt idx="9">
                  <c:v>11.470348837753718</c:v>
                </c:pt>
                <c:pt idx="10">
                  <c:v>10.886618688485381</c:v>
                </c:pt>
                <c:pt idx="11">
                  <c:v>9.7425939698585253</c:v>
                </c:pt>
                <c:pt idx="12">
                  <c:v>9.7953218334458061</c:v>
                </c:pt>
                <c:pt idx="13">
                  <c:v>8.705059997771647</c:v>
                </c:pt>
                <c:pt idx="14">
                  <c:v>8.587033690056824</c:v>
                </c:pt>
                <c:pt idx="15">
                  <c:v>9.4689075513376206</c:v>
                </c:pt>
                <c:pt idx="16">
                  <c:v>9.2161544295563367</c:v>
                </c:pt>
                <c:pt idx="17">
                  <c:v>9.2702558471300414</c:v>
                </c:pt>
                <c:pt idx="18">
                  <c:v>9.0612359601350327</c:v>
                </c:pt>
                <c:pt idx="19">
                  <c:v>9.1465684535442371</c:v>
                </c:pt>
                <c:pt idx="20">
                  <c:v>9.3636982414403409</c:v>
                </c:pt>
                <c:pt idx="21">
                  <c:v>8.7053878830118592</c:v>
                </c:pt>
                <c:pt idx="22">
                  <c:v>8.3873040027969168</c:v>
                </c:pt>
                <c:pt idx="23">
                  <c:v>8.4840642763930738</c:v>
                </c:pt>
                <c:pt idx="24">
                  <c:v>8.9810509890388275</c:v>
                </c:pt>
                <c:pt idx="25">
                  <c:v>9.7820534274638451</c:v>
                </c:pt>
                <c:pt idx="26">
                  <c:v>9.8204173135069102</c:v>
                </c:pt>
                <c:pt idx="27">
                  <c:v>9.5973903037349544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67-4C5D-9438-0CDB5E641879}"/>
            </c:ext>
          </c:extLst>
        </c:ser>
        <c:ser>
          <c:idx val="1"/>
          <c:order val="1"/>
          <c:tx>
            <c:strRef>
              <c:f>'29'!$D$2:$D$3</c:f>
              <c:strCache>
                <c:ptCount val="2"/>
                <c:pt idx="0">
                  <c:v>Заңды тұлғалардың ұлттық валютадағы депозиттері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'29'!$A$40:$B$67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'29'!$D$40:$D$67</c:f>
              <c:numCache>
                <c:formatCode>_(* #,##0.00_);_(* \(#,##0.00\);_(* "-"??_);_(@_)</c:formatCode>
                <c:ptCount val="28"/>
                <c:pt idx="0">
                  <c:v>4.8482766478907671</c:v>
                </c:pt>
                <c:pt idx="1">
                  <c:v>6.1688512102533473</c:v>
                </c:pt>
                <c:pt idx="2">
                  <c:v>5.3978657372790124</c:v>
                </c:pt>
                <c:pt idx="3">
                  <c:v>5.7547306309022686</c:v>
                </c:pt>
                <c:pt idx="4">
                  <c:v>3.9898851358512912</c:v>
                </c:pt>
                <c:pt idx="5">
                  <c:v>4.2036124752365929</c:v>
                </c:pt>
                <c:pt idx="6">
                  <c:v>6.708742571684188</c:v>
                </c:pt>
                <c:pt idx="7">
                  <c:v>4.6685929859384228</c:v>
                </c:pt>
                <c:pt idx="8">
                  <c:v>5.4886810478673036</c:v>
                </c:pt>
                <c:pt idx="9">
                  <c:v>5.975239476387725</c:v>
                </c:pt>
                <c:pt idx="10">
                  <c:v>6.1336744125908291</c:v>
                </c:pt>
                <c:pt idx="11">
                  <c:v>5.8270639433504092</c:v>
                </c:pt>
                <c:pt idx="12">
                  <c:v>5.8509420291992669</c:v>
                </c:pt>
                <c:pt idx="13">
                  <c:v>6.5070080983794742</c:v>
                </c:pt>
                <c:pt idx="14">
                  <c:v>4.5577187033661124</c:v>
                </c:pt>
                <c:pt idx="15">
                  <c:v>5.9668023294136461</c:v>
                </c:pt>
                <c:pt idx="16">
                  <c:v>6.0176783311226894</c:v>
                </c:pt>
                <c:pt idx="17">
                  <c:v>5.5527026740721128</c:v>
                </c:pt>
                <c:pt idx="18">
                  <c:v>3.1828445969893475</c:v>
                </c:pt>
                <c:pt idx="19">
                  <c:v>4.3381545145807543</c:v>
                </c:pt>
                <c:pt idx="20">
                  <c:v>5.9005932479744292</c:v>
                </c:pt>
                <c:pt idx="21">
                  <c:v>5.5903749096015209</c:v>
                </c:pt>
                <c:pt idx="22">
                  <c:v>5.8081522351785821</c:v>
                </c:pt>
                <c:pt idx="23">
                  <c:v>5.7138958362653263</c:v>
                </c:pt>
                <c:pt idx="24">
                  <c:v>4.3318280479605145</c:v>
                </c:pt>
                <c:pt idx="25">
                  <c:v>3.3256856018468754</c:v>
                </c:pt>
                <c:pt idx="26">
                  <c:v>5.5711978535923476</c:v>
                </c:pt>
                <c:pt idx="27">
                  <c:v>4.029245154604971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67-4C5D-9438-0CDB5E641879}"/>
            </c:ext>
          </c:extLst>
        </c:ser>
        <c:ser>
          <c:idx val="2"/>
          <c:order val="2"/>
          <c:tx>
            <c:strRef>
              <c:f>'29'!$E$2:$E$3</c:f>
              <c:strCache>
                <c:ptCount val="2"/>
                <c:pt idx="0">
                  <c:v>Жеке тұлғалардың шетел валютасындағы депозиттері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multiLvlStrRef>
              <c:f>'29'!$A$40:$B$67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'29'!$E$40:$E$67</c:f>
              <c:numCache>
                <c:formatCode>_(* #,##0.00_);_(* \(#,##0.00\);_(* "-"??_);_(@_)</c:formatCode>
                <c:ptCount val="28"/>
                <c:pt idx="0">
                  <c:v>-1.2546269144201787</c:v>
                </c:pt>
                <c:pt idx="1">
                  <c:v>-1.2878393178827421</c:v>
                </c:pt>
                <c:pt idx="2">
                  <c:v>-1.0095195192460873</c:v>
                </c:pt>
                <c:pt idx="3">
                  <c:v>-0.73949719130665048</c:v>
                </c:pt>
                <c:pt idx="4">
                  <c:v>-0.92391120760611423</c:v>
                </c:pt>
                <c:pt idx="5">
                  <c:v>-0.68370419761865375</c:v>
                </c:pt>
                <c:pt idx="6">
                  <c:v>-0.87432749591779668</c:v>
                </c:pt>
                <c:pt idx="7">
                  <c:v>-0.50189914888304821</c:v>
                </c:pt>
                <c:pt idx="8">
                  <c:v>-0.24437024570135515</c:v>
                </c:pt>
                <c:pt idx="9">
                  <c:v>-0.24484152230279324</c:v>
                </c:pt>
                <c:pt idx="10">
                  <c:v>7.5641077776845908E-2</c:v>
                </c:pt>
                <c:pt idx="11">
                  <c:v>-0.70413877977481665</c:v>
                </c:pt>
                <c:pt idx="12">
                  <c:v>-0.46581284539523998</c:v>
                </c:pt>
                <c:pt idx="13">
                  <c:v>0.33106440393555631</c:v>
                </c:pt>
                <c:pt idx="14">
                  <c:v>0.23579707539531167</c:v>
                </c:pt>
                <c:pt idx="15">
                  <c:v>0.15118285867819983</c:v>
                </c:pt>
                <c:pt idx="16">
                  <c:v>5.9996260745303807E-2</c:v>
                </c:pt>
                <c:pt idx="17">
                  <c:v>-0.28896343107503036</c:v>
                </c:pt>
                <c:pt idx="18">
                  <c:v>-0.31480014761562275</c:v>
                </c:pt>
                <c:pt idx="19">
                  <c:v>-7.8356729362041827E-2</c:v>
                </c:pt>
                <c:pt idx="20">
                  <c:v>-0.22594341115276684</c:v>
                </c:pt>
                <c:pt idx="21">
                  <c:v>0.52582228843171164</c:v>
                </c:pt>
                <c:pt idx="22">
                  <c:v>0.27966395770327218</c:v>
                </c:pt>
                <c:pt idx="23">
                  <c:v>0.62163794315890819</c:v>
                </c:pt>
                <c:pt idx="24">
                  <c:v>0.91989050313244414</c:v>
                </c:pt>
                <c:pt idx="25">
                  <c:v>0.29102626815982896</c:v>
                </c:pt>
                <c:pt idx="26">
                  <c:v>0.4953713213370175</c:v>
                </c:pt>
                <c:pt idx="27">
                  <c:v>0.69326065820825822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67-4C5D-9438-0CDB5E641879}"/>
            </c:ext>
          </c:extLst>
        </c:ser>
        <c:ser>
          <c:idx val="3"/>
          <c:order val="3"/>
          <c:tx>
            <c:strRef>
              <c:f>'29'!$F$2:$F$3</c:f>
              <c:strCache>
                <c:ptCount val="2"/>
                <c:pt idx="0">
                  <c:v>Заңды тұлғалардың шетел валютасындағы депозиттері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'29'!$A$40:$B$67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'29'!$F$40:$F$67</c:f>
              <c:numCache>
                <c:formatCode>_(* #,##0.00_);_(* \(#,##0.00\);_(* "-"??_);_(@_)</c:formatCode>
                <c:ptCount val="28"/>
                <c:pt idx="0">
                  <c:v>-3.5601868208098941</c:v>
                </c:pt>
                <c:pt idx="1">
                  <c:v>-2.4351799708414088</c:v>
                </c:pt>
                <c:pt idx="2">
                  <c:v>-2.7343758209876126</c:v>
                </c:pt>
                <c:pt idx="3">
                  <c:v>-2.57446395153204</c:v>
                </c:pt>
                <c:pt idx="4">
                  <c:v>-2.1243192041064827</c:v>
                </c:pt>
                <c:pt idx="5">
                  <c:v>-1.2294407740328273</c:v>
                </c:pt>
                <c:pt idx="6">
                  <c:v>-0.22936124013462847</c:v>
                </c:pt>
                <c:pt idx="7">
                  <c:v>-0.58505014000834354</c:v>
                </c:pt>
                <c:pt idx="8">
                  <c:v>-0.10614330550063099</c:v>
                </c:pt>
                <c:pt idx="9">
                  <c:v>1.8513452581240469E-2</c:v>
                </c:pt>
                <c:pt idx="10">
                  <c:v>-0.25450902159435101</c:v>
                </c:pt>
                <c:pt idx="11">
                  <c:v>0.64309230705520959</c:v>
                </c:pt>
                <c:pt idx="12">
                  <c:v>0.73954756005641986</c:v>
                </c:pt>
                <c:pt idx="13">
                  <c:v>0.36976615096634957</c:v>
                </c:pt>
                <c:pt idx="14">
                  <c:v>0.94031121683209851</c:v>
                </c:pt>
                <c:pt idx="15">
                  <c:v>1.14385659597973</c:v>
                </c:pt>
                <c:pt idx="16">
                  <c:v>1.5502577928582386</c:v>
                </c:pt>
                <c:pt idx="17">
                  <c:v>1.0953372173950708</c:v>
                </c:pt>
                <c:pt idx="18">
                  <c:v>1.0167833848687406</c:v>
                </c:pt>
                <c:pt idx="19">
                  <c:v>2.0306368523668028</c:v>
                </c:pt>
                <c:pt idx="20">
                  <c:v>0.23870302073242525</c:v>
                </c:pt>
                <c:pt idx="21">
                  <c:v>1.1995224652997361</c:v>
                </c:pt>
                <c:pt idx="22">
                  <c:v>0.78525992346527351</c:v>
                </c:pt>
                <c:pt idx="23">
                  <c:v>2.4014313553213826</c:v>
                </c:pt>
                <c:pt idx="24">
                  <c:v>0.83148496743814748</c:v>
                </c:pt>
                <c:pt idx="25">
                  <c:v>0.84465270977296214</c:v>
                </c:pt>
                <c:pt idx="26">
                  <c:v>0.56339358749760649</c:v>
                </c:pt>
                <c:pt idx="27">
                  <c:v>2.2928445413498824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67-4C5D-9438-0CDB5E641879}"/>
            </c:ext>
          </c:extLst>
        </c:ser>
        <c:ser>
          <c:idx val="5"/>
          <c:order val="5"/>
          <c:tx>
            <c:strRef>
              <c:f>'29'!$I$2:$I$3</c:f>
              <c:strCache>
                <c:ptCount val="2"/>
                <c:pt idx="0">
                  <c:v>Шетел валютасындағы депозиттерді қайта бағалау</c:v>
                </c:pt>
              </c:strCache>
            </c:strRef>
          </c:tx>
          <c:invertIfNegative val="0"/>
          <c:cat>
            <c:multiLvlStrRef>
              <c:f>'29'!$A$40:$B$67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'29'!$I$40:$I$67</c:f>
              <c:numCache>
                <c:formatCode>_(* #,##0.00_);_(* \(#,##0.00\);_(* "-"??_);_(@_)</c:formatCode>
                <c:ptCount val="28"/>
                <c:pt idx="0">
                  <c:v>-0.72908554476603626</c:v>
                </c:pt>
                <c:pt idx="1">
                  <c:v>0.28498435262391064</c:v>
                </c:pt>
                <c:pt idx="2">
                  <c:v>-0.28389428295582242</c:v>
                </c:pt>
                <c:pt idx="3">
                  <c:v>-0.64969367239546716</c:v>
                </c:pt>
                <c:pt idx="4">
                  <c:v>-4.9720926660911408E-2</c:v>
                </c:pt>
                <c:pt idx="5">
                  <c:v>1.0276488913135426</c:v>
                </c:pt>
                <c:pt idx="6">
                  <c:v>1.532345974372066</c:v>
                </c:pt>
                <c:pt idx="7">
                  <c:v>1.1447954887845635</c:v>
                </c:pt>
                <c:pt idx="8">
                  <c:v>0.34888504211973792</c:v>
                </c:pt>
                <c:pt idx="9">
                  <c:v>0.96019012561994577</c:v>
                </c:pt>
                <c:pt idx="10">
                  <c:v>2.8703348742867938</c:v>
                </c:pt>
                <c:pt idx="11">
                  <c:v>3.5983270966826404</c:v>
                </c:pt>
                <c:pt idx="12">
                  <c:v>3.6819460110541211</c:v>
                </c:pt>
                <c:pt idx="13">
                  <c:v>2.5995818859122286</c:v>
                </c:pt>
                <c:pt idx="14">
                  <c:v>3.107828535192704</c:v>
                </c:pt>
                <c:pt idx="15">
                  <c:v>3.7633057610991019</c:v>
                </c:pt>
                <c:pt idx="16">
                  <c:v>3.421019830896082</c:v>
                </c:pt>
                <c:pt idx="17">
                  <c:v>2.3645907332424896</c:v>
                </c:pt>
                <c:pt idx="18">
                  <c:v>3.1891098799217357</c:v>
                </c:pt>
                <c:pt idx="19">
                  <c:v>2.7710671463573311</c:v>
                </c:pt>
                <c:pt idx="20">
                  <c:v>3.0163312801241906</c:v>
                </c:pt>
                <c:pt idx="21">
                  <c:v>1.9939640314413638</c:v>
                </c:pt>
                <c:pt idx="22">
                  <c:v>6.1792301662967286E-2</c:v>
                </c:pt>
                <c:pt idx="23">
                  <c:v>-0.9511764823188591</c:v>
                </c:pt>
                <c:pt idx="24">
                  <c:v>-0.80650291463990476</c:v>
                </c:pt>
                <c:pt idx="25">
                  <c:v>-7.868325505374732E-2</c:v>
                </c:pt>
                <c:pt idx="26">
                  <c:v>-1.2321193761095022</c:v>
                </c:pt>
                <c:pt idx="27">
                  <c:v>-2.4844431314985105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67-4C5D-9438-0CDB5E641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'29'!$G$2:$G$3</c15:sqref>
                        </c15:formulaRef>
                      </c:ext>
                    </c:extLst>
                    <c:strCache>
                      <c:ptCount val="2"/>
                      <c:pt idx="0">
                        <c:v>Жеке тұлғалардың шетел валютасындағы депозиттерді қайта бағалау  </c:v>
                      </c:pt>
                    </c:strCache>
                  </c:strRef>
                </c:tx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'29'!$A$40:$B$67</c15:sqref>
                        </c15:formulaRef>
                      </c:ext>
                    </c:extLst>
                    <c:multiLvlStrCache>
                      <c:ptCount val="28"/>
                      <c:lvl>
                        <c:pt idx="0">
                          <c:v>1</c:v>
                        </c:pt>
                        <c:pt idx="1">
                          <c:v>2</c:v>
                        </c:pt>
                        <c:pt idx="2">
                          <c:v>3</c:v>
                        </c:pt>
                        <c:pt idx="3">
                          <c:v>4</c:v>
                        </c:pt>
                        <c:pt idx="4">
                          <c:v>5</c:v>
                        </c:pt>
                        <c:pt idx="5">
                          <c:v>6</c:v>
                        </c:pt>
                        <c:pt idx="6">
                          <c:v>7</c:v>
                        </c:pt>
                        <c:pt idx="7">
                          <c:v>8</c:v>
                        </c:pt>
                        <c:pt idx="8">
                          <c:v>9</c:v>
                        </c:pt>
                        <c:pt idx="9">
                          <c:v>10</c:v>
                        </c:pt>
                        <c:pt idx="10">
                          <c:v>11</c:v>
                        </c:pt>
                        <c:pt idx="11">
                          <c:v>12</c:v>
                        </c:pt>
                        <c:pt idx="12">
                          <c:v>1</c:v>
                        </c:pt>
                        <c:pt idx="13">
                          <c:v>2</c:v>
                        </c:pt>
                        <c:pt idx="14">
                          <c:v>3</c:v>
                        </c:pt>
                        <c:pt idx="15">
                          <c:v>4</c:v>
                        </c:pt>
                        <c:pt idx="16">
                          <c:v>5</c:v>
                        </c:pt>
                        <c:pt idx="17">
                          <c:v>6</c:v>
                        </c:pt>
                        <c:pt idx="18">
                          <c:v>7</c:v>
                        </c:pt>
                        <c:pt idx="19">
                          <c:v>8</c:v>
                        </c:pt>
                        <c:pt idx="20">
                          <c:v>9</c:v>
                        </c:pt>
                        <c:pt idx="21">
                          <c:v>10</c:v>
                        </c:pt>
                        <c:pt idx="22">
                          <c:v>11</c:v>
                        </c:pt>
                        <c:pt idx="23">
                          <c:v>12</c:v>
                        </c:pt>
                        <c:pt idx="24">
                          <c:v>1</c:v>
                        </c:pt>
                        <c:pt idx="25">
                          <c:v>2</c:v>
                        </c:pt>
                        <c:pt idx="26">
                          <c:v>3</c:v>
                        </c:pt>
                        <c:pt idx="27">
                          <c:v>4</c:v>
                        </c:pt>
                      </c:lvl>
                      <c:lvl>
                        <c:pt idx="0">
                          <c:v>2024</c:v>
                        </c:pt>
                        <c:pt idx="12">
                          <c:v>2025</c:v>
                        </c:pt>
                        <c:pt idx="24">
                          <c:v>2026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'29'!$G$4:$G$28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13"/>
                      <c:pt idx="0">
                        <c:v>0.4341076863154501</c:v>
                      </c:pt>
                      <c:pt idx="1">
                        <c:v>3.6384273380430812</c:v>
                      </c:pt>
                      <c:pt idx="2">
                        <c:v>1.7416544112298709</c:v>
                      </c:pt>
                      <c:pt idx="3">
                        <c:v>0.71278856756353026</c:v>
                      </c:pt>
                      <c:pt idx="4">
                        <c:v>-0.56744329679779659</c:v>
                      </c:pt>
                      <c:pt idx="5">
                        <c:v>1.6144774794273522</c:v>
                      </c:pt>
                      <c:pt idx="6">
                        <c:v>1.9747360638646845</c:v>
                      </c:pt>
                      <c:pt idx="7">
                        <c:v>1.7723655127415496</c:v>
                      </c:pt>
                      <c:pt idx="8">
                        <c:v>1.8226228094033934</c:v>
                      </c:pt>
                      <c:pt idx="9">
                        <c:v>1.478739262195605</c:v>
                      </c:pt>
                      <c:pt idx="10">
                        <c:v>1.2983596435969387</c:v>
                      </c:pt>
                      <c:pt idx="11">
                        <c:v>1.1438228786978406</c:v>
                      </c:pt>
                      <c:pt idx="12">
                        <c:v>1.0025790075125771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6-9F67-4C5D-9438-0CDB5E641879}"/>
                  </c:ext>
                </c:extLst>
              </c15:ser>
            </c15:filteredBarSeries>
          </c:ext>
        </c:extLst>
      </c:barChart>
      <c:lineChart>
        <c:grouping val="stacked"/>
        <c:varyColors val="0"/>
        <c:ser>
          <c:idx val="6"/>
          <c:order val="6"/>
          <c:tx>
            <c:strRef>
              <c:f>'29'!$J$2:$J$3</c:f>
              <c:strCache>
                <c:ptCount val="2"/>
                <c:pt idx="0">
                  <c:v>Депозиттердің өсу қарқыны, ж/ж %</c:v>
                </c:pt>
              </c:strCache>
            </c:strRef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'29'!$A$40:$B$67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'29'!$J$40:$J$67</c:f>
              <c:numCache>
                <c:formatCode>_(* #,##0.00_);_(* \(#,##0.00\);_(* "-"??_);_(@_)</c:formatCode>
                <c:ptCount val="28"/>
                <c:pt idx="0">
                  <c:v>10.456038460173197</c:v>
                </c:pt>
                <c:pt idx="1">
                  <c:v>14.584366829299288</c:v>
                </c:pt>
                <c:pt idx="2">
                  <c:v>12.324244831066927</c:v>
                </c:pt>
                <c:pt idx="3">
                  <c:v>13.203159064196436</c:v>
                </c:pt>
                <c:pt idx="4">
                  <c:v>12.500070486720842</c:v>
                </c:pt>
                <c:pt idx="5">
                  <c:v>14.485774347882604</c:v>
                </c:pt>
                <c:pt idx="6">
                  <c:v>18.866472248978866</c:v>
                </c:pt>
                <c:pt idx="7">
                  <c:v>16.890878587768675</c:v>
                </c:pt>
                <c:pt idx="8">
                  <c:v>16.888312156495299</c:v>
                </c:pt>
                <c:pt idx="9">
                  <c:v>18.179450370039834</c:v>
                </c:pt>
                <c:pt idx="10">
                  <c:v>19.711760031545499</c:v>
                </c:pt>
                <c:pt idx="11">
                  <c:v>19.106938537171967</c:v>
                </c:pt>
                <c:pt idx="12">
                  <c:v>19.601944588360372</c:v>
                </c:pt>
                <c:pt idx="13">
                  <c:v>18.512480536965253</c:v>
                </c:pt>
                <c:pt idx="14">
                  <c:v>17.428689220843051</c:v>
                </c:pt>
                <c:pt idx="15">
                  <c:v>20.494055096508294</c:v>
                </c:pt>
                <c:pt idx="16">
                  <c:v>20.265106645178651</c:v>
                </c:pt>
                <c:pt idx="17">
                  <c:v>17.993923040764685</c:v>
                </c:pt>
                <c:pt idx="18">
                  <c:v>16.135173674299232</c:v>
                </c:pt>
                <c:pt idx="19">
                  <c:v>18.208070237487082</c:v>
                </c:pt>
                <c:pt idx="20">
                  <c:v>18.293382379118622</c:v>
                </c:pt>
                <c:pt idx="21">
                  <c:v>18.015071577786195</c:v>
                </c:pt>
                <c:pt idx="22">
                  <c:v>15.322172420807012</c:v>
                </c:pt>
                <c:pt idx="23">
                  <c:v>16.26985292881983</c:v>
                </c:pt>
                <c:pt idx="24">
                  <c:v>14.257751592930028</c:v>
                </c:pt>
                <c:pt idx="25">
                  <c:v>14.164734752189766</c:v>
                </c:pt>
                <c:pt idx="26">
                  <c:v>15.218260699824379</c:v>
                </c:pt>
                <c:pt idx="27">
                  <c:v>14.128297526399557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9F67-4C5D-9438-0CDB5E641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en-US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en-US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3.9150793650793644E-3"/>
          <c:y val="0.68529001421753621"/>
          <c:w val="0.99608492063492049"/>
          <c:h val="0.31470964491609749"/>
        </c:manualLayout>
      </c:layout>
      <c:overlay val="0"/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8280207971066487E-2"/>
          <c:y val="5.7964184359060242E-2"/>
          <c:w val="0.91836469040731139"/>
          <c:h val="0.65193757782230288"/>
        </c:manualLayout>
      </c:layout>
      <c:lineChart>
        <c:grouping val="standard"/>
        <c:varyColors val="0"/>
        <c:ser>
          <c:idx val="5"/>
          <c:order val="0"/>
          <c:tx>
            <c:strRef>
              <c:f>'30'!$C$2</c:f>
              <c:strCache>
                <c:ptCount val="1"/>
                <c:pt idx="0">
                  <c:v>1 АҚШ долларына теңге</c:v>
                </c:pt>
              </c:strCache>
            </c:strRef>
          </c:tx>
          <c:spPr>
            <a:ln w="2540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'30'!$C$3:$C$30</c:f>
              <c:numCache>
                <c:formatCode>#,##0.00</c:formatCode>
                <c:ptCount val="28"/>
                <c:pt idx="0">
                  <c:v>448.17</c:v>
                </c:pt>
                <c:pt idx="1">
                  <c:v>450.65</c:v>
                </c:pt>
                <c:pt idx="2">
                  <c:v>446.77</c:v>
                </c:pt>
                <c:pt idx="3">
                  <c:v>442.05</c:v>
                </c:pt>
                <c:pt idx="4">
                  <c:v>447.25</c:v>
                </c:pt>
                <c:pt idx="5">
                  <c:v>471.84</c:v>
                </c:pt>
                <c:pt idx="6">
                  <c:v>474.15</c:v>
                </c:pt>
                <c:pt idx="7" formatCode="General">
                  <c:v>481.61</c:v>
                </c:pt>
                <c:pt idx="8" formatCode="General">
                  <c:v>481.11</c:v>
                </c:pt>
                <c:pt idx="9" formatCode="General">
                  <c:v>488.23</c:v>
                </c:pt>
                <c:pt idx="10" formatCode="General">
                  <c:v>512.52</c:v>
                </c:pt>
                <c:pt idx="11" formatCode="General">
                  <c:v>525.1</c:v>
                </c:pt>
                <c:pt idx="12" formatCode="General">
                  <c:v>518.20000000000005</c:v>
                </c:pt>
                <c:pt idx="13" formatCode="General">
                  <c:v>499.1</c:v>
                </c:pt>
                <c:pt idx="14" formatCode="General">
                  <c:v>504.27</c:v>
                </c:pt>
                <c:pt idx="15" formatCode="General">
                  <c:v>512.48</c:v>
                </c:pt>
                <c:pt idx="16" formatCode="General">
                  <c:v>510.82</c:v>
                </c:pt>
                <c:pt idx="17" formatCode="General">
                  <c:v>519.73</c:v>
                </c:pt>
                <c:pt idx="18" formatCode="General">
                  <c:v>540.72</c:v>
                </c:pt>
                <c:pt idx="19" formatCode="General">
                  <c:v>538.6</c:v>
                </c:pt>
                <c:pt idx="20" formatCode="General">
                  <c:v>549.07000000000005</c:v>
                </c:pt>
                <c:pt idx="21" formatCode="General">
                  <c:v>529.96</c:v>
                </c:pt>
                <c:pt idx="22" formatCode="General">
                  <c:v>512.57000000000005</c:v>
                </c:pt>
                <c:pt idx="23" formatCode="General">
                  <c:v>505.73</c:v>
                </c:pt>
                <c:pt idx="24" formatCode="0.00">
                  <c:v>501.24</c:v>
                </c:pt>
                <c:pt idx="25" formatCode="0.00">
                  <c:v>497.69</c:v>
                </c:pt>
                <c:pt idx="26" formatCode="0.00">
                  <c:v>478.15</c:v>
                </c:pt>
                <c:pt idx="27" formatCode="0.00">
                  <c:v>463.09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0F5-452B-9CE9-F15187865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5056687"/>
        <c:axId val="1425036719"/>
      </c:lineChart>
      <c:lineChart>
        <c:grouping val="standard"/>
        <c:varyColors val="0"/>
        <c:ser>
          <c:idx val="0"/>
          <c:order val="1"/>
          <c:tx>
            <c:strRef>
              <c:f>'34'!#REF!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rgbClr val="F1C94D">
                  <a:lumMod val="75000"/>
                </a:srgbClr>
              </a:solidFill>
              <a:round/>
            </a:ln>
            <a:effectLst/>
          </c:spPr>
          <c:marker>
            <c:symbol val="none"/>
          </c:marker>
          <c:cat>
            <c:multiLvlStrRef>
              <c:f>'30'!$A$3:$B$21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'34'!#REF!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0F5-452B-9CE9-F15187865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9572559"/>
        <c:axId val="2129585455"/>
      </c:lineChart>
      <c:catAx>
        <c:axId val="14250566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5036719"/>
        <c:crosses val="autoZero"/>
        <c:auto val="1"/>
        <c:lblAlgn val="ctr"/>
        <c:lblOffset val="100"/>
        <c:noMultiLvlLbl val="0"/>
      </c:catAx>
      <c:valAx>
        <c:axId val="1425036719"/>
        <c:scaling>
          <c:orientation val="minMax"/>
          <c:max val="550"/>
          <c:min val="4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5056687"/>
        <c:crosses val="autoZero"/>
        <c:crossBetween val="between"/>
        <c:majorUnit val="20"/>
      </c:valAx>
      <c:valAx>
        <c:axId val="2129585455"/>
        <c:scaling>
          <c:orientation val="minMax"/>
          <c:min val="4.5"/>
        </c:scaling>
        <c:delete val="1"/>
        <c:axPos val="r"/>
        <c:numFmt formatCode="#,##0.0" sourceLinked="0"/>
        <c:majorTickMark val="out"/>
        <c:minorTickMark val="none"/>
        <c:tickLblPos val="nextTo"/>
        <c:crossAx val="2129572559"/>
        <c:crosses val="max"/>
        <c:crossBetween val="between"/>
      </c:valAx>
      <c:catAx>
        <c:axId val="212957255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958545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37E-2"/>
          <c:w val="0.91282370953630798"/>
          <c:h val="0.5383740740740741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'31'!$D$2</c:f>
              <c:strCache>
                <c:ptCount val="1"/>
                <c:pt idx="0">
                  <c:v>Несие арнасы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'31'!$A$3:$B$30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'31'!$D$3:$D$30</c:f>
              <c:numCache>
                <c:formatCode>0.0</c:formatCode>
                <c:ptCount val="28"/>
                <c:pt idx="0">
                  <c:v>15.213301692099728</c:v>
                </c:pt>
                <c:pt idx="1">
                  <c:v>18.539198957359996</c:v>
                </c:pt>
                <c:pt idx="2">
                  <c:v>17.043418474794272</c:v>
                </c:pt>
                <c:pt idx="3">
                  <c:v>16.890852419277689</c:v>
                </c:pt>
                <c:pt idx="4">
                  <c:v>16.074903011428866</c:v>
                </c:pt>
                <c:pt idx="5">
                  <c:v>16.086208436166231</c:v>
                </c:pt>
                <c:pt idx="6">
                  <c:v>17.815258697401543</c:v>
                </c:pt>
                <c:pt idx="7">
                  <c:v>18.016377087299951</c:v>
                </c:pt>
                <c:pt idx="8">
                  <c:v>15.572350020355007</c:v>
                </c:pt>
                <c:pt idx="9">
                  <c:v>15.778693072279861</c:v>
                </c:pt>
                <c:pt idx="10">
                  <c:v>18.207783992957594</c:v>
                </c:pt>
                <c:pt idx="11">
                  <c:v>14.517775244485588</c:v>
                </c:pt>
                <c:pt idx="12">
                  <c:v>16.29989139308821</c:v>
                </c:pt>
                <c:pt idx="13">
                  <c:v>15.283312770979604</c:v>
                </c:pt>
                <c:pt idx="14">
                  <c:v>17.979745815072189</c:v>
                </c:pt>
                <c:pt idx="15">
                  <c:v>17.166064648505127</c:v>
                </c:pt>
                <c:pt idx="16">
                  <c:v>17.955072510497374</c:v>
                </c:pt>
                <c:pt idx="17">
                  <c:v>18.428480123702709</c:v>
                </c:pt>
                <c:pt idx="18">
                  <c:v>19.04864141172694</c:v>
                </c:pt>
                <c:pt idx="19">
                  <c:v>19.758468648959369</c:v>
                </c:pt>
                <c:pt idx="20">
                  <c:v>21.041427036781052</c:v>
                </c:pt>
                <c:pt idx="21">
                  <c:v>21.263283033593535</c:v>
                </c:pt>
                <c:pt idx="22">
                  <c:v>18.560767053907316</c:v>
                </c:pt>
                <c:pt idx="23">
                  <c:v>17.875931974002938</c:v>
                </c:pt>
                <c:pt idx="24">
                  <c:v>19.124487155712398</c:v>
                </c:pt>
                <c:pt idx="25">
                  <c:v>18.61323640881238</c:v>
                </c:pt>
                <c:pt idx="26">
                  <c:v>17.407189033764286</c:v>
                </c:pt>
                <c:pt idx="27">
                  <c:v>17.50333767403038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3A-4CCE-820C-E2BEC1DBA94D}"/>
            </c:ext>
          </c:extLst>
        </c:ser>
        <c:ser>
          <c:idx val="2"/>
          <c:order val="1"/>
          <c:tx>
            <c:strRef>
              <c:f>'31'!$E$2</c:f>
              <c:strCache>
                <c:ptCount val="1"/>
                <c:pt idx="0">
                  <c:v>Таза басқа ішкі активтер</c:v>
                </c:pt>
              </c:strCache>
            </c:strRef>
          </c:tx>
          <c:spPr>
            <a:solidFill>
              <a:srgbClr val="16365C"/>
            </a:solidFill>
            <a:ln>
              <a:noFill/>
            </a:ln>
            <a:effectLst/>
          </c:spPr>
          <c:invertIfNegative val="0"/>
          <c:cat>
            <c:multiLvlStrRef>
              <c:f>'31'!$A$3:$B$30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'31'!$E$3:$E$30</c:f>
              <c:numCache>
                <c:formatCode>0.0</c:formatCode>
                <c:ptCount val="28"/>
                <c:pt idx="0">
                  <c:v>-7.0937059453741611</c:v>
                </c:pt>
                <c:pt idx="1">
                  <c:v>-10.812983031156755</c:v>
                </c:pt>
                <c:pt idx="2">
                  <c:v>-9.8568144528244588</c:v>
                </c:pt>
                <c:pt idx="3">
                  <c:v>-9.517695066012374</c:v>
                </c:pt>
                <c:pt idx="4">
                  <c:v>-10.988720670810599</c:v>
                </c:pt>
                <c:pt idx="5">
                  <c:v>-12.582604185723124</c:v>
                </c:pt>
                <c:pt idx="6">
                  <c:v>-13.726054379035276</c:v>
                </c:pt>
                <c:pt idx="7">
                  <c:v>-17.812954214808169</c:v>
                </c:pt>
                <c:pt idx="8">
                  <c:v>-17.83468226084393</c:v>
                </c:pt>
                <c:pt idx="9">
                  <c:v>-16.842820343725119</c:v>
                </c:pt>
                <c:pt idx="10">
                  <c:v>-19.602563103539236</c:v>
                </c:pt>
                <c:pt idx="11">
                  <c:v>-18.536779398296094</c:v>
                </c:pt>
                <c:pt idx="12">
                  <c:v>-21.298044895886591</c:v>
                </c:pt>
                <c:pt idx="13">
                  <c:v>-18.82793254162101</c:v>
                </c:pt>
                <c:pt idx="14">
                  <c:v>-22.426447146389606</c:v>
                </c:pt>
                <c:pt idx="15">
                  <c:v>-21.929934887926539</c:v>
                </c:pt>
                <c:pt idx="16">
                  <c:v>-21.811404498738181</c:v>
                </c:pt>
                <c:pt idx="17">
                  <c:v>-21.41562146671188</c:v>
                </c:pt>
                <c:pt idx="18">
                  <c:v>-22.917479220056652</c:v>
                </c:pt>
                <c:pt idx="19">
                  <c:v>-21.994112336970385</c:v>
                </c:pt>
                <c:pt idx="20">
                  <c:v>-24.798252066807802</c:v>
                </c:pt>
                <c:pt idx="21">
                  <c:v>-23.957392969702944</c:v>
                </c:pt>
                <c:pt idx="22">
                  <c:v>-21.955356261335172</c:v>
                </c:pt>
                <c:pt idx="23">
                  <c:v>-19.120082197762891</c:v>
                </c:pt>
                <c:pt idx="24">
                  <c:v>-28.04985362449851</c:v>
                </c:pt>
                <c:pt idx="25">
                  <c:v>-30.503394622275501</c:v>
                </c:pt>
                <c:pt idx="26">
                  <c:v>-17.50439603497415</c:v>
                </c:pt>
                <c:pt idx="27">
                  <c:v>-14.923149212447422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3A-4CCE-820C-E2BEC1DBA94D}"/>
            </c:ext>
          </c:extLst>
        </c:ser>
        <c:ser>
          <c:idx val="0"/>
          <c:order val="3"/>
          <c:tx>
            <c:strRef>
              <c:f>'31'!$C$2</c:f>
              <c:strCache>
                <c:ptCount val="1"/>
                <c:pt idx="0">
                  <c:v>Фискалдық арна және таза сыртқы активтер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'31'!$A$3:$B$30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'31'!$C$3:$C$30</c:f>
              <c:numCache>
                <c:formatCode>0.0</c:formatCode>
                <c:ptCount val="28"/>
                <c:pt idx="0">
                  <c:v>2.3713515465509438</c:v>
                </c:pt>
                <c:pt idx="1">
                  <c:v>6.7321803714429596</c:v>
                </c:pt>
                <c:pt idx="2">
                  <c:v>5.2061133347946473</c:v>
                </c:pt>
                <c:pt idx="3">
                  <c:v>5.3273104982461978</c:v>
                </c:pt>
                <c:pt idx="4">
                  <c:v>7.2153658878258415</c:v>
                </c:pt>
                <c:pt idx="5">
                  <c:v>10.7390397456351</c:v>
                </c:pt>
                <c:pt idx="6">
                  <c:v>14.189801751978262</c:v>
                </c:pt>
                <c:pt idx="7">
                  <c:v>16.513103319599992</c:v>
                </c:pt>
                <c:pt idx="8">
                  <c:v>18.686710755751633</c:v>
                </c:pt>
                <c:pt idx="9">
                  <c:v>18.862124197986368</c:v>
                </c:pt>
                <c:pt idx="10">
                  <c:v>20.843364130140571</c:v>
                </c:pt>
                <c:pt idx="11">
                  <c:v>23.230829960152946</c:v>
                </c:pt>
                <c:pt idx="12">
                  <c:v>24.489031227520041</c:v>
                </c:pt>
                <c:pt idx="13">
                  <c:v>21.882237845858594</c:v>
                </c:pt>
                <c:pt idx="14">
                  <c:v>21.89811177369771</c:v>
                </c:pt>
                <c:pt idx="15">
                  <c:v>25.352389967234956</c:v>
                </c:pt>
                <c:pt idx="16">
                  <c:v>24.248703237239841</c:v>
                </c:pt>
                <c:pt idx="17">
                  <c:v>21.237916377285732</c:v>
                </c:pt>
                <c:pt idx="18">
                  <c:v>20.471639997775981</c:v>
                </c:pt>
                <c:pt idx="19">
                  <c:v>20.537025668826757</c:v>
                </c:pt>
                <c:pt idx="20">
                  <c:v>21.97819433225893</c:v>
                </c:pt>
                <c:pt idx="21">
                  <c:v>20.4394800018481</c:v>
                </c:pt>
                <c:pt idx="22">
                  <c:v>18.448005207136081</c:v>
                </c:pt>
                <c:pt idx="23">
                  <c:v>16.775767651814483</c:v>
                </c:pt>
                <c:pt idx="24">
                  <c:v>22.465481473066085</c:v>
                </c:pt>
                <c:pt idx="25">
                  <c:v>25.297551954705764</c:v>
                </c:pt>
                <c:pt idx="26">
                  <c:v>14.301585010314778</c:v>
                </c:pt>
                <c:pt idx="27">
                  <c:v>10.556160310272137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3A-4CCE-820C-E2BEC1DBA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2"/>
          <c:tx>
            <c:strRef>
              <c:f>'31'!$F$2</c:f>
              <c:strCache>
                <c:ptCount val="1"/>
                <c:pt idx="0">
                  <c:v>Ақша массасы (М3)</c:v>
                </c:pt>
              </c:strCache>
            </c:strRef>
          </c:tx>
          <c:spPr>
            <a:ln w="254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'31'!$F$3:$F$30</c:f>
              <c:numCache>
                <c:formatCode>0.0</c:formatCode>
                <c:ptCount val="28"/>
                <c:pt idx="0">
                  <c:v>10.5</c:v>
                </c:pt>
                <c:pt idx="1">
                  <c:v>14.458396297646077</c:v>
                </c:pt>
                <c:pt idx="2">
                  <c:v>12.392717356765727</c:v>
                </c:pt>
                <c:pt idx="3">
                  <c:v>12.700467851511828</c:v>
                </c:pt>
                <c:pt idx="4">
                  <c:v>12.301548228447954</c:v>
                </c:pt>
                <c:pt idx="5">
                  <c:v>14.242643996078879</c:v>
                </c:pt>
                <c:pt idx="6">
                  <c:v>18.279006070345517</c:v>
                </c:pt>
                <c:pt idx="7">
                  <c:v>16.716526192091411</c:v>
                </c:pt>
                <c:pt idx="8">
                  <c:v>16.424378515263136</c:v>
                </c:pt>
                <c:pt idx="9">
                  <c:v>17.79799692654078</c:v>
                </c:pt>
                <c:pt idx="10">
                  <c:v>19.448585019557452</c:v>
                </c:pt>
                <c:pt idx="11">
                  <c:v>19.211825806341682</c:v>
                </c:pt>
                <c:pt idx="12">
                  <c:v>19.490877724722434</c:v>
                </c:pt>
                <c:pt idx="13">
                  <c:v>18.337618075217282</c:v>
                </c:pt>
                <c:pt idx="14">
                  <c:v>17.451410442380098</c:v>
                </c:pt>
                <c:pt idx="15">
                  <c:v>20.588519727817662</c:v>
                </c:pt>
                <c:pt idx="16">
                  <c:v>20.392371249000298</c:v>
                </c:pt>
                <c:pt idx="17">
                  <c:v>18.250775034273904</c:v>
                </c:pt>
                <c:pt idx="18">
                  <c:v>16.602802189446574</c:v>
                </c:pt>
                <c:pt idx="19">
                  <c:v>18.301381980814035</c:v>
                </c:pt>
                <c:pt idx="20">
                  <c:v>18.221369302231789</c:v>
                </c:pt>
                <c:pt idx="21">
                  <c:v>17.74537006571931</c:v>
                </c:pt>
                <c:pt idx="22">
                  <c:v>15.053415999684628</c:v>
                </c:pt>
                <c:pt idx="23">
                  <c:v>15.531617428056125</c:v>
                </c:pt>
                <c:pt idx="24">
                  <c:v>13.540115004277396</c:v>
                </c:pt>
                <c:pt idx="25">
                  <c:v>13.407393741237572</c:v>
                </c:pt>
                <c:pt idx="26">
                  <c:v>14.204378009098356</c:v>
                </c:pt>
                <c:pt idx="27">
                  <c:v>13.136348771852374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73A-4CCE-820C-E2BEC1DBA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039488"/>
        <c:crosses val="autoZero"/>
        <c:auto val="1"/>
        <c:lblAlgn val="ctr"/>
        <c:lblOffset val="100"/>
        <c:tickLblSkip val="1"/>
        <c:noMultiLvlLbl val="0"/>
      </c:catAx>
      <c:valAx>
        <c:axId val="75039488"/>
        <c:scaling>
          <c:orientation val="minMax"/>
          <c:min val="-25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5421372628221605"/>
          <c:y val="0.75008640540394711"/>
          <c:w val="0.80483037555015824"/>
          <c:h val="0.21068153082667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02537182852142"/>
          <c:y val="5.0069604559098632E-2"/>
          <c:w val="0.87753018372703417"/>
          <c:h val="0.7088234057296647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'32'!$C$2</c:f>
              <c:strCache>
                <c:ptCount val="1"/>
                <c:pt idx="0">
                  <c:v>Бастапқы нарық (ішкі)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'32'!$A$3:$B$30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'32'!$C$3:$C$30</c:f>
              <c:numCache>
                <c:formatCode>_-* #\ ##0.0\ _₽_-;\-* #\ ##0.0\ _₽_-;_-* "-"??\ _₽_-;_-@_-</c:formatCode>
                <c:ptCount val="28"/>
                <c:pt idx="0">
                  <c:v>1.0018420583619798</c:v>
                </c:pt>
                <c:pt idx="1">
                  <c:v>0.43183052136659</c:v>
                </c:pt>
                <c:pt idx="2">
                  <c:v>0.42208844447303007</c:v>
                </c:pt>
                <c:pt idx="3">
                  <c:v>0.61617244953423989</c:v>
                </c:pt>
                <c:pt idx="4">
                  <c:v>0.43412625643052044</c:v>
                </c:pt>
                <c:pt idx="5">
                  <c:v>0.82609840276582924</c:v>
                </c:pt>
                <c:pt idx="6">
                  <c:v>0.97857000000000005</c:v>
                </c:pt>
                <c:pt idx="7">
                  <c:v>0.38427999999999995</c:v>
                </c:pt>
                <c:pt idx="8">
                  <c:v>0.25712000000000002</c:v>
                </c:pt>
                <c:pt idx="9">
                  <c:v>0.59305999999999992</c:v>
                </c:pt>
                <c:pt idx="10">
                  <c:v>7.6530000000000001E-2</c:v>
                </c:pt>
                <c:pt idx="11">
                  <c:v>2.3539999999999998E-2</c:v>
                </c:pt>
                <c:pt idx="12">
                  <c:v>0.28605455705371002</c:v>
                </c:pt>
                <c:pt idx="13">
                  <c:v>0.51446983186978978</c:v>
                </c:pt>
                <c:pt idx="14">
                  <c:v>0.61441422728410999</c:v>
                </c:pt>
                <c:pt idx="15">
                  <c:v>0.59931906055271011</c:v>
                </c:pt>
                <c:pt idx="16">
                  <c:v>0.68806546255167</c:v>
                </c:pt>
                <c:pt idx="17">
                  <c:v>0.63003656627306004</c:v>
                </c:pt>
                <c:pt idx="18">
                  <c:v>0.73149399999999998</c:v>
                </c:pt>
                <c:pt idx="19">
                  <c:v>0.67164999999999997</c:v>
                </c:pt>
                <c:pt idx="20">
                  <c:v>0.52241329999999997</c:v>
                </c:pt>
                <c:pt idx="21">
                  <c:v>0.52152300000000007</c:v>
                </c:pt>
                <c:pt idx="22">
                  <c:v>0.58429999999999993</c:v>
                </c:pt>
                <c:pt idx="23">
                  <c:v>0.28399999999999997</c:v>
                </c:pt>
                <c:pt idx="24">
                  <c:v>0.43605594609193998</c:v>
                </c:pt>
                <c:pt idx="25">
                  <c:v>0.55700000000000005</c:v>
                </c:pt>
                <c:pt idx="26">
                  <c:v>0.56799999999999995</c:v>
                </c:pt>
                <c:pt idx="27">
                  <c:v>0.61599999999999999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BE-4B92-8B31-D5C4586C4B20}"/>
            </c:ext>
          </c:extLst>
        </c:ser>
        <c:ser>
          <c:idx val="2"/>
          <c:order val="1"/>
          <c:tx>
            <c:strRef>
              <c:f>'32'!$D$2</c:f>
              <c:strCache>
                <c:ptCount val="1"/>
                <c:pt idx="0">
                  <c:v>ҚР ҚМ сыртқы қарызды тартуы</c:v>
                </c:pt>
              </c:strCache>
            </c:strRef>
          </c:tx>
          <c:spPr>
            <a:solidFill>
              <a:srgbClr val="275C1A"/>
            </a:solidFill>
            <a:ln>
              <a:noFill/>
            </a:ln>
            <a:effectLst/>
          </c:spPr>
          <c:invertIfNegative val="0"/>
          <c:cat>
            <c:multiLvlStrRef>
              <c:f>'32'!$A$3:$B$30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'32'!$D$3:$D$30</c:f>
              <c:numCache>
                <c:formatCode>_-* #\ ##0.0\ _₽_-;\-* #\ ##0.0\ _₽_-;_-* "-"??\ _₽_-;_-@_-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0.73399999999999999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1.3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0.80400000000000005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BE-4B92-8B31-D5C4586C4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22062495"/>
        <c:axId val="1522058335"/>
      </c:barChart>
      <c:catAx>
        <c:axId val="1522062495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mmm/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2058335"/>
        <c:crosses val="autoZero"/>
        <c:auto val="1"/>
        <c:lblAlgn val="ctr"/>
        <c:lblOffset val="100"/>
        <c:noMultiLvlLbl val="0"/>
      </c:catAx>
      <c:valAx>
        <c:axId val="1522058335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2062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2163205306585883"/>
          <c:w val="1"/>
          <c:h val="7.8367946934141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kk-KZ" sz="1100" b="1" i="0" baseline="0">
                <a:effectLst/>
              </a:rPr>
              <a:t>Төлем балансы ағымдағы шотының декомпозициясы</a:t>
            </a:r>
            <a:endParaRPr lang="ru-RU" sz="1100">
              <a:effectLst/>
            </a:endParaRPr>
          </a:p>
        </c:rich>
      </c:tx>
      <c:layout>
        <c:manualLayout>
          <c:xMode val="edge"/>
          <c:yMode val="edge"/>
          <c:x val="0.21830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894664566929134"/>
          <c:y val="0.12588484104943817"/>
          <c:w val="0.85585335433070864"/>
          <c:h val="0.6434426326440992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'8'!$C$2</c:f>
              <c:strCache>
                <c:ptCount val="1"/>
                <c:pt idx="0">
                  <c:v>Тауарлар экспорты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</c:numCache>
            </c:numRef>
          </c:cat>
          <c:val>
            <c:numRef>
              <c:f>'8'!$C$3:$C$10</c:f>
              <c:numCache>
                <c:formatCode>0.0</c:formatCode>
                <c:ptCount val="8"/>
                <c:pt idx="0">
                  <c:v>65.790637963330013</c:v>
                </c:pt>
                <c:pt idx="1">
                  <c:v>85.630418900070637</c:v>
                </c:pt>
                <c:pt idx="2">
                  <c:v>80.216223881869979</c:v>
                </c:pt>
                <c:pt idx="3">
                  <c:v>78.278512339181177</c:v>
                </c:pt>
                <c:pt idx="4">
                  <c:v>77.325397162337495</c:v>
                </c:pt>
                <c:pt idx="5">
                  <c:v>99.357610255908071</c:v>
                </c:pt>
                <c:pt idx="6">
                  <c:v>91.518391318944481</c:v>
                </c:pt>
                <c:pt idx="7">
                  <c:v>84.144337536315021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8A-490B-9525-5A482F1D3007}"/>
            </c:ext>
          </c:extLst>
        </c:ser>
        <c:ser>
          <c:idx val="2"/>
          <c:order val="2"/>
          <c:tx>
            <c:strRef>
              <c:f>'8'!$D$2</c:f>
              <c:strCache>
                <c:ptCount val="1"/>
                <c:pt idx="0">
                  <c:v>Тауарлар импорты</c:v>
                </c:pt>
              </c:strCache>
            </c:strRef>
          </c:tx>
          <c:spPr>
            <a:solidFill>
              <a:srgbClr val="8C271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</c:numCache>
            </c:numRef>
          </c:cat>
          <c:val>
            <c:numRef>
              <c:f>'8'!$D$3:$D$10</c:f>
              <c:numCache>
                <c:formatCode>0.0</c:formatCode>
                <c:ptCount val="8"/>
                <c:pt idx="0">
                  <c:v>-41.56251860508565</c:v>
                </c:pt>
                <c:pt idx="1">
                  <c:v>-50.633264495155807</c:v>
                </c:pt>
                <c:pt idx="2">
                  <c:v>-60.049211346647979</c:v>
                </c:pt>
                <c:pt idx="3">
                  <c:v>-60.795337270728112</c:v>
                </c:pt>
                <c:pt idx="4">
                  <c:v>-66.281588225393847</c:v>
                </c:pt>
                <c:pt idx="5">
                  <c:v>-71.806101736904836</c:v>
                </c:pt>
                <c:pt idx="6">
                  <c:v>-73.953846624261473</c:v>
                </c:pt>
                <c:pt idx="7">
                  <c:v>-75.293598587267709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8A-490B-9525-5A482F1D3007}"/>
            </c:ext>
          </c:extLst>
        </c:ser>
        <c:ser>
          <c:idx val="3"/>
          <c:order val="3"/>
          <c:tx>
            <c:strRef>
              <c:f>'8'!$E$2</c:f>
              <c:strCache>
                <c:ptCount val="1"/>
                <c:pt idx="0">
                  <c:v>Қызметтер балансы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numRef>
              <c:f>'8'!$A$3:$A$10</c:f>
              <c:numCache>
                <c:formatCode>General</c:formatCode>
                <c:ptCount val="8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</c:numCache>
            </c:numRef>
          </c:cat>
          <c:val>
            <c:numRef>
              <c:f>'8'!$E$3:$E$10</c:f>
              <c:numCache>
                <c:formatCode>0.0</c:formatCode>
                <c:ptCount val="8"/>
                <c:pt idx="0">
                  <c:v>-2.0995373622222324</c:v>
                </c:pt>
                <c:pt idx="1">
                  <c:v>-1.6146713829609383</c:v>
                </c:pt>
                <c:pt idx="2">
                  <c:v>-1.8169828832367889</c:v>
                </c:pt>
                <c:pt idx="3">
                  <c:v>-1.0926909165293377</c:v>
                </c:pt>
                <c:pt idx="4">
                  <c:v>-1.1921887722895508</c:v>
                </c:pt>
                <c:pt idx="5">
                  <c:v>-1.1526980140880423</c:v>
                </c:pt>
                <c:pt idx="6">
                  <c:v>-1.2886814497434762</c:v>
                </c:pt>
                <c:pt idx="7">
                  <c:v>-1.1901105081274126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8A-490B-9525-5A482F1D3007}"/>
            </c:ext>
          </c:extLst>
        </c:ser>
        <c:ser>
          <c:idx val="4"/>
          <c:order val="4"/>
          <c:tx>
            <c:strRef>
              <c:f>'8'!$F$2</c:f>
              <c:strCache>
                <c:ptCount val="1"/>
                <c:pt idx="0">
                  <c:v>Кірістер балансы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</c:numCache>
            </c:numRef>
          </c:cat>
          <c:val>
            <c:numRef>
              <c:f>'8'!$F$3:$F$10</c:f>
              <c:numCache>
                <c:formatCode>0.0</c:formatCode>
                <c:ptCount val="8"/>
                <c:pt idx="0">
                  <c:v>-24.808040678666728</c:v>
                </c:pt>
                <c:pt idx="1">
                  <c:v>-26.94608040393144</c:v>
                </c:pt>
                <c:pt idx="2">
                  <c:v>-26.634380125000206</c:v>
                </c:pt>
                <c:pt idx="3">
                  <c:v>-23.154421553858807</c:v>
                </c:pt>
                <c:pt idx="4">
                  <c:v>-22.302665359033419</c:v>
                </c:pt>
                <c:pt idx="5">
                  <c:v>-26.00203666255593</c:v>
                </c:pt>
                <c:pt idx="6">
                  <c:v>-24.540656526530956</c:v>
                </c:pt>
                <c:pt idx="7">
                  <c:v>-23.098664736483915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28A-490B-9525-5A482F1D3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784729839"/>
        <c:axId val="1784719439"/>
      </c:barChart>
      <c:lineChart>
        <c:grouping val="standard"/>
        <c:varyColors val="0"/>
        <c:ser>
          <c:idx val="0"/>
          <c:order val="0"/>
          <c:tx>
            <c:strRef>
              <c:f>'8'!$B$2</c:f>
              <c:strCache>
                <c:ptCount val="1"/>
                <c:pt idx="0">
                  <c:v>Ағымдағы шот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8000000000000029E-2"/>
                  <c:y val="-1.9047619047619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8A-490B-9525-5A482F1D3007}"/>
                </c:ext>
              </c:extLst>
            </c:dLbl>
            <c:dLbl>
              <c:idx val="1"/>
              <c:layout>
                <c:manualLayout>
                  <c:x val="-4.4800000000000062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8A-490B-9525-5A482F1D3007}"/>
                </c:ext>
              </c:extLst>
            </c:dLbl>
            <c:dLbl>
              <c:idx val="2"/>
              <c:layout>
                <c:manualLayout>
                  <c:x val="-4.160000000000006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8A-490B-9525-5A482F1D3007}"/>
                </c:ext>
              </c:extLst>
            </c:dLbl>
            <c:dLbl>
              <c:idx val="3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8A-490B-9525-5A482F1D3007}"/>
                </c:ext>
              </c:extLst>
            </c:dLbl>
            <c:dLbl>
              <c:idx val="4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8A-490B-9525-5A482F1D3007}"/>
                </c:ext>
              </c:extLst>
            </c:dLbl>
            <c:dLbl>
              <c:idx val="5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8A-490B-9525-5A482F1D3007}"/>
                </c:ext>
              </c:extLst>
            </c:dLbl>
            <c:dLbl>
              <c:idx val="6"/>
              <c:layout>
                <c:manualLayout>
                  <c:x val="-4.4800000000000118E-2"/>
                  <c:y val="-8.730057879785138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8A-490B-9525-5A482F1D3007}"/>
                </c:ext>
              </c:extLst>
            </c:dLbl>
            <c:dLbl>
              <c:idx val="7"/>
              <c:layout>
                <c:manualLayout>
                  <c:x val="-4.160000000000011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8A-490B-9525-5A482F1D3007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</c:numCache>
            </c:numRef>
          </c:cat>
          <c:val>
            <c:numRef>
              <c:f>'8'!$B$3:$B$10</c:f>
              <c:numCache>
                <c:formatCode>0.0</c:formatCode>
                <c:ptCount val="8"/>
                <c:pt idx="0">
                  <c:v>-2.6794586826445976</c:v>
                </c:pt>
                <c:pt idx="1">
                  <c:v>6.436402618022468</c:v>
                </c:pt>
                <c:pt idx="2">
                  <c:v>-8.2843504730149959</c:v>
                </c:pt>
                <c:pt idx="3">
                  <c:v>-6.7639374019350669</c:v>
                </c:pt>
                <c:pt idx="4">
                  <c:v>-12.45104519437934</c:v>
                </c:pt>
                <c:pt idx="5">
                  <c:v>0.39677384235926866</c:v>
                </c:pt>
                <c:pt idx="6">
                  <c:v>-8.2647932815914018</c:v>
                </c:pt>
                <c:pt idx="7">
                  <c:v>-15.438036295564013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28A-490B-9525-5A482F1D3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4729839"/>
        <c:axId val="1784719439"/>
      </c:lineChart>
      <c:catAx>
        <c:axId val="1784729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4719439"/>
        <c:crosses val="autoZero"/>
        <c:auto val="1"/>
        <c:lblAlgn val="ctr"/>
        <c:lblOffset val="100"/>
        <c:noMultiLvlLbl val="0"/>
      </c:catAx>
      <c:valAx>
        <c:axId val="1784719439"/>
        <c:scaling>
          <c:orientation val="minMax"/>
          <c:max val="100"/>
          <c:min val="-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k-KZ" sz="1000" b="0" i="0" baseline="0">
                    <a:effectLst/>
                  </a:rPr>
                  <a:t>Млрд. АҚШ долл.</a:t>
                </a:r>
                <a:endParaRPr lang="ru-RU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0"/>
              <c:y val="0.241560911154332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4729839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4787401574803155E-3"/>
          <c:y val="0.86908483277922888"/>
          <c:w val="0.97984251968503933"/>
          <c:h val="0.130915167220771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631075713510109E-2"/>
          <c:y val="0.23504475402113192"/>
          <c:w val="0.8968102480967437"/>
          <c:h val="0.6158247526751463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'9'!$D$2</c:f>
              <c:strCache>
                <c:ptCount val="1"/>
                <c:pt idx="0">
                  <c:v>Азық-түлік тауарлары</c:v>
                </c:pt>
              </c:strCache>
            </c:strRef>
          </c:tx>
          <c:spPr>
            <a:solidFill>
              <a:srgbClr val="385723"/>
            </a:solidFill>
            <a:ln>
              <a:noFill/>
            </a:ln>
            <a:effectLst/>
          </c:spPr>
          <c:invertIfNegative val="0"/>
          <c:val>
            <c:numRef>
              <c:f>'9'!$D$3:$D$31</c:f>
              <c:numCache>
                <c:formatCode>0.0</c:formatCode>
                <c:ptCount val="29"/>
                <c:pt idx="0">
                  <c:v>3.4420000000000002</c:v>
                </c:pt>
                <c:pt idx="1">
                  <c:v>3.03</c:v>
                </c:pt>
                <c:pt idx="2">
                  <c:v>2.8140000000000001</c:v>
                </c:pt>
                <c:pt idx="3">
                  <c:v>2.5790000000000002</c:v>
                </c:pt>
                <c:pt idx="4">
                  <c:v>2.33</c:v>
                </c:pt>
                <c:pt idx="5">
                  <c:v>2.23</c:v>
                </c:pt>
                <c:pt idx="6">
                  <c:v>2.3170000000000002</c:v>
                </c:pt>
                <c:pt idx="7">
                  <c:v>2.3239999999999998</c:v>
                </c:pt>
                <c:pt idx="8">
                  <c:v>2.2010000000000001</c:v>
                </c:pt>
                <c:pt idx="9">
                  <c:v>2.1219999999999999</c:v>
                </c:pt>
                <c:pt idx="10">
                  <c:v>2.2890000000000001</c:v>
                </c:pt>
                <c:pt idx="11">
                  <c:v>2.3439999999999999</c:v>
                </c:pt>
                <c:pt idx="12">
                  <c:v>2.3980000000000001</c:v>
                </c:pt>
                <c:pt idx="13">
                  <c:v>2.7160000000000002</c:v>
                </c:pt>
                <c:pt idx="14">
                  <c:v>3.137</c:v>
                </c:pt>
                <c:pt idx="15">
                  <c:v>3.5219999999999998</c:v>
                </c:pt>
                <c:pt idx="16">
                  <c:v>4.0199999999999996</c:v>
                </c:pt>
                <c:pt idx="17">
                  <c:v>4.3890000000000002</c:v>
                </c:pt>
                <c:pt idx="18">
                  <c:v>4.6210000000000004</c:v>
                </c:pt>
                <c:pt idx="19">
                  <c:v>4.8470000000000004</c:v>
                </c:pt>
                <c:pt idx="20">
                  <c:v>5.23</c:v>
                </c:pt>
                <c:pt idx="21">
                  <c:v>5.407</c:v>
                </c:pt>
                <c:pt idx="22">
                  <c:v>5.4</c:v>
                </c:pt>
                <c:pt idx="23">
                  <c:v>5.4409999999999998</c:v>
                </c:pt>
                <c:pt idx="24">
                  <c:v>5.4980000000000002</c:v>
                </c:pt>
                <c:pt idx="25">
                  <c:v>5.3390000000000004</c:v>
                </c:pt>
                <c:pt idx="26">
                  <c:v>4.8710000000000004</c:v>
                </c:pt>
                <c:pt idx="27">
                  <c:v>4.6520000000000001</c:v>
                </c:pt>
                <c:pt idx="28">
                  <c:v>4.4119999999999999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36-42E8-A0C6-6C539B3CF644}"/>
            </c:ext>
          </c:extLst>
        </c:ser>
        <c:ser>
          <c:idx val="3"/>
          <c:order val="2"/>
          <c:tx>
            <c:strRef>
              <c:f>'9'!$F$2</c:f>
              <c:strCache>
                <c:ptCount val="1"/>
                <c:pt idx="0">
                  <c:v>Ақылы қызметтер</c:v>
                </c:pt>
              </c:strCache>
            </c:strRef>
          </c:tx>
          <c:spPr>
            <a:solidFill>
              <a:srgbClr val="BF9000"/>
            </a:solidFill>
            <a:ln>
              <a:noFill/>
            </a:ln>
            <a:effectLst/>
          </c:spPr>
          <c:invertIfNegative val="0"/>
          <c:val>
            <c:numRef>
              <c:f>'9'!$F$3:$F$31</c:f>
              <c:numCache>
                <c:formatCode>0.0</c:formatCode>
                <c:ptCount val="29"/>
                <c:pt idx="0">
                  <c:v>3.3929999999999998</c:v>
                </c:pt>
                <c:pt idx="1">
                  <c:v>3.609</c:v>
                </c:pt>
                <c:pt idx="2">
                  <c:v>3.7069999999999999</c:v>
                </c:pt>
                <c:pt idx="3">
                  <c:v>3.79</c:v>
                </c:pt>
                <c:pt idx="4">
                  <c:v>3.9020000000000001</c:v>
                </c:pt>
                <c:pt idx="5">
                  <c:v>3.8439999999999999</c:v>
                </c:pt>
                <c:pt idx="6">
                  <c:v>4.0110000000000001</c:v>
                </c:pt>
                <c:pt idx="7">
                  <c:v>3.7810000000000001</c:v>
                </c:pt>
                <c:pt idx="8">
                  <c:v>3.7930000000000001</c:v>
                </c:pt>
                <c:pt idx="9">
                  <c:v>3.9740000000000002</c:v>
                </c:pt>
                <c:pt idx="10">
                  <c:v>3.73</c:v>
                </c:pt>
                <c:pt idx="11">
                  <c:v>3.7429999999999999</c:v>
                </c:pt>
                <c:pt idx="12">
                  <c:v>4.0010000000000003</c:v>
                </c:pt>
                <c:pt idx="13">
                  <c:v>4.085</c:v>
                </c:pt>
                <c:pt idx="14">
                  <c:v>4.1520000000000001</c:v>
                </c:pt>
                <c:pt idx="15">
                  <c:v>4.5069999999999997</c:v>
                </c:pt>
                <c:pt idx="16">
                  <c:v>4.57</c:v>
                </c:pt>
                <c:pt idx="17">
                  <c:v>4.62</c:v>
                </c:pt>
                <c:pt idx="18">
                  <c:v>4.3040000000000003</c:v>
                </c:pt>
                <c:pt idx="19">
                  <c:v>4.45</c:v>
                </c:pt>
                <c:pt idx="20">
                  <c:v>4.4690000000000003</c:v>
                </c:pt>
                <c:pt idx="21">
                  <c:v>3.8839999999999999</c:v>
                </c:pt>
                <c:pt idx="22">
                  <c:v>3.6</c:v>
                </c:pt>
                <c:pt idx="23">
                  <c:v>3.585</c:v>
                </c:pt>
                <c:pt idx="24">
                  <c:v>3.47</c:v>
                </c:pt>
                <c:pt idx="25">
                  <c:v>3.2040000000000002</c:v>
                </c:pt>
                <c:pt idx="26">
                  <c:v>3.07</c:v>
                </c:pt>
                <c:pt idx="27">
                  <c:v>2.8239999999999998</c:v>
                </c:pt>
                <c:pt idx="28">
                  <c:v>2.7519999999999998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36-42E8-A0C6-6C539B3CF644}"/>
            </c:ext>
          </c:extLst>
        </c:ser>
        <c:ser>
          <c:idx val="2"/>
          <c:order val="3"/>
          <c:tx>
            <c:strRef>
              <c:f>'9'!$E$2</c:f>
              <c:strCache>
                <c:ptCount val="1"/>
                <c:pt idx="0">
                  <c:v>Азық-түлік емес тауарлары</c:v>
                </c:pt>
              </c:strCache>
            </c:strRef>
          </c:tx>
          <c:spPr>
            <a:solidFill>
              <a:srgbClr val="D9D9D9"/>
            </a:solidFill>
            <a:ln>
              <a:noFill/>
            </a:ln>
            <a:effectLst/>
          </c:spPr>
          <c:invertIfNegative val="0"/>
          <c:val>
            <c:numRef>
              <c:f>'9'!$E$3:$E$31</c:f>
              <c:numCache>
                <c:formatCode>0.0</c:formatCode>
                <c:ptCount val="29"/>
                <c:pt idx="0">
                  <c:v>2.669</c:v>
                </c:pt>
                <c:pt idx="1">
                  <c:v>2.6309999999999998</c:v>
                </c:pt>
                <c:pt idx="2">
                  <c:v>2.532</c:v>
                </c:pt>
                <c:pt idx="3">
                  <c:v>2.351</c:v>
                </c:pt>
                <c:pt idx="4">
                  <c:v>2.2570000000000001</c:v>
                </c:pt>
                <c:pt idx="5">
                  <c:v>2.2850000000000001</c:v>
                </c:pt>
                <c:pt idx="6">
                  <c:v>2.2250000000000001</c:v>
                </c:pt>
                <c:pt idx="7">
                  <c:v>2.3330000000000002</c:v>
                </c:pt>
                <c:pt idx="8">
                  <c:v>2.294</c:v>
                </c:pt>
                <c:pt idx="9">
                  <c:v>2.3769999999999998</c:v>
                </c:pt>
                <c:pt idx="10">
                  <c:v>2.41</c:v>
                </c:pt>
                <c:pt idx="11">
                  <c:v>2.4929999999999999</c:v>
                </c:pt>
                <c:pt idx="12">
                  <c:v>2.4729999999999999</c:v>
                </c:pt>
                <c:pt idx="13">
                  <c:v>2.5680000000000001</c:v>
                </c:pt>
                <c:pt idx="14">
                  <c:v>2.6890000000000001</c:v>
                </c:pt>
                <c:pt idx="15">
                  <c:v>2.645</c:v>
                </c:pt>
                <c:pt idx="16">
                  <c:v>2.706</c:v>
                </c:pt>
                <c:pt idx="17">
                  <c:v>2.8260000000000001</c:v>
                </c:pt>
                <c:pt idx="18">
                  <c:v>2.835</c:v>
                </c:pt>
                <c:pt idx="19">
                  <c:v>2.895</c:v>
                </c:pt>
                <c:pt idx="20">
                  <c:v>3.2280000000000002</c:v>
                </c:pt>
                <c:pt idx="21">
                  <c:v>3.26</c:v>
                </c:pt>
                <c:pt idx="22">
                  <c:v>3.4</c:v>
                </c:pt>
                <c:pt idx="23">
                  <c:v>3.29</c:v>
                </c:pt>
                <c:pt idx="24">
                  <c:v>3.2679999999999998</c:v>
                </c:pt>
                <c:pt idx="25">
                  <c:v>3.2069999999999999</c:v>
                </c:pt>
                <c:pt idx="26">
                  <c:v>3.1080000000000001</c:v>
                </c:pt>
                <c:pt idx="27">
                  <c:v>3.1709999999999998</c:v>
                </c:pt>
                <c:pt idx="28">
                  <c:v>3.1949999999999998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36-42E8-A0C6-6C539B3CF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100"/>
        <c:axId val="1227820591"/>
        <c:axId val="1227814351"/>
      </c:barChart>
      <c:lineChart>
        <c:grouping val="standard"/>
        <c:varyColors val="0"/>
        <c:ser>
          <c:idx val="0"/>
          <c:order val="0"/>
          <c:tx>
            <c:strRef>
              <c:f>'9'!$C$2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'9'!$C$3:$C$31</c:f>
              <c:numCache>
                <c:formatCode>0.0</c:formatCode>
                <c:ptCount val="29"/>
                <c:pt idx="0">
                  <c:v>9.5040000000000049</c:v>
                </c:pt>
                <c:pt idx="1">
                  <c:v>9.2920000000000016</c:v>
                </c:pt>
                <c:pt idx="2">
                  <c:v>9.0699999999999932</c:v>
                </c:pt>
                <c:pt idx="3">
                  <c:v>8.7189999999999941</c:v>
                </c:pt>
                <c:pt idx="4">
                  <c:v>8.4819999999999993</c:v>
                </c:pt>
                <c:pt idx="5">
                  <c:v>8.3659999999999997</c:v>
                </c:pt>
                <c:pt idx="6">
                  <c:v>8.5589999999999975</c:v>
                </c:pt>
                <c:pt idx="7">
                  <c:v>8.4440000000000026</c:v>
                </c:pt>
                <c:pt idx="8">
                  <c:v>8.2930000000000064</c:v>
                </c:pt>
                <c:pt idx="9">
                  <c:v>8.4789999999999992</c:v>
                </c:pt>
                <c:pt idx="10">
                  <c:v>8.4339999999999975</c:v>
                </c:pt>
                <c:pt idx="11">
                  <c:v>8.5840000000000032</c:v>
                </c:pt>
                <c:pt idx="12">
                  <c:v>8.875</c:v>
                </c:pt>
                <c:pt idx="13">
                  <c:v>9.4</c:v>
                </c:pt>
                <c:pt idx="14">
                  <c:v>10</c:v>
                </c:pt>
                <c:pt idx="15">
                  <c:v>10.7</c:v>
                </c:pt>
                <c:pt idx="16">
                  <c:v>11.3</c:v>
                </c:pt>
                <c:pt idx="17">
                  <c:v>11.847999999999999</c:v>
                </c:pt>
                <c:pt idx="18">
                  <c:v>11.774000000000001</c:v>
                </c:pt>
                <c:pt idx="19">
                  <c:v>12.206</c:v>
                </c:pt>
                <c:pt idx="20">
                  <c:v>12.943</c:v>
                </c:pt>
                <c:pt idx="21">
                  <c:v>12.568</c:v>
                </c:pt>
                <c:pt idx="22">
                  <c:v>12.4</c:v>
                </c:pt>
                <c:pt idx="23">
                  <c:v>12.314999999999998</c:v>
                </c:pt>
                <c:pt idx="24">
                  <c:v>12.236000000000004</c:v>
                </c:pt>
                <c:pt idx="25">
                  <c:v>11.74</c:v>
                </c:pt>
                <c:pt idx="26">
                  <c:v>11.049000000000001</c:v>
                </c:pt>
                <c:pt idx="27">
                  <c:v>10.647</c:v>
                </c:pt>
                <c:pt idx="28">
                  <c:v>10.359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836-42E8-A0C6-6C539B3CF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7820591"/>
        <c:axId val="1227814351"/>
      </c:lineChart>
      <c:catAx>
        <c:axId val="1227820591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7814351"/>
        <c:crosses val="autoZero"/>
        <c:auto val="1"/>
        <c:lblAlgn val="ctr"/>
        <c:lblOffset val="100"/>
        <c:noMultiLvlLbl val="0"/>
      </c:catAx>
      <c:valAx>
        <c:axId val="1227814351"/>
        <c:scaling>
          <c:orientation val="minMax"/>
          <c:max val="17"/>
          <c:min val="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2519558729915411E-2"/>
              <c:y val="0.120467729995289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7820591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9131502438233341E-2"/>
          <c:y val="2.5639006662628704E-2"/>
          <c:w val="0.79901845053373921"/>
          <c:h val="0.216405077024946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794662030882501E-2"/>
          <c:y val="0.21037037037037037"/>
          <c:w val="0.89985982521415597"/>
          <c:h val="0.65469216347956505"/>
        </c:manualLayout>
      </c:layout>
      <c:areaChart>
        <c:grouping val="standard"/>
        <c:varyColors val="0"/>
        <c:ser>
          <c:idx val="0"/>
          <c:order val="0"/>
          <c:tx>
            <c:strRef>
              <c:f>'10'!$C$2</c:f>
              <c:strCache>
                <c:ptCount val="1"/>
                <c:pt idx="0">
                  <c:v>Баз. инфл. бағалауларының диапазоны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cat>
            <c:multiLvlStrRef>
              <c:f>'10'!$A$3:$B$31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'10'!$C$3:$C$31</c:f>
              <c:numCache>
                <c:formatCode>0.0</c:formatCode>
                <c:ptCount val="29"/>
                <c:pt idx="0">
                  <c:v>0.78549983625805453</c:v>
                </c:pt>
                <c:pt idx="1">
                  <c:v>0.80931783162355941</c:v>
                </c:pt>
                <c:pt idx="2">
                  <c:v>0.71609246430207918</c:v>
                </c:pt>
                <c:pt idx="3">
                  <c:v>0.71611898019753251</c:v>
                </c:pt>
                <c:pt idx="4">
                  <c:v>0.66977988255253251</c:v>
                </c:pt>
                <c:pt idx="5">
                  <c:v>0.69506886486449559</c:v>
                </c:pt>
                <c:pt idx="6">
                  <c:v>0.99116795280471592</c:v>
                </c:pt>
                <c:pt idx="7">
                  <c:v>0.87585009193853125</c:v>
                </c:pt>
                <c:pt idx="8">
                  <c:v>0.76008102230017072</c:v>
                </c:pt>
                <c:pt idx="9">
                  <c:v>0.89682256939622107</c:v>
                </c:pt>
                <c:pt idx="10">
                  <c:v>0.89051824400706892</c:v>
                </c:pt>
                <c:pt idx="11">
                  <c:v>0.87427285111876074</c:v>
                </c:pt>
                <c:pt idx="12">
                  <c:v>1.1181829665051453</c:v>
                </c:pt>
                <c:pt idx="13">
                  <c:v>1.2333650037849111</c:v>
                </c:pt>
                <c:pt idx="14">
                  <c:v>1.0736563202045915</c:v>
                </c:pt>
                <c:pt idx="15">
                  <c:v>1.1306953481871744</c:v>
                </c:pt>
                <c:pt idx="16">
                  <c:v>1.0146665714143239</c:v>
                </c:pt>
                <c:pt idx="17">
                  <c:v>1.0837397620837521</c:v>
                </c:pt>
                <c:pt idx="18">
                  <c:v>1.0284983284787046</c:v>
                </c:pt>
                <c:pt idx="19">
                  <c:v>1.4347745001679044</c:v>
                </c:pt>
                <c:pt idx="20">
                  <c:v>1.3826123371325281</c:v>
                </c:pt>
                <c:pt idx="21">
                  <c:v>1.288266318464764</c:v>
                </c:pt>
                <c:pt idx="22">
                  <c:v>1.041603246835848</c:v>
                </c:pt>
                <c:pt idx="23">
                  <c:v>0.85004325588199947</c:v>
                </c:pt>
                <c:pt idx="24">
                  <c:v>1.1613872239583003</c:v>
                </c:pt>
                <c:pt idx="25">
                  <c:v>1.3816694735782988</c:v>
                </c:pt>
                <c:pt idx="26">
                  <c:v>0.83703346831100589</c:v>
                </c:pt>
                <c:pt idx="27">
                  <c:v>1.2050618850559403</c:v>
                </c:pt>
                <c:pt idx="28">
                  <c:v>0.96726582356679103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41-4681-8277-3F3896FF8E5D}"/>
            </c:ext>
          </c:extLst>
        </c:ser>
        <c:ser>
          <c:idx val="1"/>
          <c:order val="1"/>
          <c:tx>
            <c:strRef>
              <c:f>'10'!$D$2</c:f>
              <c:strCache>
                <c:ptCount val="1"/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cat>
            <c:multiLvlStrRef>
              <c:f>'10'!$A$3:$B$31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'10'!$D$3:$D$31</c:f>
              <c:numCache>
                <c:formatCode>0.0</c:formatCode>
                <c:ptCount val="29"/>
                <c:pt idx="0">
                  <c:v>0.4550630729359284</c:v>
                </c:pt>
                <c:pt idx="1">
                  <c:v>0.37617436979861907</c:v>
                </c:pt>
                <c:pt idx="2">
                  <c:v>0.23038063230623607</c:v>
                </c:pt>
                <c:pt idx="3">
                  <c:v>0.16344659154310648</c:v>
                </c:pt>
                <c:pt idx="4">
                  <c:v>0.10432906782713758</c:v>
                </c:pt>
                <c:pt idx="5">
                  <c:v>0.36077843503923646</c:v>
                </c:pt>
                <c:pt idx="6">
                  <c:v>0.38174829772243868</c:v>
                </c:pt>
                <c:pt idx="7">
                  <c:v>0.28929283633499381</c:v>
                </c:pt>
                <c:pt idx="8">
                  <c:v>0.34108525201006046</c:v>
                </c:pt>
                <c:pt idx="9">
                  <c:v>0.37193158377603197</c:v>
                </c:pt>
                <c:pt idx="10">
                  <c:v>0.37775483896945161</c:v>
                </c:pt>
                <c:pt idx="11">
                  <c:v>0.41832684862544056</c:v>
                </c:pt>
                <c:pt idx="12">
                  <c:v>0.63467940472389728</c:v>
                </c:pt>
                <c:pt idx="13">
                  <c:v>0.68554716747486566</c:v>
                </c:pt>
                <c:pt idx="14">
                  <c:v>0.55635869203453581</c:v>
                </c:pt>
                <c:pt idx="15">
                  <c:v>0.6573475329866767</c:v>
                </c:pt>
                <c:pt idx="16">
                  <c:v>0.58173587020112905</c:v>
                </c:pt>
                <c:pt idx="17">
                  <c:v>0.66476902600780363</c:v>
                </c:pt>
                <c:pt idx="18">
                  <c:v>0.62397804189767214</c:v>
                </c:pt>
                <c:pt idx="19">
                  <c:v>0.65596246418854776</c:v>
                </c:pt>
                <c:pt idx="20">
                  <c:v>0.74520138987568885</c:v>
                </c:pt>
                <c:pt idx="21">
                  <c:v>0.67569535451855245</c:v>
                </c:pt>
                <c:pt idx="22">
                  <c:v>0.41305084705777517</c:v>
                </c:pt>
                <c:pt idx="23">
                  <c:v>0.57126223371133733</c:v>
                </c:pt>
                <c:pt idx="24">
                  <c:v>0.35806618198635931</c:v>
                </c:pt>
                <c:pt idx="25">
                  <c:v>0.37548517251980229</c:v>
                </c:pt>
                <c:pt idx="26">
                  <c:v>0.18074556177494117</c:v>
                </c:pt>
                <c:pt idx="27">
                  <c:v>0.4276699984306731</c:v>
                </c:pt>
                <c:pt idx="28">
                  <c:v>0.37564079402230277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41-4681-8277-3F3896FF8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7235727"/>
        <c:axId val="827231151"/>
      </c:areaChart>
      <c:lineChart>
        <c:grouping val="standard"/>
        <c:varyColors val="0"/>
        <c:ser>
          <c:idx val="2"/>
          <c:order val="2"/>
          <c:tx>
            <c:strRef>
              <c:f>'10'!$E$2</c:f>
              <c:strCache>
                <c:ptCount val="1"/>
                <c:pt idx="0">
                  <c:v>Инфляциялық мақсат</c:v>
                </c:pt>
              </c:strCache>
            </c:strRef>
          </c:tx>
          <c:spPr>
            <a:ln w="222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'10'!$A$3:$B$31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'10'!$E$3:$E$31</c:f>
              <c:numCache>
                <c:formatCode>0.0</c:formatCode>
                <c:ptCount val="29"/>
                <c:pt idx="0">
                  <c:v>0.4074123783648389</c:v>
                </c:pt>
                <c:pt idx="1">
                  <c:v>0.40741237836483901</c:v>
                </c:pt>
                <c:pt idx="2">
                  <c:v>0.40741237836483901</c:v>
                </c:pt>
                <c:pt idx="3">
                  <c:v>0.40741237836483901</c:v>
                </c:pt>
                <c:pt idx="4">
                  <c:v>0.40741237836483901</c:v>
                </c:pt>
                <c:pt idx="5">
                  <c:v>0.40741237836483901</c:v>
                </c:pt>
                <c:pt idx="6">
                  <c:v>0.40741237836483901</c:v>
                </c:pt>
                <c:pt idx="7">
                  <c:v>0.40741237836483901</c:v>
                </c:pt>
                <c:pt idx="8">
                  <c:v>0.40741237836483901</c:v>
                </c:pt>
                <c:pt idx="9">
                  <c:v>0.40741237836483901</c:v>
                </c:pt>
                <c:pt idx="10">
                  <c:v>0.40741237836483901</c:v>
                </c:pt>
                <c:pt idx="11">
                  <c:v>0.40741237836483901</c:v>
                </c:pt>
                <c:pt idx="12">
                  <c:v>0.40741237836483901</c:v>
                </c:pt>
                <c:pt idx="13">
                  <c:v>0.40741237836483901</c:v>
                </c:pt>
                <c:pt idx="14">
                  <c:v>0.40741237836483901</c:v>
                </c:pt>
                <c:pt idx="15">
                  <c:v>0.40741237836483901</c:v>
                </c:pt>
                <c:pt idx="16">
                  <c:v>0.40741237836483901</c:v>
                </c:pt>
                <c:pt idx="17">
                  <c:v>0.40741237836483901</c:v>
                </c:pt>
                <c:pt idx="18">
                  <c:v>0.40741237836483901</c:v>
                </c:pt>
                <c:pt idx="19">
                  <c:v>0.40741237836483901</c:v>
                </c:pt>
                <c:pt idx="20">
                  <c:v>0.40741237836483901</c:v>
                </c:pt>
                <c:pt idx="21">
                  <c:v>0.40741237836483901</c:v>
                </c:pt>
                <c:pt idx="22">
                  <c:v>0.40741237836483901</c:v>
                </c:pt>
                <c:pt idx="23">
                  <c:v>0.40741237836483901</c:v>
                </c:pt>
                <c:pt idx="24">
                  <c:v>0.40741237836483901</c:v>
                </c:pt>
                <c:pt idx="25">
                  <c:v>0.40741237836483901</c:v>
                </c:pt>
                <c:pt idx="26">
                  <c:v>0.40741237836483901</c:v>
                </c:pt>
                <c:pt idx="27">
                  <c:v>0.40741237836483901</c:v>
                </c:pt>
                <c:pt idx="28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41-4681-8277-3F3896FF8E5D}"/>
            </c:ext>
          </c:extLst>
        </c:ser>
        <c:ser>
          <c:idx val="3"/>
          <c:order val="3"/>
          <c:tx>
            <c:strRef>
              <c:f>'10'!$F$2</c:f>
              <c:strCache>
                <c:ptCount val="1"/>
              </c:strCache>
            </c:strRef>
          </c:tx>
          <c:spPr>
            <a:ln w="222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'10'!$A$3:$B$31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'10'!$F$3:$F$31</c:f>
              <c:numCache>
                <c:formatCode>0.0</c:formatCode>
                <c:ptCount val="29"/>
                <c:pt idx="0">
                  <c:v>0.4074123783648389</c:v>
                </c:pt>
                <c:pt idx="1">
                  <c:v>0.40741237836483901</c:v>
                </c:pt>
                <c:pt idx="2">
                  <c:v>0.40741237836483901</c:v>
                </c:pt>
                <c:pt idx="3">
                  <c:v>0.40741237836483901</c:v>
                </c:pt>
                <c:pt idx="4">
                  <c:v>0.40741237836483901</c:v>
                </c:pt>
                <c:pt idx="5">
                  <c:v>0.40741237836483901</c:v>
                </c:pt>
                <c:pt idx="6">
                  <c:v>0.40741237836483901</c:v>
                </c:pt>
                <c:pt idx="7">
                  <c:v>0.40741237836483901</c:v>
                </c:pt>
                <c:pt idx="8">
                  <c:v>0.40741237836483901</c:v>
                </c:pt>
                <c:pt idx="9">
                  <c:v>0.40741237836483901</c:v>
                </c:pt>
                <c:pt idx="10">
                  <c:v>0.40741237836483901</c:v>
                </c:pt>
                <c:pt idx="11">
                  <c:v>0.40741237836483901</c:v>
                </c:pt>
                <c:pt idx="12">
                  <c:v>0.40741237836483901</c:v>
                </c:pt>
                <c:pt idx="13">
                  <c:v>0.40741237836483901</c:v>
                </c:pt>
                <c:pt idx="14">
                  <c:v>0.40741237836483901</c:v>
                </c:pt>
                <c:pt idx="15">
                  <c:v>0.40741237836483901</c:v>
                </c:pt>
                <c:pt idx="16">
                  <c:v>0.40741237836483901</c:v>
                </c:pt>
                <c:pt idx="17">
                  <c:v>0.40741237836483901</c:v>
                </c:pt>
                <c:pt idx="18">
                  <c:v>0.40741237836483901</c:v>
                </c:pt>
                <c:pt idx="19">
                  <c:v>0.40741237836483901</c:v>
                </c:pt>
                <c:pt idx="20">
                  <c:v>0.40741237836483901</c:v>
                </c:pt>
                <c:pt idx="21">
                  <c:v>0.40741237836483901</c:v>
                </c:pt>
                <c:pt idx="22">
                  <c:v>0.40741237836483901</c:v>
                </c:pt>
                <c:pt idx="23">
                  <c:v>0.40741237836483901</c:v>
                </c:pt>
                <c:pt idx="24">
                  <c:v>0.40741237836483901</c:v>
                </c:pt>
                <c:pt idx="25">
                  <c:v>0.40741237836483901</c:v>
                </c:pt>
                <c:pt idx="26">
                  <c:v>0.40741237836483901</c:v>
                </c:pt>
                <c:pt idx="27">
                  <c:v>0.40741237836483901</c:v>
                </c:pt>
                <c:pt idx="28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41-4681-8277-3F3896FF8E5D}"/>
            </c:ext>
          </c:extLst>
        </c:ser>
        <c:ser>
          <c:idx val="4"/>
          <c:order val="4"/>
          <c:tx>
            <c:strRef>
              <c:f>'10'!$G$2</c:f>
              <c:strCache>
                <c:ptCount val="1"/>
                <c:pt idx="0">
                  <c:v>Баз. инфл. бағалауларының медианасы</c:v>
                </c:pt>
              </c:strCache>
            </c:strRef>
          </c:tx>
          <c:spPr>
            <a:ln w="28575" cap="rnd">
              <a:solidFill>
                <a:srgbClr val="96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'10'!$A$3:$B$31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'10'!$G$3:$G$31</c:f>
              <c:numCache>
                <c:formatCode>0.0</c:formatCode>
                <c:ptCount val="29"/>
                <c:pt idx="0">
                  <c:v>0.68795999912056516</c:v>
                </c:pt>
                <c:pt idx="1">
                  <c:v>0.70589880492107993</c:v>
                </c:pt>
                <c:pt idx="2">
                  <c:v>0.52801094746161681</c:v>
                </c:pt>
                <c:pt idx="3">
                  <c:v>0.52113268753245023</c:v>
                </c:pt>
                <c:pt idx="4">
                  <c:v>0.44481131183749767</c:v>
                </c:pt>
                <c:pt idx="5">
                  <c:v>0.546207695142229</c:v>
                </c:pt>
                <c:pt idx="6">
                  <c:v>0.64040290208811257</c:v>
                </c:pt>
                <c:pt idx="7">
                  <c:v>0.67108514218512738</c:v>
                </c:pt>
                <c:pt idx="8">
                  <c:v>0.54697874623918352</c:v>
                </c:pt>
                <c:pt idx="9">
                  <c:v>0.62351509435458752</c:v>
                </c:pt>
                <c:pt idx="10">
                  <c:v>0.641253412325824</c:v>
                </c:pt>
                <c:pt idx="11">
                  <c:v>0.719814196717806</c:v>
                </c:pt>
                <c:pt idx="12">
                  <c:v>0.94217390125157863</c:v>
                </c:pt>
                <c:pt idx="13">
                  <c:v>1.0238843022927426</c:v>
                </c:pt>
                <c:pt idx="14">
                  <c:v>0.92871399674348254</c:v>
                </c:pt>
                <c:pt idx="15">
                  <c:v>0.95864480020289022</c:v>
                </c:pt>
                <c:pt idx="16">
                  <c:v>0.87155949364161245</c:v>
                </c:pt>
                <c:pt idx="17">
                  <c:v>0.90086482842761484</c:v>
                </c:pt>
                <c:pt idx="18">
                  <c:v>0.89587058843457612</c:v>
                </c:pt>
                <c:pt idx="19">
                  <c:v>1.0428613712968371</c:v>
                </c:pt>
                <c:pt idx="20">
                  <c:v>1.0648224730984168</c:v>
                </c:pt>
                <c:pt idx="21">
                  <c:v>0.96986959208985013</c:v>
                </c:pt>
                <c:pt idx="22">
                  <c:v>0.74047347485529258</c:v>
                </c:pt>
                <c:pt idx="23">
                  <c:v>0.77693315767851345</c:v>
                </c:pt>
                <c:pt idx="24">
                  <c:v>0.89994791294120091</c:v>
                </c:pt>
                <c:pt idx="25">
                  <c:v>0.80762518252799964</c:v>
                </c:pt>
                <c:pt idx="26">
                  <c:v>0.69090706860745854</c:v>
                </c:pt>
                <c:pt idx="27">
                  <c:v>0.82267323736457176</c:v>
                </c:pt>
                <c:pt idx="28">
                  <c:v>0.68722758465189315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F941-4681-8277-3F3896FF8E5D}"/>
            </c:ext>
          </c:extLst>
        </c:ser>
        <c:ser>
          <c:idx val="5"/>
          <c:order val="5"/>
          <c:tx>
            <c:strRef>
              <c:f>'10'!$H$2</c:f>
              <c:strCache>
                <c:ptCount val="1"/>
                <c:pt idx="0">
                  <c:v>ТБИ м/т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'10'!$H$3:$H$31</c:f>
              <c:numCache>
                <c:formatCode>0.0</c:formatCode>
                <c:ptCount val="29"/>
                <c:pt idx="0">
                  <c:v>0.67464196520646169</c:v>
                </c:pt>
                <c:pt idx="1">
                  <c:v>0.80266106584335262</c:v>
                </c:pt>
                <c:pt idx="2">
                  <c:v>0.53049958170565503</c:v>
                </c:pt>
                <c:pt idx="3">
                  <c:v>0.5241907570718638</c:v>
                </c:pt>
                <c:pt idx="4">
                  <c:v>0.43115396460206057</c:v>
                </c:pt>
                <c:pt idx="5">
                  <c:v>0.54902162466073889</c:v>
                </c:pt>
                <c:pt idx="6">
                  <c:v>0.95080527362949852</c:v>
                </c:pt>
                <c:pt idx="7">
                  <c:v>0.78138426800236971</c:v>
                </c:pt>
                <c:pt idx="8">
                  <c:v>0.55987365098735609</c:v>
                </c:pt>
                <c:pt idx="9">
                  <c:v>0.88645138161135151</c:v>
                </c:pt>
                <c:pt idx="10">
                  <c:v>0.73204991981481271</c:v>
                </c:pt>
                <c:pt idx="11">
                  <c:v>0.76362401050921846</c:v>
                </c:pt>
                <c:pt idx="12">
                  <c:v>0.99146115366609422</c:v>
                </c:pt>
                <c:pt idx="13">
                  <c:v>1.1942857933095326</c:v>
                </c:pt>
                <c:pt idx="14">
                  <c:v>1.0119159042997978</c:v>
                </c:pt>
                <c:pt idx="15">
                  <c:v>1.0976051734295424</c:v>
                </c:pt>
                <c:pt idx="16">
                  <c:v>0.9613685533365981</c:v>
                </c:pt>
                <c:pt idx="17">
                  <c:v>1.0132394599798147</c:v>
                </c:pt>
                <c:pt idx="18">
                  <c:v>0.90269453778523712</c:v>
                </c:pt>
                <c:pt idx="19">
                  <c:v>1.1845781454134681</c:v>
                </c:pt>
                <c:pt idx="20">
                  <c:v>1.2171761242541379</c:v>
                </c:pt>
                <c:pt idx="21">
                  <c:v>0.81379861370898254</c:v>
                </c:pt>
                <c:pt idx="22">
                  <c:v>0.62454450467213007</c:v>
                </c:pt>
                <c:pt idx="23">
                  <c:v>0.74679045018156387</c:v>
                </c:pt>
                <c:pt idx="24">
                  <c:v>0.91423579128611721</c:v>
                </c:pt>
                <c:pt idx="25">
                  <c:v>0.86776955326918426</c:v>
                </c:pt>
                <c:pt idx="26">
                  <c:v>0.52257014671528168</c:v>
                </c:pt>
                <c:pt idx="27">
                  <c:v>0.86383207655238436</c:v>
                </c:pt>
                <c:pt idx="28">
                  <c:v>0.71836584173193785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F941-4681-8277-3F3896FF8E5D}"/>
            </c:ext>
          </c:extLst>
        </c:ser>
        <c:ser>
          <c:idx val="6"/>
          <c:order val="6"/>
          <c:tx>
            <c:strRef>
              <c:f>'10'!$I$2</c:f>
              <c:strCache>
                <c:ptCount val="1"/>
                <c:pt idx="0">
                  <c:v>ТБИ м/т 3MA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3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rgbClr val="275C1A"/>
                </a:solidFill>
              </a:ln>
              <a:effectLst/>
            </c:spPr>
          </c:marker>
          <c:cat>
            <c:multiLvlStrRef>
              <c:f>'10'!$A$3:$B$31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'10'!$I$3:$I$31</c:f>
              <c:numCache>
                <c:formatCode>0.0</c:formatCode>
                <c:ptCount val="29"/>
                <c:pt idx="0">
                  <c:v>0.67242517041191263</c:v>
                </c:pt>
                <c:pt idx="1">
                  <c:v>0.70049316746621082</c:v>
                </c:pt>
                <c:pt idx="2">
                  <c:v>0.66926753758515645</c:v>
                </c:pt>
                <c:pt idx="3">
                  <c:v>0.61911713487362385</c:v>
                </c:pt>
                <c:pt idx="4">
                  <c:v>0.49528143445985978</c:v>
                </c:pt>
                <c:pt idx="5">
                  <c:v>0.50145544877822112</c:v>
                </c:pt>
                <c:pt idx="6">
                  <c:v>0.64366028763076599</c:v>
                </c:pt>
                <c:pt idx="7">
                  <c:v>0.76040372209753571</c:v>
                </c:pt>
                <c:pt idx="8">
                  <c:v>0.76402106420640814</c:v>
                </c:pt>
                <c:pt idx="9">
                  <c:v>0.7425697668670258</c:v>
                </c:pt>
                <c:pt idx="10">
                  <c:v>0.7261249841378401</c:v>
                </c:pt>
                <c:pt idx="11">
                  <c:v>0.7940417706451276</c:v>
                </c:pt>
                <c:pt idx="12">
                  <c:v>0.82904502799670843</c:v>
                </c:pt>
                <c:pt idx="13">
                  <c:v>0.98312365249494837</c:v>
                </c:pt>
                <c:pt idx="14">
                  <c:v>1.0658876170918081</c:v>
                </c:pt>
                <c:pt idx="15">
                  <c:v>1.1012689570129577</c:v>
                </c:pt>
                <c:pt idx="16">
                  <c:v>1.0236298770219794</c:v>
                </c:pt>
                <c:pt idx="17">
                  <c:v>1.0240710622486517</c:v>
                </c:pt>
                <c:pt idx="18">
                  <c:v>0.9591008503672166</c:v>
                </c:pt>
                <c:pt idx="19">
                  <c:v>1.0335040477261732</c:v>
                </c:pt>
                <c:pt idx="20">
                  <c:v>1.1014829358176144</c:v>
                </c:pt>
                <c:pt idx="21">
                  <c:v>1.0718509611255296</c:v>
                </c:pt>
                <c:pt idx="22">
                  <c:v>0.88517308087841684</c:v>
                </c:pt>
                <c:pt idx="23">
                  <c:v>0.72837785618755879</c:v>
                </c:pt>
                <c:pt idx="24">
                  <c:v>0.76185691537993705</c:v>
                </c:pt>
                <c:pt idx="25">
                  <c:v>0.84293193157895507</c:v>
                </c:pt>
                <c:pt idx="26">
                  <c:v>0.76819183042352768</c:v>
                </c:pt>
                <c:pt idx="27">
                  <c:v>0.7513905921789501</c:v>
                </c:pt>
                <c:pt idx="28">
                  <c:v>0.70158935499986796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F941-4681-8277-3F3896FF8E5D}"/>
            </c:ext>
          </c:extLst>
        </c:ser>
        <c:ser>
          <c:idx val="7"/>
          <c:order val="7"/>
          <c:tx>
            <c:strRef>
              <c:f>'10'!$J$2</c:f>
              <c:strCache>
                <c:ptCount val="1"/>
                <c:pt idx="0">
                  <c:v>Инфляция а/а</c:v>
                </c:pt>
              </c:strCache>
            </c:strRef>
          </c:tx>
          <c:spPr>
            <a:ln w="28575" cap="rnd">
              <a:solidFill>
                <a:srgbClr val="90AADC"/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'10'!$J$3:$J$31</c:f>
              <c:numCache>
                <c:formatCode>0.0</c:formatCode>
                <c:ptCount val="29"/>
                <c:pt idx="0">
                  <c:v>0.80299999999999727</c:v>
                </c:pt>
                <c:pt idx="1">
                  <c:v>1.061000000000007</c:v>
                </c:pt>
                <c:pt idx="2">
                  <c:v>0.68899999999999295</c:v>
                </c:pt>
                <c:pt idx="3">
                  <c:v>0.55800000000000693</c:v>
                </c:pt>
                <c:pt idx="4">
                  <c:v>0.36299999999999955</c:v>
                </c:pt>
                <c:pt idx="5">
                  <c:v>0.36199999999999477</c:v>
                </c:pt>
                <c:pt idx="6">
                  <c:v>0.73099999999999454</c:v>
                </c:pt>
                <c:pt idx="7">
                  <c:v>0.57099999999999795</c:v>
                </c:pt>
                <c:pt idx="8">
                  <c:v>0.43899999999999295</c:v>
                </c:pt>
                <c:pt idx="9">
                  <c:v>0.84999999999999432</c:v>
                </c:pt>
                <c:pt idx="10">
                  <c:v>0.92900000000000205</c:v>
                </c:pt>
                <c:pt idx="11">
                  <c:v>0.91200000000000614</c:v>
                </c:pt>
                <c:pt idx="12">
                  <c:v>1.0729999999999933</c:v>
                </c:pt>
                <c:pt idx="13">
                  <c:v>1.5229999999999961</c:v>
                </c:pt>
                <c:pt idx="14">
                  <c:v>1.2519999999999953</c:v>
                </c:pt>
                <c:pt idx="15">
                  <c:v>1.1970000000000027</c:v>
                </c:pt>
                <c:pt idx="16">
                  <c:v>0.92799999999999727</c:v>
                </c:pt>
                <c:pt idx="17">
                  <c:v>0.84900000000000375</c:v>
                </c:pt>
                <c:pt idx="18">
                  <c:v>0.66400000000000148</c:v>
                </c:pt>
                <c:pt idx="19">
                  <c:v>0.95900000000000318</c:v>
                </c:pt>
                <c:pt idx="20">
                  <c:v>1.0990000000000038</c:v>
                </c:pt>
                <c:pt idx="21">
                  <c:v>0.51600000000000534</c:v>
                </c:pt>
                <c:pt idx="22">
                  <c:v>0.76200000000000045</c:v>
                </c:pt>
                <c:pt idx="23">
                  <c:v>0.85200000000000387</c:v>
                </c:pt>
                <c:pt idx="24">
                  <c:v>1.0010000000000048</c:v>
                </c:pt>
                <c:pt idx="25">
                  <c:v>1.0840000000000032</c:v>
                </c:pt>
                <c:pt idx="26">
                  <c:v>0.60299999999999443</c:v>
                </c:pt>
                <c:pt idx="27">
                  <c:v>0.82899999999999352</c:v>
                </c:pt>
                <c:pt idx="28">
                  <c:v>0.65800000000000125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F941-4681-8277-3F3896FF8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7235727"/>
        <c:axId val="827231151"/>
      </c:lineChart>
      <c:catAx>
        <c:axId val="8272357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7231151"/>
        <c:crosses val="autoZero"/>
        <c:auto val="1"/>
        <c:lblAlgn val="ctr"/>
        <c:lblOffset val="100"/>
        <c:noMultiLvlLbl val="0"/>
      </c:catAx>
      <c:valAx>
        <c:axId val="82723115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2987012987012988E-2"/>
              <c:y val="0.1092638086905803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72357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4.7424242424242424E-2"/>
          <c:y val="1.8887839020122487E-2"/>
          <c:w val="0.88770494597266247"/>
          <c:h val="0.160001399825021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519556745834471E-2"/>
          <c:y val="0.18171405657626127"/>
          <c:w val="0.91415601563042925"/>
          <c:h val="0.61751222273686379"/>
        </c:manualLayout>
      </c:layout>
      <c:lineChart>
        <c:grouping val="standard"/>
        <c:varyColors val="0"/>
        <c:ser>
          <c:idx val="0"/>
          <c:order val="0"/>
          <c:tx>
            <c:strRef>
              <c:f>'11'!$C$2</c:f>
              <c:strCache>
                <c:ptCount val="1"/>
                <c:pt idx="0">
                  <c:v>Сезілетін инфляция (соңғы 12 ай)</c:v>
                </c:pt>
              </c:strCache>
            </c:strRef>
          </c:tx>
          <c:spPr>
            <a:ln w="28575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'11'!$C$3:$C$31</c:f>
              <c:numCache>
                <c:formatCode>0.0</c:formatCode>
                <c:ptCount val="29"/>
                <c:pt idx="0">
                  <c:v>16.600000000000001</c:v>
                </c:pt>
                <c:pt idx="1">
                  <c:v>16.304147465437786</c:v>
                </c:pt>
                <c:pt idx="2">
                  <c:v>14.615720524017467</c:v>
                </c:pt>
                <c:pt idx="3">
                  <c:v>16.28688524590164</c:v>
                </c:pt>
                <c:pt idx="4">
                  <c:v>14.219512195121952</c:v>
                </c:pt>
                <c:pt idx="5">
                  <c:v>13.4</c:v>
                </c:pt>
                <c:pt idx="6">
                  <c:v>13.2</c:v>
                </c:pt>
                <c:pt idx="7">
                  <c:v>13.427299703264095</c:v>
                </c:pt>
                <c:pt idx="8">
                  <c:v>13.58204334365325</c:v>
                </c:pt>
                <c:pt idx="9">
                  <c:v>12.7</c:v>
                </c:pt>
                <c:pt idx="10">
                  <c:v>13.038910505836576</c:v>
                </c:pt>
                <c:pt idx="11">
                  <c:v>13.225000000000001</c:v>
                </c:pt>
                <c:pt idx="12">
                  <c:v>11.267782426778242</c:v>
                </c:pt>
                <c:pt idx="13">
                  <c:v>12.446808510638299</c:v>
                </c:pt>
                <c:pt idx="14">
                  <c:v>12.032786885245903</c:v>
                </c:pt>
                <c:pt idx="15">
                  <c:v>12.192</c:v>
                </c:pt>
                <c:pt idx="16">
                  <c:v>13.5</c:v>
                </c:pt>
                <c:pt idx="17">
                  <c:v>12.076190476190476</c:v>
                </c:pt>
                <c:pt idx="18">
                  <c:v>12.611650485436892</c:v>
                </c:pt>
                <c:pt idx="19">
                  <c:v>12.459227467811159</c:v>
                </c:pt>
                <c:pt idx="20">
                  <c:v>11.516746411483254</c:v>
                </c:pt>
                <c:pt idx="21">
                  <c:v>12.839694656488549</c:v>
                </c:pt>
                <c:pt idx="22">
                  <c:v>12.809917355371899</c:v>
                </c:pt>
                <c:pt idx="23">
                  <c:v>12.782805429864254</c:v>
                </c:pt>
                <c:pt idx="24">
                  <c:v>12.095890410958905</c:v>
                </c:pt>
                <c:pt idx="25">
                  <c:v>12.504132231404959</c:v>
                </c:pt>
                <c:pt idx="26">
                  <c:v>13.270742358078603</c:v>
                </c:pt>
                <c:pt idx="27">
                  <c:v>12.438735177865613</c:v>
                </c:pt>
                <c:pt idx="28">
                  <c:v>11.867469879518072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0BA-4278-8C8C-A798A07CC7BC}"/>
            </c:ext>
          </c:extLst>
        </c:ser>
        <c:ser>
          <c:idx val="1"/>
          <c:order val="1"/>
          <c:tx>
            <c:strRef>
              <c:f>'11'!$D$2</c:f>
              <c:strCache>
                <c:ptCount val="1"/>
                <c:pt idx="0">
                  <c:v>Күтілетін инфляция (келесі 12 айда)</c:v>
                </c:pt>
              </c:strCache>
            </c:strRef>
          </c:tx>
          <c:spPr>
            <a:ln w="25400" cap="rnd">
              <a:solidFill>
                <a:srgbClr val="BF9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'11'!$A$3:$B$31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'11'!$D$3:$D$31</c:f>
              <c:numCache>
                <c:formatCode>0.0</c:formatCode>
                <c:ptCount val="29"/>
                <c:pt idx="0">
                  <c:v>14.4</c:v>
                </c:pt>
                <c:pt idx="1">
                  <c:v>14.587786259541984</c:v>
                </c:pt>
                <c:pt idx="2">
                  <c:v>14.227272727272727</c:v>
                </c:pt>
                <c:pt idx="3">
                  <c:v>16.124293785310737</c:v>
                </c:pt>
                <c:pt idx="4">
                  <c:v>12.707317073170731</c:v>
                </c:pt>
                <c:pt idx="5">
                  <c:v>13.340136054421768</c:v>
                </c:pt>
                <c:pt idx="6">
                  <c:v>13.4</c:v>
                </c:pt>
                <c:pt idx="7">
                  <c:v>13.132596685082873</c:v>
                </c:pt>
                <c:pt idx="8">
                  <c:v>14.098039215686276</c:v>
                </c:pt>
                <c:pt idx="9">
                  <c:v>12.517241379310345</c:v>
                </c:pt>
                <c:pt idx="10">
                  <c:v>14.09090909090909</c:v>
                </c:pt>
                <c:pt idx="11">
                  <c:v>14.550387596899226</c:v>
                </c:pt>
                <c:pt idx="12">
                  <c:v>12.430656934306569</c:v>
                </c:pt>
                <c:pt idx="13">
                  <c:v>13.695652173913043</c:v>
                </c:pt>
                <c:pt idx="14">
                  <c:v>12.589743589743591</c:v>
                </c:pt>
                <c:pt idx="15">
                  <c:v>12.157894736842106</c:v>
                </c:pt>
                <c:pt idx="16">
                  <c:v>14.1</c:v>
                </c:pt>
                <c:pt idx="17">
                  <c:v>12.582608695652173</c:v>
                </c:pt>
                <c:pt idx="18">
                  <c:v>14.212765957446807</c:v>
                </c:pt>
                <c:pt idx="19">
                  <c:v>13.555555555555555</c:v>
                </c:pt>
                <c:pt idx="20">
                  <c:v>13.218181818181819</c:v>
                </c:pt>
                <c:pt idx="21">
                  <c:v>13.575999999999999</c:v>
                </c:pt>
                <c:pt idx="22">
                  <c:v>13.605504587155963</c:v>
                </c:pt>
                <c:pt idx="23">
                  <c:v>14.729166666666668</c:v>
                </c:pt>
                <c:pt idx="24">
                  <c:v>14.158878504672897</c:v>
                </c:pt>
                <c:pt idx="25">
                  <c:v>13.666666666666666</c:v>
                </c:pt>
                <c:pt idx="26">
                  <c:v>14.576271186440678</c:v>
                </c:pt>
                <c:pt idx="27">
                  <c:v>12.388059701492537</c:v>
                </c:pt>
                <c:pt idx="28">
                  <c:v>12.701754385964911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0BA-4278-8C8C-A798A07CC7BC}"/>
            </c:ext>
          </c:extLst>
        </c:ser>
        <c:ser>
          <c:idx val="2"/>
          <c:order val="2"/>
          <c:tx>
            <c:strRef>
              <c:f>'11'!$F$2</c:f>
              <c:strCache>
                <c:ptCount val="1"/>
                <c:pt idx="0">
                  <c:v>Күтілетін инфляция 5 жылдан кейін</c:v>
                </c:pt>
              </c:strCache>
            </c:strRef>
          </c:tx>
          <c:spPr>
            <a:ln w="28575" cap="rnd">
              <a:solidFill>
                <a:srgbClr val="5CC38B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'11'!$F$3:$F$31</c:f>
              <c:numCache>
                <c:formatCode>0.0</c:formatCode>
                <c:ptCount val="29"/>
                <c:pt idx="12">
                  <c:v>13.748091603053433</c:v>
                </c:pt>
                <c:pt idx="13">
                  <c:v>13.5248226950355</c:v>
                </c:pt>
                <c:pt idx="14">
                  <c:v>13.450704225352114</c:v>
                </c:pt>
                <c:pt idx="15">
                  <c:v>14.287356321839081</c:v>
                </c:pt>
                <c:pt idx="16">
                  <c:v>13.7</c:v>
                </c:pt>
                <c:pt idx="17">
                  <c:v>14.165217391304349</c:v>
                </c:pt>
                <c:pt idx="18">
                  <c:v>14.675213675213676</c:v>
                </c:pt>
                <c:pt idx="19">
                  <c:v>14.183673469387754</c:v>
                </c:pt>
                <c:pt idx="20">
                  <c:v>14.005988023952096</c:v>
                </c:pt>
                <c:pt idx="21">
                  <c:v>14.342105263157896</c:v>
                </c:pt>
                <c:pt idx="22">
                  <c:v>14.872340425531913</c:v>
                </c:pt>
                <c:pt idx="23">
                  <c:v>14.348148148148148</c:v>
                </c:pt>
                <c:pt idx="24">
                  <c:v>13.792792792792794</c:v>
                </c:pt>
                <c:pt idx="25">
                  <c:v>14.581699346405228</c:v>
                </c:pt>
                <c:pt idx="26">
                  <c:v>14.951219512195124</c:v>
                </c:pt>
                <c:pt idx="27">
                  <c:v>13.70440251572327</c:v>
                </c:pt>
                <c:pt idx="28">
                  <c:v>14.559748427672956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0BA-4278-8C8C-A798A07CC7BC}"/>
            </c:ext>
          </c:extLst>
        </c:ser>
        <c:ser>
          <c:idx val="3"/>
          <c:order val="3"/>
          <c:tx>
            <c:strRef>
              <c:f>'11'!$E$2</c:f>
              <c:strCache>
                <c:ptCount val="1"/>
                <c:pt idx="0">
                  <c:v>Күтілетін инфляция (келесі 12 айда), 3MA</c:v>
                </c:pt>
              </c:strCache>
            </c:strRef>
          </c:tx>
          <c:spPr>
            <a:ln w="28575" cap="rnd">
              <a:solidFill>
                <a:srgbClr val="900000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'11'!$E$3:$E$31</c:f>
              <c:numCache>
                <c:formatCode>0.0</c:formatCode>
                <c:ptCount val="29"/>
                <c:pt idx="0">
                  <c:v>15.866666666666667</c:v>
                </c:pt>
                <c:pt idx="1">
                  <c:v>15.129262086513995</c:v>
                </c:pt>
                <c:pt idx="2">
                  <c:v>14.40501966227157</c:v>
                </c:pt>
                <c:pt idx="3">
                  <c:v>14.979784257375149</c:v>
                </c:pt>
                <c:pt idx="4">
                  <c:v>14.352961195251398</c:v>
                </c:pt>
                <c:pt idx="5">
                  <c:v>14.057248970967747</c:v>
                </c:pt>
                <c:pt idx="6">
                  <c:v>13.149151042530832</c:v>
                </c:pt>
                <c:pt idx="7">
                  <c:v>13.290910913168213</c:v>
                </c:pt>
                <c:pt idx="8">
                  <c:v>13.543545300256383</c:v>
                </c:pt>
                <c:pt idx="9">
                  <c:v>13.249292426693165</c:v>
                </c:pt>
                <c:pt idx="10">
                  <c:v>13.568729895301905</c:v>
                </c:pt>
                <c:pt idx="11">
                  <c:v>13.719512689039554</c:v>
                </c:pt>
                <c:pt idx="12">
                  <c:v>13.690651207371628</c:v>
                </c:pt>
                <c:pt idx="13">
                  <c:v>13.55889890170628</c:v>
                </c:pt>
                <c:pt idx="14">
                  <c:v>12.905350899321069</c:v>
                </c:pt>
                <c:pt idx="15">
                  <c:v>12.814430166832913</c:v>
                </c:pt>
                <c:pt idx="16">
                  <c:v>12.949212775528565</c:v>
                </c:pt>
                <c:pt idx="17">
                  <c:v>12.946834477498092</c:v>
                </c:pt>
                <c:pt idx="18">
                  <c:v>13.631791551032991</c:v>
                </c:pt>
                <c:pt idx="19">
                  <c:v>13.450310069551513</c:v>
                </c:pt>
                <c:pt idx="20">
                  <c:v>13.662167777061393</c:v>
                </c:pt>
                <c:pt idx="21">
                  <c:v>13.449912457912459</c:v>
                </c:pt>
                <c:pt idx="22">
                  <c:v>13.466562135112595</c:v>
                </c:pt>
                <c:pt idx="23">
                  <c:v>13.97022375127421</c:v>
                </c:pt>
                <c:pt idx="24">
                  <c:v>14.164516586165176</c:v>
                </c:pt>
                <c:pt idx="25">
                  <c:v>14.184903946002075</c:v>
                </c:pt>
                <c:pt idx="26">
                  <c:v>14.133938785926746</c:v>
                </c:pt>
                <c:pt idx="27">
                  <c:v>13.543665851533293</c:v>
                </c:pt>
                <c:pt idx="28">
                  <c:v>13.222028424632709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0BA-4278-8C8C-A798A07CC7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6109647"/>
        <c:axId val="826092591"/>
      </c:lineChart>
      <c:catAx>
        <c:axId val="826109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6092591"/>
        <c:crosses val="autoZero"/>
        <c:auto val="1"/>
        <c:lblAlgn val="ctr"/>
        <c:lblOffset val="100"/>
        <c:noMultiLvlLbl val="0"/>
      </c:catAx>
      <c:valAx>
        <c:axId val="826092591"/>
        <c:scaling>
          <c:orientation val="minMax"/>
          <c:max val="20"/>
          <c:min val="1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9370460048426151E-2"/>
              <c:y val="7.05899507659581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FFFFFF">
                <a:lumMod val="85000"/>
              </a:srgb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61096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79427783391483"/>
          <c:y val="1.8721630384437245E-2"/>
          <c:w val="0.77748851706036748"/>
          <c:h val="0.268294603418475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67871523477961"/>
          <c:y val="0.29392472405595771"/>
          <c:w val="0.88286704518018333"/>
          <c:h val="0.53150649098155656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'12'!$D$2</c:f>
              <c:strCache>
                <c:ptCount val="1"/>
                <c:pt idx="0">
                  <c:v>Басқа секторлар</c:v>
                </c:pt>
              </c:strCache>
            </c:strRef>
          </c:tx>
          <c:spPr>
            <a:solidFill>
              <a:srgbClr val="70AD47">
                <a:alpha val="74902"/>
              </a:srgbClr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'12'!$D$3:$D$11</c:f>
              <c:numCache>
                <c:formatCode>#\ ##0.0</c:formatCode>
                <c:ptCount val="9"/>
                <c:pt idx="0">
                  <c:v>0.26149999999999451</c:v>
                </c:pt>
                <c:pt idx="1">
                  <c:v>0.21570000000000489</c:v>
                </c:pt>
                <c:pt idx="2">
                  <c:v>0.11439999999999584</c:v>
                </c:pt>
                <c:pt idx="3">
                  <c:v>-3.5299999999999443E-2</c:v>
                </c:pt>
                <c:pt idx="4">
                  <c:v>-0.31750000000000611</c:v>
                </c:pt>
                <c:pt idx="5">
                  <c:v>-0.13820000000000299</c:v>
                </c:pt>
                <c:pt idx="6">
                  <c:v>-0.14680000000000426</c:v>
                </c:pt>
                <c:pt idx="7">
                  <c:v>-0.10109999999999975</c:v>
                </c:pt>
                <c:pt idx="8">
                  <c:v>0.23359999999999959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07-4436-9CC0-6EFD22016C20}"/>
            </c:ext>
          </c:extLst>
        </c:ser>
        <c:ser>
          <c:idx val="3"/>
          <c:order val="2"/>
          <c:tx>
            <c:strRef>
              <c:f>'12'!$E$2</c:f>
              <c:strCache>
                <c:ptCount val="1"/>
                <c:pt idx="0">
                  <c:v>Ауыл шаруашылығы</c:v>
                </c:pt>
              </c:strCache>
            </c:strRef>
          </c:tx>
          <c:spPr>
            <a:solidFill>
              <a:srgbClr val="CCCCCC"/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'12'!$E$3:$E$11</c:f>
              <c:numCache>
                <c:formatCode>#\ ##0.0</c:formatCode>
                <c:ptCount val="9"/>
                <c:pt idx="0">
                  <c:v>4.0800000000000065E-2</c:v>
                </c:pt>
                <c:pt idx="1">
                  <c:v>8.6799999999999836E-2</c:v>
                </c:pt>
                <c:pt idx="2">
                  <c:v>0.45359999999999995</c:v>
                </c:pt>
                <c:pt idx="3">
                  <c:v>0.52060000000000006</c:v>
                </c:pt>
                <c:pt idx="4">
                  <c:v>7.8200000000000131E-2</c:v>
                </c:pt>
                <c:pt idx="5">
                  <c:v>8.5000000000000145E-2</c:v>
                </c:pt>
                <c:pt idx="6">
                  <c:v>0.16800000000000012</c:v>
                </c:pt>
                <c:pt idx="7">
                  <c:v>0.22039999999999987</c:v>
                </c:pt>
                <c:pt idx="8">
                  <c:v>6.4600000000000102E-2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07-4436-9CC0-6EFD22016C20}"/>
            </c:ext>
          </c:extLst>
        </c:ser>
        <c:ser>
          <c:idx val="4"/>
          <c:order val="3"/>
          <c:tx>
            <c:strRef>
              <c:f>'12'!$F$2</c:f>
              <c:strCache>
                <c:ptCount val="1"/>
                <c:pt idx="0">
                  <c:v>Өнеркәсіп</c:v>
                </c:pt>
              </c:strCache>
            </c:strRef>
          </c:tx>
          <c:spPr>
            <a:solidFill>
              <a:srgbClr val="008000">
                <a:alpha val="84706"/>
              </a:srgbClr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'12'!$F$3:$F$11</c:f>
              <c:numCache>
                <c:formatCode>#\ ##0.0</c:formatCode>
                <c:ptCount val="9"/>
                <c:pt idx="0">
                  <c:v>1.1349000000000016</c:v>
                </c:pt>
                <c:pt idx="1">
                  <c:v>0.7643999999999983</c:v>
                </c:pt>
                <c:pt idx="2">
                  <c:v>0.85869999999999835</c:v>
                </c:pt>
                <c:pt idx="3">
                  <c:v>0.8843999999999993</c:v>
                </c:pt>
                <c:pt idx="4">
                  <c:v>1.9095000000000006</c:v>
                </c:pt>
                <c:pt idx="5">
                  <c:v>1.8395000000000001</c:v>
                </c:pt>
                <c:pt idx="6">
                  <c:v>1.9832000000000016</c:v>
                </c:pt>
                <c:pt idx="7">
                  <c:v>1.9575</c:v>
                </c:pt>
                <c:pt idx="8">
                  <c:v>-2.8199999999998396E-2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07-4436-9CC0-6EFD22016C20}"/>
            </c:ext>
          </c:extLst>
        </c:ser>
        <c:ser>
          <c:idx val="5"/>
          <c:order val="4"/>
          <c:tx>
            <c:strRef>
              <c:f>'12'!$G$2</c:f>
              <c:strCache>
                <c:ptCount val="1"/>
                <c:pt idx="0">
                  <c:v>Құрылыс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'12'!$G$3:$G$11</c:f>
              <c:numCache>
                <c:formatCode>#\ ##0.0</c:formatCode>
                <c:ptCount val="9"/>
                <c:pt idx="0">
                  <c:v>0.62010000000000021</c:v>
                </c:pt>
                <c:pt idx="1">
                  <c:v>0.42139999999999972</c:v>
                </c:pt>
                <c:pt idx="2">
                  <c:v>0.53529999999999966</c:v>
                </c:pt>
                <c:pt idx="3">
                  <c:v>0.85679999999999978</c:v>
                </c:pt>
                <c:pt idx="4">
                  <c:v>0.72670000000000012</c:v>
                </c:pt>
                <c:pt idx="5">
                  <c:v>0.93840000000000012</c:v>
                </c:pt>
                <c:pt idx="6">
                  <c:v>0.80460000000000031</c:v>
                </c:pt>
                <c:pt idx="7">
                  <c:v>0.95400000000000029</c:v>
                </c:pt>
                <c:pt idx="8">
                  <c:v>0.71039999999999981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07-4436-9CC0-6EFD22016C20}"/>
            </c:ext>
          </c:extLst>
        </c:ser>
        <c:ser>
          <c:idx val="6"/>
          <c:order val="5"/>
          <c:tx>
            <c:strRef>
              <c:f>'12'!$H$2</c:f>
              <c:strCache>
                <c:ptCount val="1"/>
                <c:pt idx="0">
                  <c:v>Сауда</c:v>
                </c:pt>
              </c:strCache>
            </c:strRef>
          </c:tx>
          <c:spPr>
            <a:solidFill>
              <a:srgbClr val="F1C94D"/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'12'!$H$3:$H$11</c:f>
              <c:numCache>
                <c:formatCode>#\ ##0.0</c:formatCode>
                <c:ptCount val="9"/>
                <c:pt idx="0">
                  <c:v>0.547400000000001</c:v>
                </c:pt>
                <c:pt idx="1">
                  <c:v>0.6864000000000009</c:v>
                </c:pt>
                <c:pt idx="2">
                  <c:v>1.0270000000000001</c:v>
                </c:pt>
                <c:pt idx="3">
                  <c:v>1.619800000000001</c:v>
                </c:pt>
                <c:pt idx="4">
                  <c:v>1.0394999999999996</c:v>
                </c:pt>
                <c:pt idx="5">
                  <c:v>1.3279999999999996</c:v>
                </c:pt>
                <c:pt idx="6">
                  <c:v>1.3855000000000002</c:v>
                </c:pt>
                <c:pt idx="7">
                  <c:v>1.71</c:v>
                </c:pt>
                <c:pt idx="8">
                  <c:v>0.79679999999999962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07-4436-9CC0-6EFD22016C20}"/>
            </c:ext>
          </c:extLst>
        </c:ser>
        <c:ser>
          <c:idx val="7"/>
          <c:order val="6"/>
          <c:tx>
            <c:strRef>
              <c:f>'12'!$I$2</c:f>
              <c:strCache>
                <c:ptCount val="1"/>
                <c:pt idx="0">
                  <c:v>Көлік</c:v>
                </c:pt>
              </c:strCache>
            </c:strRef>
          </c:tx>
          <c:spPr>
            <a:solidFill>
              <a:srgbClr val="9C7C07"/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'12'!$I$3:$I$11</c:f>
              <c:numCache>
                <c:formatCode>#\ ##0.0</c:formatCode>
                <c:ptCount val="9"/>
                <c:pt idx="0">
                  <c:v>0.46740000000000015</c:v>
                </c:pt>
                <c:pt idx="1">
                  <c:v>0.42480000000000018</c:v>
                </c:pt>
                <c:pt idx="2">
                  <c:v>0.43200000000000005</c:v>
                </c:pt>
                <c:pt idx="3">
                  <c:v>0.52640000000000031</c:v>
                </c:pt>
                <c:pt idx="4">
                  <c:v>1.2720000000000002</c:v>
                </c:pt>
                <c:pt idx="5">
                  <c:v>1.3664000000000001</c:v>
                </c:pt>
                <c:pt idx="6">
                  <c:v>1.1647999999999998</c:v>
                </c:pt>
                <c:pt idx="7">
                  <c:v>1.1514000000000002</c:v>
                </c:pt>
                <c:pt idx="8">
                  <c:v>0.83199999999999985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E07-4436-9CC0-6EFD22016C20}"/>
            </c:ext>
          </c:extLst>
        </c:ser>
        <c:ser>
          <c:idx val="8"/>
          <c:order val="7"/>
          <c:tx>
            <c:strRef>
              <c:f>'12'!$J$2</c:f>
              <c:strCache>
                <c:ptCount val="1"/>
                <c:pt idx="0">
                  <c:v>Ақпарат және байланыс</c:v>
                </c:pt>
              </c:strCache>
            </c:strRef>
          </c:tx>
          <c:spPr>
            <a:solidFill>
              <a:srgbClr val="67995A"/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'12'!$J$3:$J$11</c:f>
              <c:numCache>
                <c:formatCode>#\ ##0.0</c:formatCode>
                <c:ptCount val="9"/>
                <c:pt idx="0">
                  <c:v>0.17169999999999991</c:v>
                </c:pt>
                <c:pt idx="1">
                  <c:v>0.23100000000000001</c:v>
                </c:pt>
                <c:pt idx="2">
                  <c:v>0.21800000000000011</c:v>
                </c:pt>
                <c:pt idx="3">
                  <c:v>0.12100000000000001</c:v>
                </c:pt>
                <c:pt idx="4">
                  <c:v>9.8800000000000041E-2</c:v>
                </c:pt>
                <c:pt idx="5">
                  <c:v>0.11039999999999991</c:v>
                </c:pt>
                <c:pt idx="6">
                  <c:v>8.8000000000000009E-2</c:v>
                </c:pt>
                <c:pt idx="7">
                  <c:v>0.14519999999999988</c:v>
                </c:pt>
                <c:pt idx="8">
                  <c:v>7.8000000000000111E-2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E07-4436-9CC0-6EFD22016C20}"/>
            </c:ext>
          </c:extLst>
        </c:ser>
        <c:ser>
          <c:idx val="9"/>
          <c:order val="8"/>
          <c:tx>
            <c:strRef>
              <c:f>'12'!$K$2</c:f>
              <c:strCache>
                <c:ptCount val="1"/>
                <c:pt idx="0">
                  <c:v>ЖМ операциялар</c:v>
                </c:pt>
              </c:strCache>
            </c:strRef>
          </c:tx>
          <c:spPr>
            <a:solidFill>
              <a:srgbClr val="807270"/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'12'!$K$3:$K$11</c:f>
              <c:numCache>
                <c:formatCode>#\ ##0.0</c:formatCode>
                <c:ptCount val="9"/>
                <c:pt idx="0">
                  <c:v>0.12959999999999952</c:v>
                </c:pt>
                <c:pt idx="1">
                  <c:v>0.1125</c:v>
                </c:pt>
                <c:pt idx="2">
                  <c:v>0.21839999999999979</c:v>
                </c:pt>
                <c:pt idx="3">
                  <c:v>0.19499999999999956</c:v>
                </c:pt>
                <c:pt idx="4">
                  <c:v>0.29369999999999974</c:v>
                </c:pt>
                <c:pt idx="5">
                  <c:v>0.16800000000000001</c:v>
                </c:pt>
                <c:pt idx="6">
                  <c:v>0.2665999999999995</c:v>
                </c:pt>
                <c:pt idx="7">
                  <c:v>3.4000000000000481E-2</c:v>
                </c:pt>
                <c:pt idx="8">
                  <c:v>4.5499999999999999E-2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E07-4436-9CC0-6EFD22016C20}"/>
            </c:ext>
          </c:extLst>
        </c:ser>
        <c:ser>
          <c:idx val="10"/>
          <c:order val="9"/>
          <c:tx>
            <c:strRef>
              <c:f>'12'!$L$2</c:f>
              <c:strCache>
                <c:ptCount val="1"/>
                <c:pt idx="0">
                  <c:v>Мемлекеттік секторы</c:v>
                </c:pt>
              </c:strCache>
            </c:strRef>
          </c:tx>
          <c:spPr>
            <a:solidFill>
              <a:srgbClr val="E77D7D"/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'12'!$L$3:$L$11</c:f>
              <c:numCache>
                <c:formatCode>#\ ##0.0</c:formatCode>
                <c:ptCount val="9"/>
                <c:pt idx="0">
                  <c:v>9.7299999999999692E-2</c:v>
                </c:pt>
                <c:pt idx="1">
                  <c:v>0.1590999999999998</c:v>
                </c:pt>
                <c:pt idx="2">
                  <c:v>0.18240000000000017</c:v>
                </c:pt>
                <c:pt idx="3">
                  <c:v>0.14109999999999992</c:v>
                </c:pt>
                <c:pt idx="4">
                  <c:v>0.21910000000000035</c:v>
                </c:pt>
                <c:pt idx="5">
                  <c:v>0.21750000000000014</c:v>
                </c:pt>
                <c:pt idx="6">
                  <c:v>0.19559999999999977</c:v>
                </c:pt>
                <c:pt idx="7">
                  <c:v>0.10530000000000006</c:v>
                </c:pt>
                <c:pt idx="8">
                  <c:v>0.11549999999999956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E07-4436-9CC0-6EFD22016C20}"/>
            </c:ext>
          </c:extLst>
        </c:ser>
        <c:ser>
          <c:idx val="11"/>
          <c:order val="10"/>
          <c:tx>
            <c:strRef>
              <c:f>'12'!$M$2</c:f>
              <c:strCache>
                <c:ptCount val="1"/>
                <c:pt idx="0">
                  <c:v>Өнімдерге салынатын салықтар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'12'!$A$3:$B$11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'12'!$M$3:$M$11</c:f>
              <c:numCache>
                <c:formatCode>#\ ##0.0</c:formatCode>
                <c:ptCount val="9"/>
                <c:pt idx="0">
                  <c:v>0.32930000000000026</c:v>
                </c:pt>
                <c:pt idx="1">
                  <c:v>9.7899999999999487E-2</c:v>
                </c:pt>
                <c:pt idx="2">
                  <c:v>6.0200000000000246E-2</c:v>
                </c:pt>
                <c:pt idx="3">
                  <c:v>0.1701999999999998</c:v>
                </c:pt>
                <c:pt idx="4">
                  <c:v>0.28000000000000003</c:v>
                </c:pt>
                <c:pt idx="5">
                  <c:v>0.38500000000000001</c:v>
                </c:pt>
                <c:pt idx="6">
                  <c:v>0.39049999999999996</c:v>
                </c:pt>
                <c:pt idx="7">
                  <c:v>0.32329999999999987</c:v>
                </c:pt>
                <c:pt idx="8">
                  <c:v>0.1517999999999998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E07-4436-9CC0-6EFD22016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"/>
        <c:overlap val="100"/>
        <c:axId val="158522752"/>
        <c:axId val="158528640"/>
      </c:barChart>
      <c:lineChart>
        <c:grouping val="standard"/>
        <c:varyColors val="0"/>
        <c:ser>
          <c:idx val="0"/>
          <c:order val="0"/>
          <c:tx>
            <c:strRef>
              <c:f>'12'!$C$2</c:f>
              <c:strCache>
                <c:ptCount val="1"/>
                <c:pt idx="0">
                  <c:v>ЖІӨ</c:v>
                </c:pt>
              </c:strCache>
            </c:strRef>
          </c:tx>
          <c:spPr>
            <a:ln w="3175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multiLvlStrRef>
              <c:f>'12'!$A$3:$B$11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'12'!$C$3:$C$11</c:f>
              <c:numCache>
                <c:formatCode>#\ ##0.0</c:formatCode>
                <c:ptCount val="9"/>
                <c:pt idx="0">
                  <c:v>3.7999999999999972</c:v>
                </c:pt>
                <c:pt idx="1">
                  <c:v>3.2000000000000028</c:v>
                </c:pt>
                <c:pt idx="2">
                  <c:v>4.0999999999999943</c:v>
                </c:pt>
                <c:pt idx="3">
                  <c:v>5</c:v>
                </c:pt>
                <c:pt idx="4">
                  <c:v>5.5999999999999943</c:v>
                </c:pt>
                <c:pt idx="5">
                  <c:v>6.2999999999999972</c:v>
                </c:pt>
                <c:pt idx="6">
                  <c:v>6.2999999999999972</c:v>
                </c:pt>
                <c:pt idx="7">
                  <c:v>6.5</c:v>
                </c:pt>
                <c:pt idx="8">
                  <c:v>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2E07-4436-9CC0-6EFD22016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552448"/>
        <c:axId val="158530176"/>
      </c:lineChart>
      <c:catAx>
        <c:axId val="15852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rgbClr val="A6A6A6"/>
            </a:solidFill>
          </a:ln>
        </c:spPr>
        <c:txPr>
          <a:bodyPr/>
          <a:lstStyle/>
          <a:p>
            <a:pPr>
              <a:defRPr sz="800"/>
            </a:pPr>
            <a:endParaRPr lang="en-US"/>
          </a:p>
        </c:txPr>
        <c:crossAx val="158528640"/>
        <c:crosses val="autoZero"/>
        <c:auto val="1"/>
        <c:lblAlgn val="ctr"/>
        <c:lblOffset val="100"/>
        <c:noMultiLvlLbl val="0"/>
      </c:catAx>
      <c:valAx>
        <c:axId val="15852864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/>
              <a:lstStyle/>
              <a:p>
                <a:pPr>
                  <a:defRPr sz="800"/>
                </a:pPr>
                <a:r>
                  <a:rPr lang="ru-RU" sz="800" b="0" i="0" baseline="0">
                    <a:effectLst/>
                  </a:rPr>
                  <a:t>г/г, накопленным итогом,</a:t>
                </a:r>
                <a:r>
                  <a:rPr lang="en-US" sz="800" b="0" i="0" baseline="0">
                    <a:effectLst/>
                  </a:rPr>
                  <a:t> </a:t>
                </a:r>
                <a:r>
                  <a:rPr lang="ru-RU" sz="800" b="0" i="0" baseline="0">
                    <a:effectLst/>
                  </a:rPr>
                  <a:t>п.п.</a:t>
                </a:r>
              </a:p>
            </c:rich>
          </c:tx>
          <c:layout>
            <c:manualLayout>
              <c:xMode val="edge"/>
              <c:yMode val="edge"/>
              <c:x val="2.0927505144776433E-2"/>
              <c:y val="0.35960581014329723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58522752"/>
        <c:crosses val="autoZero"/>
        <c:crossBetween val="between"/>
        <c:majorUnit val="1"/>
      </c:valAx>
      <c:valAx>
        <c:axId val="158530176"/>
        <c:scaling>
          <c:orientation val="minMax"/>
        </c:scaling>
        <c:delete val="1"/>
        <c:axPos val="r"/>
        <c:numFmt formatCode="#\ ##0.0" sourceLinked="1"/>
        <c:majorTickMark val="out"/>
        <c:minorTickMark val="none"/>
        <c:tickLblPos val="nextTo"/>
        <c:crossAx val="158552448"/>
        <c:crosses val="max"/>
        <c:crossBetween val="between"/>
        <c:majorUnit val="1"/>
        <c:minorUnit val="0.1"/>
      </c:valAx>
      <c:catAx>
        <c:axId val="1585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8530176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5.1465376916906167E-4"/>
          <c:y val="0"/>
          <c:w val="0.99948534623083096"/>
          <c:h val="0.28619528619528617"/>
        </c:manualLayout>
      </c:layout>
      <c:overlay val="0"/>
      <c:txPr>
        <a:bodyPr/>
        <a:lstStyle/>
        <a:p>
          <a:pPr>
            <a:defRPr sz="800" b="0">
              <a:solidFill>
                <a:sysClr val="windowText" lastClr="000000"/>
              </a:solidFill>
            </a:defRPr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636679397111288"/>
          <c:y val="0.25779014996862765"/>
          <c:w val="0.85363320602888715"/>
          <c:h val="0.568906563447245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'13'!$D$2</c:f>
              <c:strCache>
                <c:ptCount val="1"/>
                <c:pt idx="0">
                  <c:v>Үй шаруашылықтарының түпкілікті тұтынуға шығыстар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>
              <a:noFill/>
            </a:ln>
          </c:spPr>
          <c:invertIfNegative val="0"/>
          <c:cat>
            <c:multiLvlStrRef>
              <c:f>'13'!$A$3:$B$11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'13'!$D$3:$D$11</c:f>
              <c:numCache>
                <c:formatCode>0.0</c:formatCode>
                <c:ptCount val="9"/>
                <c:pt idx="0">
                  <c:v>3.5900208943954457</c:v>
                </c:pt>
                <c:pt idx="1">
                  <c:v>2.59</c:v>
                </c:pt>
                <c:pt idx="2">
                  <c:v>3.1709999999999998</c:v>
                </c:pt>
                <c:pt idx="3">
                  <c:v>5</c:v>
                </c:pt>
                <c:pt idx="4">
                  <c:v>3.4728717282528927</c:v>
                </c:pt>
                <c:pt idx="5">
                  <c:v>4.7</c:v>
                </c:pt>
                <c:pt idx="6">
                  <c:v>4.5999999999999996</c:v>
                </c:pt>
                <c:pt idx="7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4B-4180-9B72-0B380716DB2F}"/>
            </c:ext>
          </c:extLst>
        </c:ser>
        <c:ser>
          <c:idx val="2"/>
          <c:order val="2"/>
          <c:tx>
            <c:strRef>
              <c:f>'13'!$E$2</c:f>
              <c:strCache>
                <c:ptCount val="1"/>
                <c:pt idx="0">
                  <c:v>Мем. бас. органдарының түпкілікті тұтынуға шығыстар</c:v>
                </c:pt>
              </c:strCache>
            </c:strRef>
          </c:tx>
          <c:spPr>
            <a:solidFill>
              <a:srgbClr val="0E4C28"/>
            </a:solidFill>
            <a:ln>
              <a:noFill/>
            </a:ln>
          </c:spPr>
          <c:invertIfNegative val="0"/>
          <c:cat>
            <c:multiLvlStrRef>
              <c:f>'13'!$A$3:$B$11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'13'!$E$3:$E$11</c:f>
              <c:numCache>
                <c:formatCode>0.0</c:formatCode>
                <c:ptCount val="9"/>
                <c:pt idx="0">
                  <c:v>-0.85123813992993502</c:v>
                </c:pt>
                <c:pt idx="1">
                  <c:v>-0.72478123425471563</c:v>
                </c:pt>
                <c:pt idx="2">
                  <c:v>-0.14699999999999999</c:v>
                </c:pt>
                <c:pt idx="3">
                  <c:v>0.1147133111939581</c:v>
                </c:pt>
                <c:pt idx="4">
                  <c:v>0.10247562058333351</c:v>
                </c:pt>
                <c:pt idx="5">
                  <c:v>1</c:v>
                </c:pt>
                <c:pt idx="6">
                  <c:v>0.6</c:v>
                </c:pt>
                <c:pt idx="7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4B-4180-9B72-0B380716DB2F}"/>
            </c:ext>
          </c:extLst>
        </c:ser>
        <c:ser>
          <c:idx val="3"/>
          <c:order val="3"/>
          <c:tx>
            <c:strRef>
              <c:f>'13'!$F$2</c:f>
              <c:strCache>
                <c:ptCount val="1"/>
                <c:pt idx="0">
                  <c:v>Жалпы қорланым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</c:spPr>
          <c:invertIfNegative val="0"/>
          <c:cat>
            <c:multiLvlStrRef>
              <c:f>'13'!$A$3:$B$11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'13'!$F$3:$F$11</c:f>
              <c:numCache>
                <c:formatCode>0.0</c:formatCode>
                <c:ptCount val="9"/>
                <c:pt idx="0">
                  <c:v>-0.35687733651681008</c:v>
                </c:pt>
                <c:pt idx="1">
                  <c:v>-0.39900000000000002</c:v>
                </c:pt>
                <c:pt idx="2">
                  <c:v>0.53200000000000003</c:v>
                </c:pt>
                <c:pt idx="3">
                  <c:v>1.6082325629747609</c:v>
                </c:pt>
                <c:pt idx="4">
                  <c:v>2.434435049891035</c:v>
                </c:pt>
                <c:pt idx="5">
                  <c:v>4.3</c:v>
                </c:pt>
                <c:pt idx="6">
                  <c:v>3.2</c:v>
                </c:pt>
                <c:pt idx="7">
                  <c:v>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4B-4180-9B72-0B380716DB2F}"/>
            </c:ext>
          </c:extLst>
        </c:ser>
        <c:ser>
          <c:idx val="4"/>
          <c:order val="4"/>
          <c:tx>
            <c:strRef>
              <c:f>'13'!$G$2</c:f>
              <c:strCache>
                <c:ptCount val="1"/>
                <c:pt idx="0">
                  <c:v>ҮШҚҚЕҰ</c:v>
                </c:pt>
              </c:strCache>
            </c:strRef>
          </c:tx>
          <c:spPr>
            <a:solidFill>
              <a:sysClr val="windowText" lastClr="000000">
                <a:lumMod val="85000"/>
                <a:lumOff val="15000"/>
              </a:sysClr>
            </a:solidFill>
            <a:ln>
              <a:noFill/>
            </a:ln>
          </c:spPr>
          <c:invertIfNegative val="0"/>
          <c:cat>
            <c:multiLvlStrRef>
              <c:f>'13'!$A$3:$B$11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'13'!$G$3:$G$11</c:f>
              <c:numCache>
                <c:formatCode>0.0</c:formatCode>
                <c:ptCount val="9"/>
                <c:pt idx="0">
                  <c:v>0.117827415320036</c:v>
                </c:pt>
                <c:pt idx="1">
                  <c:v>0.05</c:v>
                </c:pt>
                <c:pt idx="2">
                  <c:v>0.11600000000000001</c:v>
                </c:pt>
                <c:pt idx="3">
                  <c:v>-0.1</c:v>
                </c:pt>
                <c:pt idx="4">
                  <c:v>-2.7691527316555761E-2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44B-4180-9B72-0B380716DB2F}"/>
            </c:ext>
          </c:extLst>
        </c:ser>
        <c:ser>
          <c:idx val="5"/>
          <c:order val="5"/>
          <c:tx>
            <c:strRef>
              <c:f>'13'!$H$2</c:f>
              <c:strCache>
                <c:ptCount val="1"/>
                <c:pt idx="0">
                  <c:v>Таза экспорт</c:v>
                </c:pt>
              </c:strCache>
            </c:strRef>
          </c:tx>
          <c:spPr>
            <a:solidFill>
              <a:srgbClr val="67995A"/>
            </a:solidFill>
            <a:ln>
              <a:noFill/>
            </a:ln>
          </c:spPr>
          <c:invertIfNegative val="0"/>
          <c:cat>
            <c:multiLvlStrRef>
              <c:f>'13'!$A$3:$B$11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'13'!$H$3:$H$11</c:f>
              <c:numCache>
                <c:formatCode>0.0</c:formatCode>
                <c:ptCount val="9"/>
                <c:pt idx="0">
                  <c:v>1.3002671667312602</c:v>
                </c:pt>
                <c:pt idx="1">
                  <c:v>1.6870000000000001</c:v>
                </c:pt>
                <c:pt idx="2">
                  <c:v>0.42299999999999999</c:v>
                </c:pt>
                <c:pt idx="3">
                  <c:v>-1.6</c:v>
                </c:pt>
                <c:pt idx="4">
                  <c:v>-0.36795842599537476</c:v>
                </c:pt>
                <c:pt idx="5">
                  <c:v>-3.7</c:v>
                </c:pt>
                <c:pt idx="6">
                  <c:v>-2.1</c:v>
                </c:pt>
                <c:pt idx="7">
                  <c:v>-1.8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44B-4180-9B72-0B380716D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425184640"/>
        <c:axId val="426641280"/>
      </c:barChart>
      <c:lineChart>
        <c:grouping val="standard"/>
        <c:varyColors val="0"/>
        <c:ser>
          <c:idx val="0"/>
          <c:order val="0"/>
          <c:tx>
            <c:strRef>
              <c:f>'13'!$C$2</c:f>
              <c:strCache>
                <c:ptCount val="1"/>
                <c:pt idx="0">
                  <c:v>ЖІӨ</c:v>
                </c:pt>
              </c:strCache>
            </c:strRef>
          </c:tx>
          <c:spPr>
            <a:ln w="31750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'13'!$A$3:$B$11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'13'!$C$3:$C$11</c:f>
              <c:numCache>
                <c:formatCode>0.0</c:formatCode>
                <c:ptCount val="9"/>
                <c:pt idx="0">
                  <c:v>3.7999999999999972</c:v>
                </c:pt>
                <c:pt idx="1">
                  <c:v>3.2000000000000028</c:v>
                </c:pt>
                <c:pt idx="2">
                  <c:v>4.0999999999999996</c:v>
                </c:pt>
                <c:pt idx="3">
                  <c:v>5</c:v>
                </c:pt>
                <c:pt idx="4">
                  <c:v>5.6</c:v>
                </c:pt>
                <c:pt idx="5">
                  <c:v>6.3</c:v>
                </c:pt>
                <c:pt idx="6">
                  <c:v>6.3</c:v>
                </c:pt>
                <c:pt idx="7">
                  <c:v>6.5</c:v>
                </c:pt>
                <c:pt idx="8">
                  <c:v>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F44B-4180-9B72-0B380716D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184640"/>
        <c:axId val="426641280"/>
      </c:lineChart>
      <c:catAx>
        <c:axId val="42518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ysClr val="window" lastClr="FFFFFF">
                <a:lumMod val="85000"/>
              </a:sysClr>
            </a:solidFill>
          </a:ln>
        </c:spPr>
        <c:txPr>
          <a:bodyPr rot="0" vert="horz"/>
          <a:lstStyle/>
          <a:p>
            <a:pPr>
              <a:defRPr sz="800">
                <a:latin typeface="+mn-lt"/>
              </a:defRPr>
            </a:pPr>
            <a:endParaRPr lang="en-US"/>
          </a:p>
        </c:txPr>
        <c:crossAx val="426641280"/>
        <c:crosses val="autoZero"/>
        <c:auto val="1"/>
        <c:lblAlgn val="ctr"/>
        <c:lblOffset val="100"/>
        <c:noMultiLvlLbl val="0"/>
      </c:catAx>
      <c:valAx>
        <c:axId val="426641280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ysClr val="window" lastClr="FFFFFF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>
                    <a:latin typeface="+mn-lt"/>
                  </a:defRPr>
                </a:pPr>
                <a:r>
                  <a:rPr lang="en-US" sz="800" b="0" i="0" baseline="0">
                    <a:effectLst/>
                    <a:latin typeface="+mn-lt"/>
                  </a:rPr>
                  <a:t>% </a:t>
                </a:r>
                <a:r>
                  <a:rPr lang="ru-RU" sz="800" b="0" i="0" baseline="0">
                    <a:effectLst/>
                    <a:latin typeface="+mn-lt"/>
                  </a:rPr>
                  <a:t>ж/ж, жинақ. қорытындымен, п.т.</a:t>
                </a:r>
                <a:endParaRPr lang="en-US" sz="800">
                  <a:effectLst/>
                  <a:latin typeface="+mn-lt"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spPr>
          <a:ln>
            <a:solidFill>
              <a:sysClr val="window" lastClr="FFFFFF">
                <a:lumMod val="85000"/>
              </a:sysClr>
            </a:solidFill>
          </a:ln>
        </c:spPr>
        <c:txPr>
          <a:bodyPr/>
          <a:lstStyle/>
          <a:p>
            <a:pPr>
              <a:defRPr sz="800">
                <a:latin typeface="+mn-lt"/>
              </a:defRPr>
            </a:pPr>
            <a:endParaRPr lang="en-US"/>
          </a:p>
        </c:txPr>
        <c:crossAx val="425184640"/>
        <c:crosses val="autoZero"/>
        <c:crossBetween val="between"/>
        <c:majorUnit val="2"/>
      </c:valAx>
    </c:plotArea>
    <c:legend>
      <c:legendPos val="b"/>
      <c:layout>
        <c:manualLayout>
          <c:xMode val="edge"/>
          <c:yMode val="edge"/>
          <c:x val="8.1799629585693034E-2"/>
          <c:y val="2.9926032463529887E-3"/>
          <c:w val="0.91411042944785281"/>
          <c:h val="0.23653817782581099"/>
        </c:manualLayout>
      </c:layout>
      <c:overlay val="0"/>
      <c:txPr>
        <a:bodyPr/>
        <a:lstStyle/>
        <a:p>
          <a:pPr>
            <a:defRPr sz="800">
              <a:latin typeface="+mn-lt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53554809632861E-2"/>
          <c:y val="0.20914403881333016"/>
          <c:w val="0.85408162625090189"/>
          <c:h val="0.62436045494313208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'14'!$D$2</c:f>
              <c:strCache>
                <c:ptCount val="1"/>
                <c:pt idx="0">
                  <c:v>Азық-түлік тауарлар</c:v>
                </c:pt>
              </c:strCache>
            </c:strRef>
          </c:tx>
          <c:spPr>
            <a:solidFill>
              <a:srgbClr val="BFBFBF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'14'!$A$3:$B$30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'14'!$D$3:$D$30</c:f>
              <c:numCache>
                <c:formatCode>0.0</c:formatCode>
                <c:ptCount val="28"/>
                <c:pt idx="0">
                  <c:v>-0.24838079984960665</c:v>
                </c:pt>
                <c:pt idx="1">
                  <c:v>0.82793877261712256</c:v>
                </c:pt>
                <c:pt idx="2">
                  <c:v>2.1488802854002307</c:v>
                </c:pt>
                <c:pt idx="3">
                  <c:v>1.9811220789307782</c:v>
                </c:pt>
                <c:pt idx="4">
                  <c:v>2.7340001699605398</c:v>
                </c:pt>
                <c:pt idx="5">
                  <c:v>2.8101971663623653</c:v>
                </c:pt>
                <c:pt idx="6">
                  <c:v>2.5092878207068749</c:v>
                </c:pt>
                <c:pt idx="7">
                  <c:v>2.7130603435206302</c:v>
                </c:pt>
                <c:pt idx="8">
                  <c:v>2.7109999999999999</c:v>
                </c:pt>
                <c:pt idx="9">
                  <c:v>2.8849999999999998</c:v>
                </c:pt>
                <c:pt idx="10">
                  <c:v>2.9159999999999999</c:v>
                </c:pt>
                <c:pt idx="11">
                  <c:v>2.98</c:v>
                </c:pt>
                <c:pt idx="12">
                  <c:v>2.3557975878037269</c:v>
                </c:pt>
                <c:pt idx="13">
                  <c:v>1.2364808694883371</c:v>
                </c:pt>
                <c:pt idx="14">
                  <c:v>1.055261996080378</c:v>
                </c:pt>
                <c:pt idx="15">
                  <c:v>1.278741168780541</c:v>
                </c:pt>
                <c:pt idx="16">
                  <c:v>1.0360794170282803</c:v>
                </c:pt>
                <c:pt idx="17">
                  <c:v>1.4678693763862327</c:v>
                </c:pt>
                <c:pt idx="18">
                  <c:v>2.0002472095594404</c:v>
                </c:pt>
                <c:pt idx="19">
                  <c:v>2.0118367638560626</c:v>
                </c:pt>
                <c:pt idx="20">
                  <c:v>2.1623390637769946</c:v>
                </c:pt>
                <c:pt idx="21">
                  <c:v>2.4474774089700628</c:v>
                </c:pt>
                <c:pt idx="22">
                  <c:v>2.5608635772825075</c:v>
                </c:pt>
                <c:pt idx="23">
                  <c:v>2.5430098884616017</c:v>
                </c:pt>
                <c:pt idx="24">
                  <c:v>1.2</c:v>
                </c:pt>
                <c:pt idx="25">
                  <c:v>2.4765901737188845</c:v>
                </c:pt>
                <c:pt idx="26">
                  <c:v>2.3330314639947334</c:v>
                </c:pt>
                <c:pt idx="27">
                  <c:v>2.993848688571719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27-4F55-86C0-9DAD2F9EDEE2}"/>
            </c:ext>
          </c:extLst>
        </c:ser>
        <c:ser>
          <c:idx val="3"/>
          <c:order val="2"/>
          <c:tx>
            <c:strRef>
              <c:f>'14'!$E$2</c:f>
              <c:strCache>
                <c:ptCount val="1"/>
                <c:pt idx="0">
                  <c:v>Азық-түлік емес тауарлар</c:v>
                </c:pt>
              </c:strCache>
            </c:strRef>
          </c:tx>
          <c:spPr>
            <a:solidFill>
              <a:srgbClr val="FFC000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'14'!$A$3:$B$30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'14'!$E$3:$E$30</c:f>
              <c:numCache>
                <c:formatCode>0.0</c:formatCode>
                <c:ptCount val="28"/>
                <c:pt idx="0">
                  <c:v>4.1993237343025429</c:v>
                </c:pt>
                <c:pt idx="1">
                  <c:v>3.9097102092891833</c:v>
                </c:pt>
                <c:pt idx="2">
                  <c:v>2.7972851167025166</c:v>
                </c:pt>
                <c:pt idx="3">
                  <c:v>3.2981197767026273</c:v>
                </c:pt>
                <c:pt idx="4">
                  <c:v>2.5135050933132077</c:v>
                </c:pt>
                <c:pt idx="5">
                  <c:v>2.8290845140156802</c:v>
                </c:pt>
                <c:pt idx="6">
                  <c:v>3.3661212453103562</c:v>
                </c:pt>
                <c:pt idx="7">
                  <c:v>4.0601085026699222</c:v>
                </c:pt>
                <c:pt idx="8">
                  <c:v>4.5999999999999996</c:v>
                </c:pt>
                <c:pt idx="9">
                  <c:v>5.8</c:v>
                </c:pt>
                <c:pt idx="10">
                  <c:v>6.3540000000000001</c:v>
                </c:pt>
                <c:pt idx="11">
                  <c:v>6.86</c:v>
                </c:pt>
                <c:pt idx="12">
                  <c:v>1.8307393216466683</c:v>
                </c:pt>
                <c:pt idx="13">
                  <c:v>3.5</c:v>
                </c:pt>
                <c:pt idx="14">
                  <c:v>3.7464198391038832</c:v>
                </c:pt>
                <c:pt idx="15">
                  <c:v>4.8237636482482547</c:v>
                </c:pt>
                <c:pt idx="16">
                  <c:v>5.4206252825377854</c:v>
                </c:pt>
                <c:pt idx="17">
                  <c:v>5.0676153234126007</c:v>
                </c:pt>
                <c:pt idx="18">
                  <c:v>4.6382067224541172</c:v>
                </c:pt>
                <c:pt idx="19">
                  <c:v>4.9007579841645006</c:v>
                </c:pt>
                <c:pt idx="20">
                  <c:v>4.975559231522765</c:v>
                </c:pt>
                <c:pt idx="21">
                  <c:v>4.9177886552691374</c:v>
                </c:pt>
                <c:pt idx="22">
                  <c:v>4.7308803745598054</c:v>
                </c:pt>
                <c:pt idx="23">
                  <c:v>5</c:v>
                </c:pt>
                <c:pt idx="24">
                  <c:v>0.9</c:v>
                </c:pt>
                <c:pt idx="25">
                  <c:v>0.14556944673145511</c:v>
                </c:pt>
                <c:pt idx="26">
                  <c:v>0.49837999693872859</c:v>
                </c:pt>
                <c:pt idx="27">
                  <c:v>0.42892293208161197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27-4F55-86C0-9DAD2F9ED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72136431"/>
        <c:axId val="1272130191"/>
      </c:barChart>
      <c:lineChart>
        <c:grouping val="standard"/>
        <c:varyColors val="0"/>
        <c:ser>
          <c:idx val="0"/>
          <c:order val="0"/>
          <c:tx>
            <c:strRef>
              <c:f>'14'!$C$2</c:f>
              <c:strCache>
                <c:ptCount val="1"/>
                <c:pt idx="0">
                  <c:v>Бөлшек сауда</c:v>
                </c:pt>
              </c:strCache>
            </c:strRef>
          </c:tx>
          <c:spPr>
            <a:ln w="25400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'14'!$A$3:$B$30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'14'!$C$3:$C$30</c:f>
              <c:numCache>
                <c:formatCode>0.0</c:formatCode>
                <c:ptCount val="28"/>
                <c:pt idx="0">
                  <c:v>3.7000000000000028</c:v>
                </c:pt>
                <c:pt idx="1">
                  <c:v>4.7000000000000028</c:v>
                </c:pt>
                <c:pt idx="2">
                  <c:v>4.9000000000000057</c:v>
                </c:pt>
                <c:pt idx="3">
                  <c:v>5.2000000000000028</c:v>
                </c:pt>
                <c:pt idx="4">
                  <c:v>5.2000000000000028</c:v>
                </c:pt>
                <c:pt idx="5">
                  <c:v>5.5999999999999943</c:v>
                </c:pt>
                <c:pt idx="6">
                  <c:v>5.9000000000000057</c:v>
                </c:pt>
                <c:pt idx="7">
                  <c:v>6.7999999999999972</c:v>
                </c:pt>
                <c:pt idx="8">
                  <c:v>7.3</c:v>
                </c:pt>
                <c:pt idx="9">
                  <c:v>8.6999999999999993</c:v>
                </c:pt>
                <c:pt idx="10">
                  <c:v>9.3000000000000007</c:v>
                </c:pt>
                <c:pt idx="11">
                  <c:v>9.8000000000000007</c:v>
                </c:pt>
                <c:pt idx="12">
                  <c:v>4.2000000000000028</c:v>
                </c:pt>
                <c:pt idx="13">
                  <c:v>4.7000000000000028</c:v>
                </c:pt>
                <c:pt idx="14">
                  <c:v>4.7999999999999972</c:v>
                </c:pt>
                <c:pt idx="15">
                  <c:v>6.0999999999999943</c:v>
                </c:pt>
                <c:pt idx="16">
                  <c:v>6.5</c:v>
                </c:pt>
                <c:pt idx="17">
                  <c:v>6.5999999999999943</c:v>
                </c:pt>
                <c:pt idx="18">
                  <c:v>6.5999999999999943</c:v>
                </c:pt>
                <c:pt idx="19">
                  <c:v>6.9000000000000057</c:v>
                </c:pt>
                <c:pt idx="20">
                  <c:v>7.0999999999999943</c:v>
                </c:pt>
                <c:pt idx="21">
                  <c:v>7.4000000000000057</c:v>
                </c:pt>
                <c:pt idx="22">
                  <c:v>7.2999999999999972</c:v>
                </c:pt>
                <c:pt idx="23">
                  <c:v>7.5</c:v>
                </c:pt>
                <c:pt idx="24">
                  <c:v>2.0999999999999943</c:v>
                </c:pt>
                <c:pt idx="25">
                  <c:v>2.5999999999999943</c:v>
                </c:pt>
                <c:pt idx="26">
                  <c:v>2.7999999999999972</c:v>
                </c:pt>
                <c:pt idx="27">
                  <c:v>3.4000000000000057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A27-4F55-86C0-9DAD2F9ED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8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 b="0" i="0" baseline="0">
                    <a:effectLst/>
                  </a:rPr>
                  <a:t>% </a:t>
                </a:r>
                <a:r>
                  <a:rPr lang="ru-RU" sz="800" b="0" i="0" baseline="0">
                    <a:effectLst/>
                  </a:rPr>
                  <a:t>ж/ж, жинақ. қорытындымен, п.т.</a:t>
                </a:r>
                <a:endParaRPr lang="en-US" sz="800">
                  <a:effectLst/>
                </a:endParaRPr>
              </a:p>
            </c:rich>
          </c:tx>
          <c:layout>
            <c:manualLayout>
              <c:xMode val="edge"/>
              <c:yMode val="edge"/>
              <c:x val="5.8479532163742687E-3"/>
              <c:y val="0.2717593090181234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8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low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2982944860976042"/>
          <c:y val="2.2474827010260077E-2"/>
          <c:w val="0.61912350597609567"/>
          <c:h val="0.174914367158111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600075</xdr:colOff>
      <xdr:row>2</xdr:row>
      <xdr:rowOff>114300</xdr:rowOff>
    </xdr:from>
    <xdr:to>
      <xdr:col>6</xdr:col>
      <xdr:colOff>447675</xdr:colOff>
      <xdr:row>16</xdr:row>
      <xdr:rowOff>9883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0" y="495300"/>
          <a:ext cx="3371850" cy="256258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276224</xdr:colOff>
      <xdr:row>0</xdr:row>
      <xdr:rowOff>123825</xdr:rowOff>
    </xdr:from>
    <xdr:to>
      <xdr:col>17</xdr:col>
      <xdr:colOff>485775</xdr:colOff>
      <xdr:row>14</xdr:row>
      <xdr:rowOff>152400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200025</xdr:colOff>
      <xdr:row>0</xdr:row>
      <xdr:rowOff>123825</xdr:rowOff>
    </xdr:from>
    <xdr:to>
      <xdr:col>22</xdr:col>
      <xdr:colOff>523875</xdr:colOff>
      <xdr:row>19</xdr:row>
      <xdr:rowOff>76200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85725</xdr:colOff>
      <xdr:row>0</xdr:row>
      <xdr:rowOff>171450</xdr:rowOff>
    </xdr:from>
    <xdr:to>
      <xdr:col>18</xdr:col>
      <xdr:colOff>571500</xdr:colOff>
      <xdr:row>13</xdr:row>
      <xdr:rowOff>152400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0</xdr:rowOff>
    </xdr:from>
    <xdr:to>
      <xdr:col>21</xdr:col>
      <xdr:colOff>590398</xdr:colOff>
      <xdr:row>15</xdr:row>
      <xdr:rowOff>76200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0</xdr:row>
      <xdr:rowOff>161925</xdr:rowOff>
    </xdr:from>
    <xdr:to>
      <xdr:col>16</xdr:col>
      <xdr:colOff>592042</xdr:colOff>
      <xdr:row>12</xdr:row>
      <xdr:rowOff>148425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142876</xdr:colOff>
      <xdr:row>0</xdr:row>
      <xdr:rowOff>152400</xdr:rowOff>
    </xdr:from>
    <xdr:to>
      <xdr:col>21</xdr:col>
      <xdr:colOff>466726</xdr:colOff>
      <xdr:row>14</xdr:row>
      <xdr:rowOff>28575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9526</xdr:colOff>
      <xdr:row>0</xdr:row>
      <xdr:rowOff>161925</xdr:rowOff>
    </xdr:from>
    <xdr:to>
      <xdr:col>12</xdr:col>
      <xdr:colOff>581026</xdr:colOff>
      <xdr:row>9</xdr:row>
      <xdr:rowOff>76200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266700</xdr:colOff>
      <xdr:row>0</xdr:row>
      <xdr:rowOff>28575</xdr:rowOff>
    </xdr:from>
    <xdr:to>
      <xdr:col>19</xdr:col>
      <xdr:colOff>552450</xdr:colOff>
      <xdr:row>11</xdr:row>
      <xdr:rowOff>66675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0</xdr:row>
      <xdr:rowOff>28575</xdr:rowOff>
    </xdr:from>
    <xdr:to>
      <xdr:col>12</xdr:col>
      <xdr:colOff>542925</xdr:colOff>
      <xdr:row>10</xdr:row>
      <xdr:rowOff>190499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438150</xdr:colOff>
      <xdr:row>1</xdr:row>
      <xdr:rowOff>0</xdr:rowOff>
    </xdr:from>
    <xdr:to>
      <xdr:col>14</xdr:col>
      <xdr:colOff>219074</xdr:colOff>
      <xdr:row>11</xdr:row>
      <xdr:rowOff>85726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47626</xdr:colOff>
      <xdr:row>2</xdr:row>
      <xdr:rowOff>76200</xdr:rowOff>
    </xdr:from>
    <xdr:to>
      <xdr:col>7</xdr:col>
      <xdr:colOff>66675</xdr:colOff>
      <xdr:row>15</xdr:row>
      <xdr:rowOff>19236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05051" y="666750"/>
          <a:ext cx="3114674" cy="2524311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438150</xdr:colOff>
      <xdr:row>0</xdr:row>
      <xdr:rowOff>161925</xdr:rowOff>
    </xdr:from>
    <xdr:to>
      <xdr:col>13</xdr:col>
      <xdr:colOff>180974</xdr:colOff>
      <xdr:row>10</xdr:row>
      <xdr:rowOff>152400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238124</xdr:colOff>
      <xdr:row>0</xdr:row>
      <xdr:rowOff>104775</xdr:rowOff>
    </xdr:from>
    <xdr:to>
      <xdr:col>18</xdr:col>
      <xdr:colOff>323849</xdr:colOff>
      <xdr:row>13</xdr:row>
      <xdr:rowOff>142874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209550</xdr:colOff>
      <xdr:row>0</xdr:row>
      <xdr:rowOff>46567</xdr:rowOff>
    </xdr:from>
    <xdr:to>
      <xdr:col>18</xdr:col>
      <xdr:colOff>285750</xdr:colOff>
      <xdr:row>13</xdr:row>
      <xdr:rowOff>114300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447675</xdr:colOff>
      <xdr:row>1</xdr:row>
      <xdr:rowOff>38100</xdr:rowOff>
    </xdr:from>
    <xdr:to>
      <xdr:col>21</xdr:col>
      <xdr:colOff>106680</xdr:colOff>
      <xdr:row>11</xdr:row>
      <xdr:rowOff>123190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212911</xdr:colOff>
      <xdr:row>2</xdr:row>
      <xdr:rowOff>67236</xdr:rowOff>
    </xdr:from>
    <xdr:to>
      <xdr:col>16</xdr:col>
      <xdr:colOff>414616</xdr:colOff>
      <xdr:row>18</xdr:row>
      <xdr:rowOff>33618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38101</xdr:colOff>
      <xdr:row>0</xdr:row>
      <xdr:rowOff>114299</xdr:rowOff>
    </xdr:from>
    <xdr:to>
      <xdr:col>18</xdr:col>
      <xdr:colOff>457201</xdr:colOff>
      <xdr:row>13</xdr:row>
      <xdr:rowOff>142875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138545</xdr:colOff>
      <xdr:row>0</xdr:row>
      <xdr:rowOff>63500</xdr:rowOff>
    </xdr:from>
    <xdr:to>
      <xdr:col>19</xdr:col>
      <xdr:colOff>495300</xdr:colOff>
      <xdr:row>14</xdr:row>
      <xdr:rowOff>86975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278129</xdr:colOff>
      <xdr:row>1</xdr:row>
      <xdr:rowOff>9524</xdr:rowOff>
    </xdr:from>
    <xdr:to>
      <xdr:col>18</xdr:col>
      <xdr:colOff>324329</xdr:colOff>
      <xdr:row>14</xdr:row>
      <xdr:rowOff>180974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88900</xdr:rowOff>
    </xdr:from>
    <xdr:to>
      <xdr:col>15</xdr:col>
      <xdr:colOff>619124</xdr:colOff>
      <xdr:row>18</xdr:row>
      <xdr:rowOff>114299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95251</xdr:colOff>
      <xdr:row>0</xdr:row>
      <xdr:rowOff>76650</xdr:rowOff>
    </xdr:from>
    <xdr:to>
      <xdr:col>17</xdr:col>
      <xdr:colOff>762001</xdr:colOff>
      <xdr:row>13</xdr:row>
      <xdr:rowOff>22225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542925</xdr:colOff>
      <xdr:row>3</xdr:row>
      <xdr:rowOff>57150</xdr:rowOff>
    </xdr:from>
    <xdr:to>
      <xdr:col>7</xdr:col>
      <xdr:colOff>95671</xdr:colOff>
      <xdr:row>15</xdr:row>
      <xdr:rowOff>76522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1125" y="809625"/>
          <a:ext cx="3019846" cy="2305372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395063</xdr:colOff>
      <xdr:row>1</xdr:row>
      <xdr:rowOff>157842</xdr:rowOff>
    </xdr:from>
    <xdr:to>
      <xdr:col>19</xdr:col>
      <xdr:colOff>384113</xdr:colOff>
      <xdr:row>27</xdr:row>
      <xdr:rowOff>98313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137205</xdr:colOff>
      <xdr:row>0</xdr:row>
      <xdr:rowOff>112059</xdr:rowOff>
    </xdr:from>
    <xdr:to>
      <xdr:col>17</xdr:col>
      <xdr:colOff>455933</xdr:colOff>
      <xdr:row>10</xdr:row>
      <xdr:rowOff>33617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165735</xdr:colOff>
      <xdr:row>0</xdr:row>
      <xdr:rowOff>135254</xdr:rowOff>
    </xdr:from>
    <xdr:to>
      <xdr:col>16</xdr:col>
      <xdr:colOff>202410</xdr:colOff>
      <xdr:row>11</xdr:row>
      <xdr:rowOff>130154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44503</xdr:colOff>
      <xdr:row>0</xdr:row>
      <xdr:rowOff>95250</xdr:rowOff>
    </xdr:from>
    <xdr:to>
      <xdr:col>16</xdr:col>
      <xdr:colOff>571179</xdr:colOff>
      <xdr:row>14</xdr:row>
      <xdr:rowOff>151759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2</xdr:row>
      <xdr:rowOff>161925</xdr:rowOff>
    </xdr:from>
    <xdr:to>
      <xdr:col>7</xdr:col>
      <xdr:colOff>28996</xdr:colOff>
      <xdr:row>15</xdr:row>
      <xdr:rowOff>38428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4450" y="790575"/>
          <a:ext cx="3019846" cy="235300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203061</xdr:colOff>
      <xdr:row>1</xdr:row>
      <xdr:rowOff>57149</xdr:rowOff>
    </xdr:from>
    <xdr:to>
      <xdr:col>6</xdr:col>
      <xdr:colOff>504825</xdr:colOff>
      <xdr:row>16</xdr:row>
      <xdr:rowOff>176838</xdr:rowOff>
    </xdr:to>
    <xdr:pic>
      <xdr:nvPicPr>
        <xdr:cNvPr id="7" name="Рисунок 6" descr="C:\Users\IS_Moldir_N\AppData\Local\Packages\Microsoft.Windows.Photos_8wekyb3d8bbwe\TempState\ShareServiceTempFolder\GDP_FORECAST.jpe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336" y="247649"/>
          <a:ext cx="4330839" cy="29771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190499</xdr:colOff>
      <xdr:row>1</xdr:row>
      <xdr:rowOff>32787</xdr:rowOff>
    </xdr:from>
    <xdr:to>
      <xdr:col>7</xdr:col>
      <xdr:colOff>114300</xdr:colOff>
      <xdr:row>16</xdr:row>
      <xdr:rowOff>129511</xdr:rowOff>
    </xdr:to>
    <xdr:pic>
      <xdr:nvPicPr>
        <xdr:cNvPr id="4" name="Рисунок 3" descr="C:\Users\IS_Moldir_N\AppData\Local\Packages\Microsoft.Windows.Photos_8wekyb3d8bbwe\TempState\ShareServiceTempFolder\Inflation forecast.jpe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85"/>
        <a:stretch/>
      </xdr:blipFill>
      <xdr:spPr bwMode="auto">
        <a:xfrm>
          <a:off x="885824" y="385212"/>
          <a:ext cx="4705351" cy="2954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1</xdr:row>
      <xdr:rowOff>104775</xdr:rowOff>
    </xdr:from>
    <xdr:to>
      <xdr:col>10</xdr:col>
      <xdr:colOff>590550</xdr:colOff>
      <xdr:row>22</xdr:row>
      <xdr:rowOff>123825</xdr:rowOff>
    </xdr:to>
    <xdr:graphicFrame macro="">
      <xdr:nvGraphicFramePr>
        <xdr:cNvPr id="6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209549</xdr:colOff>
      <xdr:row>0</xdr:row>
      <xdr:rowOff>133350</xdr:rowOff>
    </xdr:from>
    <xdr:to>
      <xdr:col>20</xdr:col>
      <xdr:colOff>350999</xdr:colOff>
      <xdr:row>13</xdr:row>
      <xdr:rowOff>33000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12700</xdr:colOff>
      <xdr:row>0</xdr:row>
      <xdr:rowOff>63500</xdr:rowOff>
    </xdr:from>
    <xdr:to>
      <xdr:col>20</xdr:col>
      <xdr:colOff>342900</xdr:colOff>
      <xdr:row>12</xdr:row>
      <xdr:rowOff>180976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171451</xdr:colOff>
      <xdr:row>1</xdr:row>
      <xdr:rowOff>47625</xdr:rowOff>
    </xdr:from>
    <xdr:to>
      <xdr:col>20</xdr:col>
      <xdr:colOff>219075</xdr:colOff>
      <xdr:row>11</xdr:row>
      <xdr:rowOff>57150</xdr:rowOff>
    </xdr:to>
    <xdr:sp macro="" textlink="">
      <xdr:nvSpPr>
        <xdr:cNvPr id="4" name="Прямоугольник 3"/>
        <xdr:cNvSpPr/>
      </xdr:nvSpPr>
      <xdr:spPr>
        <a:xfrm>
          <a:off x="10325101" y="238125"/>
          <a:ext cx="1285874" cy="2047875"/>
        </a:xfrm>
        <a:prstGeom prst="rect">
          <a:avLst/>
        </a:prstGeom>
        <a:solidFill>
          <a:schemeClr val="bg1">
            <a:lumMod val="50000"/>
            <a:alpha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sz="1000" b="1">
              <a:solidFill>
                <a:schemeClr val="tx1"/>
              </a:solidFill>
            </a:rPr>
            <a:t>Болжам</a:t>
          </a:r>
        </a:p>
      </xdr:txBody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0.5972</cdr:x>
      <cdr:y>0.10317</cdr:y>
    </cdr:from>
    <cdr:to>
      <cdr:x>0.86889</cdr:x>
      <cdr:y>0.82206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257416" y="295274"/>
          <a:ext cx="1026988" cy="205740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000" b="1">
              <a:solidFill>
                <a:schemeClr val="tx1"/>
              </a:solidFill>
            </a:rPr>
            <a:t>Forecast</a:t>
          </a:r>
        </a:p>
        <a:p xmlns:a="http://schemas.openxmlformats.org/drawingml/2006/main">
          <a:pPr algn="ctr"/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mantay_y\Documents\&#1057;&#1090;&#1072;&#1090;&#1080;&#1089;&#1090;&#1080;&#1095;&#1077;&#1089;&#1082;&#1072;&#1103;%20&#1080;&#1085;&#1092;&#1086;&#1088;&#1084;&#1072;&#1094;&#1080;&#1103;%20&#1044;&#1086;&#1044;&#1050;&#1055;%20(&#1060;&#1077;&#1074;&#1088;&#1072;&#1083;&#1100;%202026,%20&#1082;&#1072;&#1079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FPAS\COMMUNICATION%20DOCUMENTS\&#1050;&#1072;&#1088;&#1090;&#1072;%20&#1088;&#1080;&#1089;&#1082;&#1086;&#1074;%20&#1087;&#1088;&#1086;&#1075;&#1085;&#1086;&#1079;&#1072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ran\dpbvr$\&#1055;&#1088;&#1086;&#1075;&#1085;&#1086;&#1079;&#1085;&#1099;&#1077;%20&#1088;&#1072;&#1091;&#1085;&#1076;&#1099;\&#1055;&#1056;_2024.08\&#1044;&#1086;&#1044;&#1050;&#1055;\&#1058;&#1072;&#1073;&#1083;&#1080;&#1094;&#1099;%20&#1076;&#1083;&#1103;%20&#1044;&#1044;&#1050;&#1055;\&#1057;&#1090;&#1072;&#1090;&#1080;&#1089;&#1090;&#1080;&#1095;&#1077;&#1089;&#1082;&#1072;&#1103;%20&#1080;&#1085;&#1092;&#1086;&#1088;&#1084;&#1072;&#1094;&#1080;&#1103;%20&#1044;&#1086;&#1044;&#1050;&#1055;(eng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Desktop\Inflation\1.&#1053;&#1054;&#1071;&#1041;&#1056;&#1068;%202023\graphs%20dodkp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rman_K\Desktop\&#1057;%20&#1089;&#1077;&#1090;&#1077;&#1074;&#1086;&#1075;&#1086;%20&#1076;&#1080;&#1089;&#1082;&#1072;%20(&#1072;&#1074;&#1075;&#1091;&#1089;&#1090;)\&#1057;&#1090;&#1072;&#1090;%20&#1080;&#1085;&#1092;&#1086;&#1088;&#1084;&#1072;&#1094;&#1080;&#1103;%20&#1044;&#1086;&#1044;&#1050;&#1055;%20(&#1082;&#1072;&#1079;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04_&#1044;&#1086;&#1082;&#1083;&#1072;&#1076;%20&#1086;%20&#1076;&#1077;&#1085;&#1077;&#1078;&#1085;&#1086;-&#1082;&#1088;&#1077;&#1076;&#1080;&#1090;&#1085;&#1086;&#1081;%20&#1087;&#1086;&#1083;&#1080;&#1090;&#1080;&#1082;&#1077;\2024\03.%20&#1040;&#1074;&#1075;&#1091;&#1089;&#1090;\&#1058;&#1072;&#1073;&#1083;&#1080;&#1094;&#1099;\&#1057;&#1090;&#1072;&#1090;&#1080;&#1089;&#1090;&#1080;&#1095;&#1077;&#1089;&#1082;&#1072;&#1103;%20&#1080;&#1085;&#1092;&#1086;&#1088;&#1084;&#1072;&#1094;&#1080;&#1103;%20&#1044;&#1086;&#1044;&#1050;&#1055;(&#1088;&#1091;&#1089;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ssel_R\Desktop\&#1058;&#1088;&#1072;&#1085;&#1089;&#1084;&#1080;&#1089;&#1089;&#1080;&#1103;%20&#1089;&#1090;&#1072;&#1074;&#1082;&#1080;%20&#1085;&#1072;%20&#1076;&#1077;&#1087;&#1086;&#1079;&#1080;&#1090;&#1099;\&#1057;&#1090;&#1072;&#1090;&#1080;&#1089;&#1090;&#1080;&#1095;&#1077;&#1089;&#1082;&#1072;&#1103;%20&#1080;&#1085;&#1092;&#1086;&#1088;&#1084;&#1072;&#1094;&#1080;&#1103;%20&#1044;&#1086;&#1044;&#1050;&#1055;%20&#1084;&#1072;&#1081;%20(&#1082;&#1072;&#1079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рта рисков"/>
      <sheetName val="Карта рисков_каз"/>
      <sheetName val="Карта рисков eng"/>
    </sheetNames>
    <sheetDataSet>
      <sheetData sheetId="0"/>
      <sheetData sheetId="1">
        <row r="4">
          <cell r="C4" t="str">
            <v>Инфляциялық күтулер зәкірмелеудің тәуекелі</v>
          </cell>
          <cell r="D4" t="str">
            <v>Мұнай төмен бағасы  тәуекелі</v>
          </cell>
          <cell r="E4" t="str">
            <v>Сұраныс тарапынан инфляциялық қысымның тәуекелі</v>
          </cell>
          <cell r="F4" t="str">
            <v>Ұсыныс шоктарының тәуекелі</v>
          </cell>
          <cell r="G4" t="str">
            <v>Азық-түлік тауарларына әлемдік бағалардың өсу тәуекелі</v>
          </cell>
          <cell r="H4" t="str">
            <v>Сыртқы инфляцияның жеделдеуі тәуекелі</v>
          </cell>
          <cell r="I4" t="str">
            <v>Дамушы нарықтардан капиталдың кету тәуекелі</v>
          </cell>
        </row>
        <row r="41">
          <cell r="B41" t="str">
            <v xml:space="preserve">"Ақпан 2026" болжамды раунд  </v>
          </cell>
          <cell r="C41">
            <v>0.9</v>
          </cell>
          <cell r="D41">
            <v>0.4</v>
          </cell>
          <cell r="E41">
            <v>0.85</v>
          </cell>
          <cell r="F41">
            <v>0.7</v>
          </cell>
          <cell r="G41">
            <v>0.6</v>
          </cell>
          <cell r="H41">
            <v>0.85</v>
          </cell>
          <cell r="I41">
            <v>0.9</v>
          </cell>
        </row>
        <row r="42">
          <cell r="B42" t="str">
            <v xml:space="preserve">"Мамыр 2026" болжамды раунд  </v>
          </cell>
          <cell r="C42">
            <v>0.9</v>
          </cell>
          <cell r="D42">
            <v>0.4</v>
          </cell>
          <cell r="E42">
            <v>0.7</v>
          </cell>
          <cell r="F42">
            <v>0.7</v>
          </cell>
          <cell r="G42">
            <v>0.6</v>
          </cell>
          <cell r="H42">
            <v>0.85</v>
          </cell>
          <cell r="I42">
            <v>0.9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63(1)"/>
      <sheetName val="57"/>
      <sheetName val="76"/>
      <sheetName val="59"/>
      <sheetName val="63"/>
      <sheetName val="65"/>
      <sheetName val="77"/>
      <sheetName val="78"/>
      <sheetName val="79"/>
      <sheetName val="60"/>
      <sheetName val="62"/>
      <sheetName val="58"/>
      <sheetName val="61"/>
      <sheetName val="64"/>
      <sheetName val="7 (рус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" name="Таблица12" displayName="Таблица12" ref="B2:E13" totalsRowShown="0" headerRowDxfId="15" dataDxfId="13" headerRowBorderDxfId="14">
  <tableColumns count="4">
    <tableColumn id="2" name="Мұнай емес құрылымдық тапшылық" dataDxfId="12"/>
    <tableColumn id="1" name="Цикл" dataDxfId="11"/>
    <tableColumn id="3" name="Қарызға қызмет көрсету" dataDxfId="10"/>
    <tableColumn id="4" name="ЭКБ+Трансферттер" dataDxfId="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Таблица13" displayName="Таблица13" ref="B2:E54" totalsRowShown="0" headerRowDxfId="8" dataDxfId="6" headerRowBorderDxfId="7" tableBorderDxfId="5" totalsRowBorderDxfId="4">
  <tableColumns count="4">
    <tableColumn id="2" name="Ай" dataDxfId="3"/>
    <tableColumn id="12" name="Заңды тұлғалар" dataDxfId="2"/>
    <tableColumn id="3" name="Жеке тұлғалар" dataDxfId="1"/>
    <tableColumn id="1" name="Базалық мөлшерлеме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ДоДКП">
    <a:dk1>
      <a:sysClr val="windowText" lastClr="000000"/>
    </a:dk1>
    <a:lt1>
      <a:sysClr val="window" lastClr="FFFFFF"/>
    </a:lt1>
    <a:dk2>
      <a:srgbClr val="000000"/>
    </a:dk2>
    <a:lt2>
      <a:srgbClr val="FFFFFF"/>
    </a:lt2>
    <a:accent1>
      <a:srgbClr val="256542"/>
    </a:accent1>
    <a:accent2>
      <a:srgbClr val="BFBFBF"/>
    </a:accent2>
    <a:accent3>
      <a:srgbClr val="FFC000"/>
    </a:accent3>
    <a:accent4>
      <a:srgbClr val="BF9000"/>
    </a:accent4>
    <a:accent5>
      <a:srgbClr val="2DAAD7"/>
    </a:accent5>
    <a:accent6>
      <a:srgbClr val="C00000"/>
    </a:accent6>
    <a:hlink>
      <a:srgbClr val="7F6000"/>
    </a:hlink>
    <a:folHlink>
      <a:srgbClr val="E2EFD9"/>
    </a:folHlink>
  </a:clrScheme>
  <a:fontScheme name="Стандартная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76"/>
  <sheetViews>
    <sheetView tabSelected="1" view="pageBreakPreview" zoomScale="85" zoomScaleNormal="85" zoomScaleSheetLayoutView="85" workbookViewId="0">
      <selection activeCell="B39" sqref="B39"/>
    </sheetView>
  </sheetViews>
  <sheetFormatPr defaultRowHeight="15.75"/>
  <cols>
    <col min="1" max="1" width="13.42578125" style="6" customWidth="1"/>
    <col min="2" max="2" width="139.5703125" style="1" customWidth="1"/>
    <col min="3" max="3" width="9.140625" style="1" hidden="1" customWidth="1"/>
    <col min="4" max="4" width="2.28515625" style="1" hidden="1" customWidth="1"/>
    <col min="5" max="5" width="1.5703125" style="1" hidden="1" customWidth="1"/>
    <col min="6" max="6" width="2.5703125" style="1" hidden="1" customWidth="1"/>
    <col min="7" max="7" width="14.85546875" style="1" customWidth="1"/>
    <col min="8" max="8" width="9" style="1" customWidth="1"/>
    <col min="9" max="16384" width="9.140625" style="1"/>
  </cols>
  <sheetData>
    <row r="1" spans="1:7" ht="18.75">
      <c r="A1" s="270" t="s">
        <v>0</v>
      </c>
      <c r="B1" s="270"/>
      <c r="C1" s="270"/>
      <c r="D1" s="270"/>
      <c r="E1" s="270"/>
      <c r="F1" s="270"/>
      <c r="G1" s="270"/>
    </row>
    <row r="2" spans="1:7" ht="18.75">
      <c r="A2" s="270" t="s">
        <v>1</v>
      </c>
      <c r="B2" s="270"/>
      <c r="C2" s="270"/>
      <c r="D2" s="270"/>
      <c r="E2" s="270"/>
      <c r="F2" s="270"/>
      <c r="G2" s="270"/>
    </row>
    <row r="3" spans="1:7" ht="15" customHeight="1">
      <c r="A3" s="2" t="s">
        <v>2</v>
      </c>
      <c r="B3" s="271" t="s">
        <v>193</v>
      </c>
      <c r="C3" s="271"/>
      <c r="D3" s="271"/>
      <c r="E3" s="271"/>
      <c r="F3" s="271"/>
      <c r="G3" s="271"/>
    </row>
    <row r="4" spans="1:7" ht="15" customHeight="1">
      <c r="A4" s="2" t="s">
        <v>3</v>
      </c>
      <c r="B4" s="271" t="s">
        <v>194</v>
      </c>
      <c r="C4" s="271"/>
      <c r="D4" s="271"/>
      <c r="E4" s="271"/>
      <c r="F4" s="271"/>
      <c r="G4" s="271"/>
    </row>
    <row r="5" spans="1:7">
      <c r="A5" s="2" t="s">
        <v>4</v>
      </c>
      <c r="B5" s="272" t="s">
        <v>195</v>
      </c>
      <c r="C5" s="273"/>
      <c r="D5" s="273"/>
      <c r="E5" s="273"/>
      <c r="F5" s="273"/>
      <c r="G5" s="274"/>
    </row>
    <row r="6" spans="1:7">
      <c r="A6" s="2" t="s">
        <v>5</v>
      </c>
      <c r="B6" s="275" t="s">
        <v>196</v>
      </c>
      <c r="C6" s="276"/>
      <c r="D6" s="276"/>
      <c r="E6" s="276"/>
      <c r="F6" s="276"/>
      <c r="G6" s="277"/>
    </row>
    <row r="7" spans="1:7" ht="15" customHeight="1">
      <c r="A7" s="2" t="s">
        <v>6</v>
      </c>
      <c r="B7" s="278" t="s">
        <v>137</v>
      </c>
      <c r="C7" s="279"/>
      <c r="D7" s="279"/>
      <c r="E7" s="279"/>
      <c r="F7" s="279"/>
      <c r="G7" s="280"/>
    </row>
    <row r="8" spans="1:7" ht="15" customHeight="1">
      <c r="A8" s="2" t="s">
        <v>7</v>
      </c>
      <c r="B8" s="278" t="s">
        <v>138</v>
      </c>
      <c r="C8" s="279"/>
      <c r="D8" s="279"/>
      <c r="E8" s="279"/>
      <c r="F8" s="279"/>
      <c r="G8" s="280"/>
    </row>
    <row r="9" spans="1:7" ht="15" customHeight="1">
      <c r="A9" s="2" t="s">
        <v>8</v>
      </c>
      <c r="B9" s="281" t="s">
        <v>139</v>
      </c>
      <c r="C9" s="281"/>
      <c r="D9" s="281"/>
      <c r="E9" s="281"/>
      <c r="F9" s="281"/>
      <c r="G9" s="281"/>
    </row>
    <row r="10" spans="1:7">
      <c r="A10" s="3" t="s">
        <v>9</v>
      </c>
      <c r="B10" s="282" t="s">
        <v>165</v>
      </c>
      <c r="C10" s="282"/>
      <c r="D10" s="282"/>
      <c r="E10" s="282"/>
      <c r="F10" s="282"/>
      <c r="G10" s="282"/>
    </row>
    <row r="11" spans="1:7" ht="18.75">
      <c r="A11" s="270" t="s">
        <v>10</v>
      </c>
      <c r="B11" s="270"/>
      <c r="C11" s="270"/>
      <c r="D11" s="270"/>
      <c r="E11" s="270"/>
      <c r="F11" s="270"/>
      <c r="G11" s="270"/>
    </row>
    <row r="12" spans="1:7">
      <c r="A12" s="2" t="s">
        <v>11</v>
      </c>
      <c r="B12" s="267" t="s">
        <v>171</v>
      </c>
      <c r="C12" s="268"/>
      <c r="D12" s="268"/>
      <c r="E12" s="268"/>
      <c r="F12" s="268"/>
      <c r="G12" s="269"/>
    </row>
    <row r="13" spans="1:7">
      <c r="A13" s="2" t="s">
        <v>12</v>
      </c>
      <c r="B13" s="267" t="s">
        <v>172</v>
      </c>
      <c r="C13" s="268"/>
      <c r="D13" s="268"/>
      <c r="E13" s="268"/>
      <c r="F13" s="268"/>
      <c r="G13" s="269"/>
    </row>
    <row r="14" spans="1:7">
      <c r="A14" s="2" t="s">
        <v>13</v>
      </c>
      <c r="B14" s="267" t="s">
        <v>164</v>
      </c>
      <c r="C14" s="268"/>
      <c r="D14" s="268"/>
      <c r="E14" s="268"/>
      <c r="F14" s="268"/>
      <c r="G14" s="269"/>
    </row>
    <row r="15" spans="1:7">
      <c r="A15" s="2" t="s">
        <v>14</v>
      </c>
      <c r="B15" s="267" t="s">
        <v>176</v>
      </c>
      <c r="C15" s="268"/>
      <c r="D15" s="268"/>
      <c r="E15" s="268"/>
      <c r="F15" s="268"/>
      <c r="G15" s="269"/>
    </row>
    <row r="16" spans="1:7" ht="18.75" customHeight="1">
      <c r="A16" s="2" t="s">
        <v>15</v>
      </c>
      <c r="B16" s="267" t="s">
        <v>182</v>
      </c>
      <c r="C16" s="268"/>
      <c r="D16" s="268"/>
      <c r="E16" s="268"/>
      <c r="F16" s="268"/>
      <c r="G16" s="269"/>
    </row>
    <row r="17" spans="1:13">
      <c r="A17" s="2" t="s">
        <v>16</v>
      </c>
      <c r="B17" s="267" t="s">
        <v>181</v>
      </c>
      <c r="C17" s="268"/>
      <c r="D17" s="268"/>
      <c r="E17" s="268"/>
      <c r="F17" s="268"/>
      <c r="G17" s="269"/>
      <c r="J17" s="1" t="s">
        <v>17</v>
      </c>
    </row>
    <row r="18" spans="1:13">
      <c r="A18" s="2" t="s">
        <v>18</v>
      </c>
      <c r="B18" s="267" t="s">
        <v>177</v>
      </c>
      <c r="C18" s="268"/>
      <c r="D18" s="268"/>
      <c r="E18" s="268"/>
      <c r="F18" s="268"/>
      <c r="G18" s="269"/>
    </row>
    <row r="19" spans="1:13">
      <c r="A19" s="2" t="s">
        <v>19</v>
      </c>
      <c r="B19" s="267" t="s">
        <v>147</v>
      </c>
      <c r="C19" s="268"/>
      <c r="D19" s="268"/>
      <c r="E19" s="268"/>
      <c r="F19" s="268"/>
      <c r="G19" s="269"/>
      <c r="L19" s="1" t="s">
        <v>17</v>
      </c>
    </row>
    <row r="20" spans="1:13" ht="18" customHeight="1">
      <c r="A20" s="2" t="s">
        <v>20</v>
      </c>
      <c r="B20" s="275" t="s">
        <v>146</v>
      </c>
      <c r="C20" s="276"/>
      <c r="D20" s="276"/>
      <c r="E20" s="276"/>
      <c r="F20" s="276"/>
      <c r="G20" s="277"/>
    </row>
    <row r="21" spans="1:13">
      <c r="A21" s="2" t="s">
        <v>21</v>
      </c>
      <c r="B21" s="275" t="s">
        <v>145</v>
      </c>
      <c r="C21" s="276"/>
      <c r="D21" s="276"/>
      <c r="E21" s="276"/>
      <c r="F21" s="276"/>
      <c r="G21" s="277"/>
    </row>
    <row r="22" spans="1:13">
      <c r="A22" s="2" t="s">
        <v>22</v>
      </c>
      <c r="B22" s="267" t="s">
        <v>144</v>
      </c>
      <c r="C22" s="268"/>
      <c r="D22" s="268"/>
      <c r="E22" s="268"/>
      <c r="F22" s="268"/>
      <c r="G22" s="269"/>
    </row>
    <row r="23" spans="1:13">
      <c r="A23" s="2" t="s">
        <v>23</v>
      </c>
      <c r="B23" s="267" t="s">
        <v>161</v>
      </c>
      <c r="C23" s="268"/>
      <c r="D23" s="268"/>
      <c r="E23" s="268"/>
      <c r="F23" s="268"/>
      <c r="G23" s="269"/>
      <c r="L23" s="1" t="s">
        <v>17</v>
      </c>
    </row>
    <row r="24" spans="1:13">
      <c r="A24" s="2" t="s">
        <v>24</v>
      </c>
      <c r="B24" s="283" t="s">
        <v>160</v>
      </c>
      <c r="C24" s="283"/>
      <c r="D24" s="283"/>
      <c r="E24" s="283"/>
      <c r="F24" s="283"/>
      <c r="G24" s="283"/>
    </row>
    <row r="25" spans="1:13">
      <c r="A25" s="2" t="s">
        <v>25</v>
      </c>
      <c r="B25" s="284" t="s">
        <v>163</v>
      </c>
      <c r="C25" s="284"/>
      <c r="D25" s="284"/>
      <c r="E25" s="284"/>
      <c r="F25" s="284"/>
      <c r="G25" s="284"/>
    </row>
    <row r="26" spans="1:13">
      <c r="A26" s="2" t="s">
        <v>26</v>
      </c>
      <c r="B26" s="284" t="s">
        <v>162</v>
      </c>
      <c r="C26" s="284"/>
      <c r="D26" s="284"/>
      <c r="E26" s="284"/>
      <c r="F26" s="284"/>
      <c r="G26" s="284"/>
    </row>
    <row r="27" spans="1:13" ht="18.75">
      <c r="A27" s="270" t="s">
        <v>27</v>
      </c>
      <c r="B27" s="270"/>
      <c r="C27" s="270"/>
      <c r="D27" s="270"/>
      <c r="E27" s="270"/>
      <c r="F27" s="270"/>
      <c r="G27" s="270"/>
      <c r="L27" s="1" t="s">
        <v>17</v>
      </c>
      <c r="M27" s="1" t="s">
        <v>17</v>
      </c>
    </row>
    <row r="28" spans="1:13">
      <c r="A28" s="2" t="s">
        <v>28</v>
      </c>
      <c r="B28" s="286" t="s">
        <v>183</v>
      </c>
      <c r="C28" s="286"/>
      <c r="D28" s="286"/>
      <c r="E28" s="286"/>
      <c r="F28" s="286"/>
      <c r="G28" s="286"/>
    </row>
    <row r="29" spans="1:13">
      <c r="A29" s="2" t="s">
        <v>29</v>
      </c>
      <c r="B29" s="287" t="s">
        <v>184</v>
      </c>
      <c r="C29" s="288"/>
      <c r="D29" s="288"/>
      <c r="E29" s="288"/>
      <c r="F29" s="288"/>
      <c r="G29" s="289"/>
    </row>
    <row r="30" spans="1:13">
      <c r="A30" s="2" t="s">
        <v>30</v>
      </c>
      <c r="B30" s="290" t="s">
        <v>185</v>
      </c>
      <c r="C30" s="291"/>
      <c r="D30" s="291"/>
      <c r="E30" s="291"/>
      <c r="F30" s="291"/>
      <c r="G30" s="292"/>
    </row>
    <row r="31" spans="1:13">
      <c r="A31" s="2" t="s">
        <v>31</v>
      </c>
      <c r="B31" s="287" t="s">
        <v>186</v>
      </c>
      <c r="C31" s="288"/>
      <c r="D31" s="288"/>
      <c r="E31" s="288"/>
      <c r="F31" s="288"/>
      <c r="G31" s="289"/>
    </row>
    <row r="32" spans="1:13">
      <c r="A32" s="2" t="s">
        <v>32</v>
      </c>
      <c r="B32" s="287" t="s">
        <v>187</v>
      </c>
      <c r="C32" s="288"/>
      <c r="D32" s="288"/>
      <c r="E32" s="288"/>
      <c r="F32" s="288"/>
      <c r="G32" s="289"/>
    </row>
    <row r="33" spans="1:7">
      <c r="A33" s="2" t="s">
        <v>33</v>
      </c>
      <c r="B33" s="290" t="s">
        <v>188</v>
      </c>
      <c r="C33" s="291"/>
      <c r="D33" s="291"/>
      <c r="E33" s="291"/>
      <c r="F33" s="291"/>
      <c r="G33" s="292"/>
    </row>
    <row r="34" spans="1:7" ht="18" customHeight="1">
      <c r="A34" s="2" t="s">
        <v>34</v>
      </c>
      <c r="B34" s="293" t="s">
        <v>189</v>
      </c>
      <c r="C34" s="293"/>
      <c r="D34" s="293"/>
      <c r="E34" s="293"/>
      <c r="F34" s="293"/>
      <c r="G34" s="293"/>
    </row>
    <row r="35" spans="1:7" ht="15.75" customHeight="1">
      <c r="A35" s="2" t="s">
        <v>135</v>
      </c>
      <c r="B35" s="294" t="s">
        <v>190</v>
      </c>
      <c r="C35" s="294"/>
      <c r="D35" s="294"/>
      <c r="E35" s="294"/>
      <c r="F35" s="294"/>
      <c r="G35" s="294"/>
    </row>
    <row r="36" spans="1:7">
      <c r="A36" s="2" t="s">
        <v>136</v>
      </c>
      <c r="B36" s="285" t="s">
        <v>191</v>
      </c>
      <c r="C36" s="285"/>
      <c r="D36" s="285"/>
      <c r="E36" s="285"/>
      <c r="F36" s="285"/>
      <c r="G36" s="285"/>
    </row>
    <row r="59" spans="2:2">
      <c r="B59" s="4"/>
    </row>
    <row r="60" spans="2:2">
      <c r="B60" s="4"/>
    </row>
    <row r="61" spans="2:2">
      <c r="B61" s="4"/>
    </row>
    <row r="62" spans="2:2">
      <c r="B62" s="4"/>
    </row>
    <row r="63" spans="2:2">
      <c r="B63" s="4"/>
    </row>
    <row r="64" spans="2:2">
      <c r="B64" s="5"/>
    </row>
    <row r="65" spans="2:2">
      <c r="B65" s="4"/>
    </row>
    <row r="66" spans="2:2">
      <c r="B66" s="4"/>
    </row>
    <row r="67" spans="2:2">
      <c r="B67" s="4"/>
    </row>
    <row r="68" spans="2:2">
      <c r="B68" s="4"/>
    </row>
    <row r="69" spans="2:2">
      <c r="B69" s="4"/>
    </row>
    <row r="70" spans="2:2">
      <c r="B70" s="4"/>
    </row>
    <row r="71" spans="2:2">
      <c r="B71" s="4"/>
    </row>
    <row r="72" spans="2:2">
      <c r="B72" s="4"/>
    </row>
    <row r="73" spans="2:2">
      <c r="B73" s="4"/>
    </row>
    <row r="74" spans="2:2">
      <c r="B74" s="4"/>
    </row>
    <row r="75" spans="2:2">
      <c r="B75" s="4"/>
    </row>
    <row r="76" spans="2:2">
      <c r="B76" s="4"/>
    </row>
  </sheetData>
  <mergeCells count="36">
    <mergeCell ref="B25:G25"/>
    <mergeCell ref="B26:G26"/>
    <mergeCell ref="B36:G36"/>
    <mergeCell ref="A27:G27"/>
    <mergeCell ref="B28:G28"/>
    <mergeCell ref="B29:G29"/>
    <mergeCell ref="B30:G30"/>
    <mergeCell ref="B31:G31"/>
    <mergeCell ref="B32:G32"/>
    <mergeCell ref="B33:G33"/>
    <mergeCell ref="B34:G34"/>
    <mergeCell ref="B35:G35"/>
    <mergeCell ref="B24:G24"/>
    <mergeCell ref="B13:G13"/>
    <mergeCell ref="B14:G14"/>
    <mergeCell ref="B15:G15"/>
    <mergeCell ref="B16:G16"/>
    <mergeCell ref="B17:G17"/>
    <mergeCell ref="B18:G18"/>
    <mergeCell ref="B19:G19"/>
    <mergeCell ref="B20:G20"/>
    <mergeCell ref="B21:G21"/>
    <mergeCell ref="B22:G22"/>
    <mergeCell ref="B23:G23"/>
    <mergeCell ref="B12:G12"/>
    <mergeCell ref="A1:G1"/>
    <mergeCell ref="A2:G2"/>
    <mergeCell ref="B3:G3"/>
    <mergeCell ref="B4:G4"/>
    <mergeCell ref="B5:G5"/>
    <mergeCell ref="B6:G6"/>
    <mergeCell ref="B7:G7"/>
    <mergeCell ref="B8:G8"/>
    <mergeCell ref="B9:G9"/>
    <mergeCell ref="B10:G10"/>
    <mergeCell ref="A11:G11"/>
  </mergeCells>
  <hyperlinks>
    <hyperlink ref="A4" location="'2'!A1" display="2-график"/>
    <hyperlink ref="A5" location="'3'!A1" display="3-график"/>
    <hyperlink ref="A6" location="'4'!A1" display="4-график"/>
    <hyperlink ref="A7" location="'5'!A1" display="5-график"/>
    <hyperlink ref="A8" location="'6'!A1" display="6-график"/>
    <hyperlink ref="A3" location="'1'!A1" display="1-график"/>
    <hyperlink ref="A9" location="'7'!A1" display="7-график"/>
    <hyperlink ref="A10" location="'8'!A1" display="8-график"/>
    <hyperlink ref="A12" location="'9'!A1" display="9-график"/>
    <hyperlink ref="A13" location="'10'!A1" display="10-график"/>
    <hyperlink ref="A14" location="'11'!A1" display="11-график"/>
    <hyperlink ref="A15" location="'12'!A1" display="12-график"/>
    <hyperlink ref="A16" location="'13'!A1" display="13-график"/>
    <hyperlink ref="A17" location="'14'!A1" display="14-график"/>
    <hyperlink ref="A18" location="'15'!A1" display="15-график"/>
    <hyperlink ref="A19" location="'16'!A1" display="16-график"/>
    <hyperlink ref="A22" location="'19'!A1" display="19-график"/>
    <hyperlink ref="A20" location="'17'!A1" display="17-график"/>
    <hyperlink ref="A21" location="'18'!A1" display="18-график"/>
    <hyperlink ref="A23" location="'20'!A1" display="20-график"/>
    <hyperlink ref="A24" location="'21'!A1" display="21-график"/>
    <hyperlink ref="A25" location="'22'!A1" display="22-график"/>
    <hyperlink ref="A26" location="'23'!A1" display="23-график"/>
    <hyperlink ref="A28" location="'24'!A1" display="24-график"/>
    <hyperlink ref="A29" location="'25'!A1" display="25-график"/>
    <hyperlink ref="A34" location="'30'!A1" display="30-график"/>
    <hyperlink ref="A30" location="'26'!A1" display="26-график"/>
    <hyperlink ref="A31" location="'27'!A1" display="27-график"/>
    <hyperlink ref="A32" location="'28'!A1" display="28-график"/>
    <hyperlink ref="A33" location="'29'!A1" display="29-график"/>
    <hyperlink ref="A35:A36" location="'30'!A1" display="30-график"/>
    <hyperlink ref="A35" location="'31'!A1" display="31-график"/>
    <hyperlink ref="A36" location="'32'!A1" display="32-график"/>
  </hyperlinks>
  <pageMargins left="0.7" right="0.7" top="0.75" bottom="0.75" header="0.3" footer="0.3"/>
  <pageSetup paperSize="9" scale="52" orientation="portrait" r:id="rId1"/>
  <rowBreaks count="1" manualBreakCount="1">
    <brk id="36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rgb="FF92CFA2"/>
  </sheetPr>
  <dimension ref="A1:U40"/>
  <sheetViews>
    <sheetView view="pageBreakPreview" zoomScaleNormal="100" zoomScaleSheetLayoutView="100" workbookViewId="0"/>
  </sheetViews>
  <sheetFormatPr defaultRowHeight="15"/>
  <cols>
    <col min="1" max="6" width="12.7109375" style="1" customWidth="1"/>
    <col min="7" max="7" width="16.7109375" style="1" customWidth="1"/>
    <col min="8" max="8" width="0" style="1" hidden="1" customWidth="1"/>
    <col min="9" max="9" width="2.85546875" style="1" customWidth="1"/>
    <col min="10" max="10" width="0" style="1" hidden="1" customWidth="1"/>
    <col min="11" max="11" width="1.85546875" style="1" customWidth="1"/>
    <col min="12" max="16384" width="9.140625" style="1"/>
  </cols>
  <sheetData>
    <row r="1" spans="1:21" ht="26.25" customHeight="1">
      <c r="A1" s="25" t="s">
        <v>11</v>
      </c>
      <c r="B1" s="327" t="str">
        <f>INDEX(Мазмұны!$B$3:$G$36,MATCH(A1,Мазмұны!$A$3:$A$34,0),1)</f>
        <v xml:space="preserve">Жылдық инфляция баяулауын жалғастыруда. </v>
      </c>
      <c r="C1" s="328"/>
      <c r="D1" s="328"/>
      <c r="E1" s="328"/>
      <c r="F1" s="328"/>
      <c r="G1" s="328"/>
      <c r="H1" s="328"/>
      <c r="I1" s="328"/>
      <c r="K1" s="32"/>
      <c r="L1" s="8"/>
      <c r="M1" s="8"/>
      <c r="N1" s="8"/>
      <c r="O1" s="8"/>
      <c r="P1" s="8"/>
      <c r="Q1" s="8"/>
      <c r="R1" s="8"/>
      <c r="S1" s="8"/>
    </row>
    <row r="2" spans="1:21" ht="38.25">
      <c r="A2" s="181" t="s">
        <v>45</v>
      </c>
      <c r="B2" s="181" t="s">
        <v>57</v>
      </c>
      <c r="C2" s="189" t="s">
        <v>115</v>
      </c>
      <c r="D2" s="189" t="s">
        <v>116</v>
      </c>
      <c r="E2" s="189" t="s">
        <v>117</v>
      </c>
      <c r="F2" s="189" t="s">
        <v>118</v>
      </c>
      <c r="G2" s="329" t="s">
        <v>42</v>
      </c>
      <c r="H2" s="330"/>
      <c r="I2" s="330"/>
      <c r="J2" s="331"/>
      <c r="K2" s="32"/>
      <c r="L2" s="8"/>
      <c r="M2" s="8"/>
      <c r="N2" s="8"/>
      <c r="O2" s="8"/>
      <c r="P2" s="8"/>
      <c r="Q2" s="8"/>
      <c r="R2" s="8"/>
      <c r="S2" s="8"/>
    </row>
    <row r="3" spans="1:21">
      <c r="A3" s="325">
        <v>2024</v>
      </c>
      <c r="B3" s="215">
        <v>1</v>
      </c>
      <c r="C3" s="216">
        <v>9.5040000000000049</v>
      </c>
      <c r="D3" s="217">
        <v>3.4420000000000002</v>
      </c>
      <c r="E3" s="217">
        <v>2.669</v>
      </c>
      <c r="F3" s="217">
        <v>3.3929999999999998</v>
      </c>
      <c r="G3" s="332" t="s">
        <v>54</v>
      </c>
      <c r="H3" s="333"/>
      <c r="I3" s="333"/>
      <c r="J3" s="333"/>
      <c r="K3" s="32"/>
      <c r="L3" s="8"/>
      <c r="M3" s="8"/>
      <c r="N3" s="8"/>
      <c r="O3" s="8"/>
      <c r="P3" s="8"/>
      <c r="Q3" s="8"/>
      <c r="R3" s="8"/>
      <c r="S3" s="8"/>
      <c r="T3" s="40"/>
      <c r="U3" s="40"/>
    </row>
    <row r="4" spans="1:21">
      <c r="A4" s="326"/>
      <c r="B4" s="215">
        <v>2</v>
      </c>
      <c r="C4" s="216">
        <v>9.2920000000000016</v>
      </c>
      <c r="D4" s="217">
        <v>3.03</v>
      </c>
      <c r="E4" s="217">
        <v>2.6309999999999998</v>
      </c>
      <c r="F4" s="217">
        <v>3.609</v>
      </c>
      <c r="G4" s="332" t="s">
        <v>55</v>
      </c>
      <c r="H4" s="332"/>
      <c r="I4" s="333"/>
      <c r="J4" s="333"/>
      <c r="K4" s="32"/>
      <c r="L4" s="8"/>
      <c r="M4" s="8"/>
      <c r="N4" s="8"/>
      <c r="O4" s="8"/>
      <c r="P4" s="8"/>
      <c r="Q4" s="8"/>
      <c r="R4" s="8"/>
      <c r="S4" s="8"/>
      <c r="T4" s="40"/>
      <c r="U4" s="40"/>
    </row>
    <row r="5" spans="1:21">
      <c r="A5" s="326"/>
      <c r="B5" s="215">
        <v>3</v>
      </c>
      <c r="C5" s="216">
        <v>9.0699999999999932</v>
      </c>
      <c r="D5" s="217">
        <v>2.8140000000000001</v>
      </c>
      <c r="E5" s="217">
        <v>2.532</v>
      </c>
      <c r="F5" s="217">
        <v>3.7069999999999999</v>
      </c>
      <c r="G5" s="41"/>
      <c r="H5" s="41"/>
      <c r="I5" s="41"/>
      <c r="J5" s="42"/>
      <c r="K5" s="32"/>
      <c r="L5" s="8"/>
      <c r="M5" s="8"/>
      <c r="N5" s="8"/>
      <c r="O5" s="8"/>
      <c r="P5" s="8"/>
      <c r="Q5" s="8"/>
      <c r="R5" s="8"/>
      <c r="S5" s="8"/>
      <c r="T5" s="40"/>
      <c r="U5" s="40"/>
    </row>
    <row r="6" spans="1:21">
      <c r="A6" s="326"/>
      <c r="B6" s="215">
        <v>4</v>
      </c>
      <c r="C6" s="216">
        <v>8.7189999999999941</v>
      </c>
      <c r="D6" s="217">
        <v>2.5790000000000002</v>
      </c>
      <c r="E6" s="217">
        <v>2.351</v>
      </c>
      <c r="F6" s="217">
        <v>3.79</v>
      </c>
      <c r="G6" s="8"/>
      <c r="H6" s="8"/>
      <c r="I6" s="8"/>
      <c r="K6" s="32"/>
      <c r="L6" s="8"/>
      <c r="M6" s="8"/>
      <c r="N6" s="8"/>
      <c r="O6" s="8"/>
      <c r="P6" s="8"/>
      <c r="Q6" s="8"/>
      <c r="R6" s="8"/>
      <c r="S6" s="8"/>
      <c r="T6" s="40"/>
      <c r="U6" s="40"/>
    </row>
    <row r="7" spans="1:21">
      <c r="A7" s="326"/>
      <c r="B7" s="215">
        <v>5</v>
      </c>
      <c r="C7" s="216">
        <v>8.4819999999999993</v>
      </c>
      <c r="D7" s="217">
        <v>2.33</v>
      </c>
      <c r="E7" s="217">
        <v>2.2570000000000001</v>
      </c>
      <c r="F7" s="217">
        <v>3.9020000000000001</v>
      </c>
      <c r="G7" s="8"/>
      <c r="H7" s="8"/>
      <c r="I7" s="8"/>
      <c r="K7" s="32"/>
      <c r="L7" s="8"/>
      <c r="M7" s="8"/>
      <c r="N7" s="8"/>
      <c r="O7" s="8"/>
      <c r="P7" s="8"/>
      <c r="Q7" s="8"/>
      <c r="R7" s="8"/>
      <c r="S7" s="8"/>
      <c r="T7" s="40"/>
      <c r="U7" s="40"/>
    </row>
    <row r="8" spans="1:21">
      <c r="A8" s="326"/>
      <c r="B8" s="215">
        <v>6</v>
      </c>
      <c r="C8" s="216">
        <v>8.3659999999999997</v>
      </c>
      <c r="D8" s="217">
        <v>2.23</v>
      </c>
      <c r="E8" s="217">
        <v>2.2850000000000001</v>
      </c>
      <c r="F8" s="217">
        <v>3.8439999999999999</v>
      </c>
      <c r="G8" s="8"/>
      <c r="H8" s="8"/>
      <c r="I8" s="8"/>
      <c r="K8" s="32"/>
      <c r="L8" s="8"/>
      <c r="M8" s="8"/>
      <c r="N8" s="8"/>
      <c r="O8" s="8"/>
      <c r="P8" s="8"/>
      <c r="Q8" s="8"/>
      <c r="R8" s="8"/>
      <c r="S8" s="8"/>
      <c r="T8" s="40"/>
      <c r="U8" s="40"/>
    </row>
    <row r="9" spans="1:21">
      <c r="A9" s="326"/>
      <c r="B9" s="215">
        <v>7</v>
      </c>
      <c r="C9" s="216">
        <v>8.5589999999999975</v>
      </c>
      <c r="D9" s="217">
        <v>2.3170000000000002</v>
      </c>
      <c r="E9" s="217">
        <v>2.2250000000000001</v>
      </c>
      <c r="F9" s="217">
        <v>4.0110000000000001</v>
      </c>
      <c r="G9" s="8"/>
      <c r="H9" s="8"/>
      <c r="I9" s="8"/>
      <c r="K9" s="32"/>
      <c r="L9" s="8"/>
      <c r="M9" s="8"/>
      <c r="N9" s="8"/>
      <c r="O9" s="8"/>
      <c r="P9" s="8"/>
      <c r="Q9" s="8"/>
      <c r="R9" s="8"/>
      <c r="S9" s="8"/>
      <c r="T9" s="40"/>
      <c r="U9" s="40"/>
    </row>
    <row r="10" spans="1:21">
      <c r="A10" s="326"/>
      <c r="B10" s="215">
        <v>8</v>
      </c>
      <c r="C10" s="216">
        <v>8.4440000000000026</v>
      </c>
      <c r="D10" s="217">
        <v>2.3239999999999998</v>
      </c>
      <c r="E10" s="217">
        <v>2.3330000000000002</v>
      </c>
      <c r="F10" s="217">
        <v>3.7810000000000001</v>
      </c>
      <c r="G10" s="8"/>
      <c r="H10" s="8"/>
      <c r="I10" s="8"/>
      <c r="K10" s="32"/>
      <c r="L10" s="8"/>
      <c r="M10" s="8"/>
      <c r="N10" s="8"/>
      <c r="O10" s="8"/>
      <c r="P10" s="8"/>
      <c r="Q10" s="8"/>
      <c r="R10" s="8"/>
      <c r="S10" s="8"/>
      <c r="T10" s="40"/>
      <c r="U10" s="40"/>
    </row>
    <row r="11" spans="1:21">
      <c r="A11" s="326"/>
      <c r="B11" s="215">
        <v>9</v>
      </c>
      <c r="C11" s="216">
        <v>8.2930000000000064</v>
      </c>
      <c r="D11" s="217">
        <v>2.2010000000000001</v>
      </c>
      <c r="E11" s="217">
        <v>2.294</v>
      </c>
      <c r="F11" s="217">
        <v>3.7930000000000001</v>
      </c>
      <c r="G11" s="8"/>
      <c r="H11" s="8"/>
      <c r="I11" s="8"/>
      <c r="K11" s="32"/>
      <c r="L11" s="8"/>
      <c r="M11" s="8"/>
      <c r="N11" s="8"/>
      <c r="O11" s="8"/>
      <c r="P11" s="8"/>
      <c r="Q11" s="8"/>
      <c r="R11" s="8"/>
      <c r="S11" s="8"/>
      <c r="T11" s="40"/>
      <c r="U11" s="40"/>
    </row>
    <row r="12" spans="1:21">
      <c r="A12" s="326"/>
      <c r="B12" s="215">
        <v>10</v>
      </c>
      <c r="C12" s="216">
        <v>8.4789999999999992</v>
      </c>
      <c r="D12" s="217">
        <v>2.1219999999999999</v>
      </c>
      <c r="E12" s="217">
        <v>2.3769999999999998</v>
      </c>
      <c r="F12" s="217">
        <v>3.9740000000000002</v>
      </c>
      <c r="G12" s="8"/>
      <c r="H12" s="8"/>
      <c r="I12" s="8"/>
      <c r="K12" s="334"/>
      <c r="L12" s="8"/>
      <c r="M12" s="8"/>
      <c r="N12" s="8"/>
      <c r="O12" s="8"/>
      <c r="P12" s="8"/>
      <c r="Q12" s="8"/>
      <c r="R12" s="8"/>
      <c r="S12" s="8"/>
      <c r="T12" s="40"/>
      <c r="U12" s="40"/>
    </row>
    <row r="13" spans="1:21">
      <c r="A13" s="326"/>
      <c r="B13" s="215">
        <v>11</v>
      </c>
      <c r="C13" s="216">
        <v>8.4339999999999975</v>
      </c>
      <c r="D13" s="217">
        <v>2.2890000000000001</v>
      </c>
      <c r="E13" s="217">
        <v>2.41</v>
      </c>
      <c r="F13" s="217">
        <v>3.73</v>
      </c>
      <c r="G13" s="8"/>
      <c r="H13" s="8"/>
      <c r="I13" s="8"/>
      <c r="K13" s="334"/>
      <c r="L13" s="8"/>
      <c r="M13" s="8"/>
      <c r="N13" s="8"/>
      <c r="O13" s="8"/>
      <c r="P13" s="8"/>
      <c r="Q13" s="8"/>
      <c r="R13" s="8"/>
      <c r="S13" s="8"/>
      <c r="T13" s="40"/>
      <c r="U13" s="40"/>
    </row>
    <row r="14" spans="1:21">
      <c r="A14" s="326"/>
      <c r="B14" s="215">
        <v>12</v>
      </c>
      <c r="C14" s="216">
        <v>8.5840000000000032</v>
      </c>
      <c r="D14" s="217">
        <v>2.3439999999999999</v>
      </c>
      <c r="E14" s="217">
        <v>2.4929999999999999</v>
      </c>
      <c r="F14" s="217">
        <v>3.7429999999999999</v>
      </c>
      <c r="G14" s="8"/>
      <c r="H14" s="8"/>
      <c r="I14" s="8"/>
      <c r="K14" s="334"/>
      <c r="L14" s="8"/>
      <c r="M14" s="8"/>
      <c r="N14" s="8"/>
      <c r="O14" s="8"/>
      <c r="P14" s="8"/>
      <c r="Q14" s="8"/>
      <c r="R14" s="8"/>
      <c r="S14" s="8"/>
      <c r="T14" s="40"/>
      <c r="U14" s="40"/>
    </row>
    <row r="15" spans="1:21">
      <c r="A15" s="325">
        <v>2025</v>
      </c>
      <c r="B15" s="215">
        <v>1</v>
      </c>
      <c r="C15" s="216">
        <v>8.875</v>
      </c>
      <c r="D15" s="217">
        <v>2.3980000000000001</v>
      </c>
      <c r="E15" s="217">
        <v>2.4729999999999999</v>
      </c>
      <c r="F15" s="217">
        <v>4.0010000000000003</v>
      </c>
      <c r="G15" s="8"/>
      <c r="H15" s="8"/>
      <c r="I15" s="8"/>
      <c r="K15" s="32"/>
      <c r="L15" s="8"/>
      <c r="M15" s="8"/>
      <c r="N15" s="8"/>
      <c r="O15" s="8"/>
      <c r="P15" s="8"/>
      <c r="Q15" s="8"/>
      <c r="R15" s="8"/>
      <c r="S15" s="8"/>
      <c r="T15" s="40"/>
      <c r="U15" s="40"/>
    </row>
    <row r="16" spans="1:21">
      <c r="A16" s="326"/>
      <c r="B16" s="215">
        <v>2</v>
      </c>
      <c r="C16" s="216">
        <v>9.4</v>
      </c>
      <c r="D16" s="217">
        <v>2.7160000000000002</v>
      </c>
      <c r="E16" s="217">
        <v>2.5680000000000001</v>
      </c>
      <c r="F16" s="217">
        <v>4.085</v>
      </c>
      <c r="G16" s="8"/>
      <c r="H16" s="8"/>
      <c r="I16" s="8"/>
      <c r="K16" s="32"/>
      <c r="L16" s="8"/>
      <c r="M16" s="8"/>
      <c r="N16" s="8"/>
      <c r="O16" s="8"/>
      <c r="P16" s="8"/>
      <c r="Q16" s="8"/>
      <c r="R16" s="8"/>
      <c r="S16" s="8"/>
      <c r="T16" s="40"/>
      <c r="U16" s="40"/>
    </row>
    <row r="17" spans="1:21">
      <c r="A17" s="326"/>
      <c r="B17" s="215">
        <v>3</v>
      </c>
      <c r="C17" s="216">
        <v>10</v>
      </c>
      <c r="D17" s="217">
        <v>3.137</v>
      </c>
      <c r="E17" s="217">
        <v>2.6890000000000001</v>
      </c>
      <c r="F17" s="217">
        <v>4.1520000000000001</v>
      </c>
      <c r="G17" s="8"/>
      <c r="H17" s="8"/>
      <c r="I17" s="8"/>
      <c r="K17" s="32"/>
      <c r="L17" s="8"/>
      <c r="M17" s="8"/>
      <c r="N17" s="8"/>
      <c r="O17" s="8"/>
      <c r="P17" s="8"/>
      <c r="Q17" s="8"/>
      <c r="R17" s="8"/>
      <c r="S17" s="8"/>
      <c r="T17" s="40"/>
      <c r="U17" s="40"/>
    </row>
    <row r="18" spans="1:21">
      <c r="A18" s="326"/>
      <c r="B18" s="215">
        <v>4</v>
      </c>
      <c r="C18" s="216">
        <v>10.7</v>
      </c>
      <c r="D18" s="217">
        <v>3.5219999999999998</v>
      </c>
      <c r="E18" s="217">
        <v>2.645</v>
      </c>
      <c r="F18" s="217">
        <v>4.5069999999999997</v>
      </c>
      <c r="G18" s="8"/>
      <c r="H18" s="8"/>
      <c r="I18" s="8"/>
      <c r="K18" s="32"/>
      <c r="L18" s="8"/>
      <c r="M18" s="8"/>
      <c r="N18" s="8"/>
      <c r="O18" s="8"/>
      <c r="P18" s="8"/>
      <c r="Q18" s="8"/>
      <c r="R18" s="8"/>
      <c r="S18" s="8"/>
      <c r="T18" s="40"/>
      <c r="U18" s="40"/>
    </row>
    <row r="19" spans="1:21">
      <c r="A19" s="326"/>
      <c r="B19" s="215">
        <v>5</v>
      </c>
      <c r="C19" s="216">
        <v>11.3</v>
      </c>
      <c r="D19" s="217">
        <v>4.0199999999999996</v>
      </c>
      <c r="E19" s="217">
        <v>2.706</v>
      </c>
      <c r="F19" s="217">
        <v>4.57</v>
      </c>
      <c r="G19" s="8"/>
      <c r="H19" s="8"/>
      <c r="I19" s="8"/>
      <c r="K19" s="32"/>
      <c r="L19" s="8"/>
      <c r="M19" s="8"/>
      <c r="N19" s="8"/>
      <c r="O19" s="8"/>
      <c r="P19" s="8"/>
      <c r="Q19" s="8"/>
      <c r="R19" s="8"/>
      <c r="S19" s="8"/>
      <c r="T19" s="40"/>
      <c r="U19" s="40"/>
    </row>
    <row r="20" spans="1:21">
      <c r="A20" s="326"/>
      <c r="B20" s="215">
        <v>6</v>
      </c>
      <c r="C20" s="216">
        <v>11.847999999999999</v>
      </c>
      <c r="D20" s="217">
        <v>4.3890000000000002</v>
      </c>
      <c r="E20" s="217">
        <v>2.8260000000000001</v>
      </c>
      <c r="F20" s="217">
        <v>4.62</v>
      </c>
      <c r="G20" s="8"/>
      <c r="H20" s="8"/>
      <c r="I20" s="8"/>
      <c r="K20" s="32"/>
      <c r="L20" s="8"/>
      <c r="M20" s="8"/>
      <c r="N20" s="8"/>
      <c r="O20" s="8"/>
      <c r="P20" s="8"/>
      <c r="Q20" s="8"/>
      <c r="R20" s="8"/>
      <c r="S20" s="8"/>
      <c r="T20" s="40"/>
      <c r="U20" s="40"/>
    </row>
    <row r="21" spans="1:21">
      <c r="A21" s="326"/>
      <c r="B21" s="215">
        <v>7</v>
      </c>
      <c r="C21" s="216">
        <v>11.774000000000001</v>
      </c>
      <c r="D21" s="217">
        <v>4.6210000000000004</v>
      </c>
      <c r="E21" s="217">
        <v>2.835</v>
      </c>
      <c r="F21" s="217">
        <v>4.3040000000000003</v>
      </c>
      <c r="G21" s="8"/>
      <c r="H21" s="8"/>
      <c r="I21" s="8"/>
      <c r="K21" s="32"/>
      <c r="L21" s="8"/>
      <c r="M21" s="8"/>
      <c r="N21" s="8"/>
      <c r="T21" s="40"/>
      <c r="U21" s="40"/>
    </row>
    <row r="22" spans="1:21">
      <c r="A22" s="326"/>
      <c r="B22" s="215">
        <v>8</v>
      </c>
      <c r="C22" s="216">
        <v>12.206</v>
      </c>
      <c r="D22" s="217">
        <v>4.8470000000000004</v>
      </c>
      <c r="E22" s="217">
        <v>2.895</v>
      </c>
      <c r="F22" s="217">
        <v>4.45</v>
      </c>
      <c r="G22" s="8"/>
      <c r="H22" s="8"/>
      <c r="I22" s="8"/>
      <c r="K22" s="32"/>
      <c r="L22" s="8"/>
      <c r="M22" s="8"/>
      <c r="N22" s="8"/>
      <c r="O22" s="8"/>
      <c r="P22" s="8"/>
      <c r="Q22" s="8"/>
      <c r="R22" s="8"/>
      <c r="S22" s="8"/>
      <c r="T22" s="40"/>
      <c r="U22" s="40"/>
    </row>
    <row r="23" spans="1:21">
      <c r="A23" s="326"/>
      <c r="B23" s="215">
        <v>9</v>
      </c>
      <c r="C23" s="216">
        <v>12.943</v>
      </c>
      <c r="D23" s="217">
        <v>5.23</v>
      </c>
      <c r="E23" s="217">
        <v>3.2280000000000002</v>
      </c>
      <c r="F23" s="217">
        <v>4.4690000000000003</v>
      </c>
      <c r="G23" s="8"/>
      <c r="H23" s="8"/>
      <c r="I23" s="8"/>
      <c r="K23" s="32"/>
      <c r="L23" s="8"/>
      <c r="M23" s="8"/>
      <c r="N23" s="8"/>
      <c r="O23" s="8"/>
      <c r="P23" s="8"/>
      <c r="Q23" s="8"/>
      <c r="R23" s="8"/>
      <c r="S23" s="8"/>
      <c r="T23" s="40"/>
      <c r="U23" s="40"/>
    </row>
    <row r="24" spans="1:21">
      <c r="A24" s="326"/>
      <c r="B24" s="215">
        <v>10</v>
      </c>
      <c r="C24" s="216">
        <v>12.568</v>
      </c>
      <c r="D24" s="217">
        <v>5.407</v>
      </c>
      <c r="E24" s="217">
        <v>3.26</v>
      </c>
      <c r="F24" s="217">
        <v>3.8839999999999999</v>
      </c>
      <c r="G24" s="8"/>
      <c r="H24" s="8"/>
      <c r="I24" s="8"/>
      <c r="K24" s="32"/>
      <c r="L24" s="8"/>
      <c r="M24" s="8"/>
      <c r="N24" s="8"/>
      <c r="O24" s="8"/>
      <c r="P24" s="8"/>
      <c r="Q24" s="8"/>
      <c r="R24" s="8"/>
      <c r="S24" s="8"/>
      <c r="T24" s="40"/>
      <c r="U24" s="40"/>
    </row>
    <row r="25" spans="1:21">
      <c r="A25" s="326"/>
      <c r="B25" s="215">
        <v>11</v>
      </c>
      <c r="C25" s="216">
        <v>12.4</v>
      </c>
      <c r="D25" s="217">
        <v>5.4</v>
      </c>
      <c r="E25" s="217">
        <v>3.4</v>
      </c>
      <c r="F25" s="217">
        <v>3.6</v>
      </c>
      <c r="G25" s="8"/>
      <c r="H25" s="8"/>
      <c r="I25" s="8"/>
      <c r="K25" s="32"/>
      <c r="L25" s="8"/>
      <c r="M25" s="8"/>
      <c r="N25" s="8"/>
      <c r="O25" s="8"/>
      <c r="P25" s="8"/>
      <c r="Q25" s="8"/>
      <c r="R25" s="8"/>
      <c r="S25" s="8"/>
      <c r="T25" s="40"/>
      <c r="U25" s="40"/>
    </row>
    <row r="26" spans="1:21">
      <c r="A26" s="326"/>
      <c r="B26" s="215">
        <v>12</v>
      </c>
      <c r="C26" s="216">
        <v>12.314999999999998</v>
      </c>
      <c r="D26" s="218">
        <v>5.4409999999999998</v>
      </c>
      <c r="E26" s="218">
        <v>3.29</v>
      </c>
      <c r="F26" s="218">
        <v>3.585</v>
      </c>
      <c r="G26" s="8"/>
      <c r="H26" s="8"/>
      <c r="I26" s="8"/>
      <c r="K26" s="32"/>
      <c r="L26" s="8"/>
      <c r="M26" s="8"/>
      <c r="N26" s="8"/>
      <c r="O26" s="8"/>
      <c r="P26" s="8"/>
      <c r="Q26" s="8"/>
      <c r="R26" s="8"/>
      <c r="S26" s="8"/>
      <c r="T26" s="40"/>
      <c r="U26" s="40"/>
    </row>
    <row r="27" spans="1:21">
      <c r="A27" s="323">
        <v>2026</v>
      </c>
      <c r="B27" s="215">
        <v>1</v>
      </c>
      <c r="C27" s="216">
        <v>12.236000000000004</v>
      </c>
      <c r="D27" s="218">
        <v>5.4980000000000002</v>
      </c>
      <c r="E27" s="218">
        <v>3.2679999999999998</v>
      </c>
      <c r="F27" s="218">
        <v>3.47</v>
      </c>
      <c r="G27" s="8"/>
      <c r="H27" s="8"/>
      <c r="I27" s="8"/>
      <c r="K27" s="32"/>
      <c r="L27" s="8"/>
      <c r="M27" s="8"/>
      <c r="N27" s="8"/>
      <c r="O27" s="8"/>
      <c r="P27" s="8"/>
      <c r="Q27" s="8"/>
      <c r="R27" s="8"/>
      <c r="S27" s="8"/>
      <c r="T27" s="40"/>
      <c r="U27" s="40"/>
    </row>
    <row r="28" spans="1:21">
      <c r="A28" s="324"/>
      <c r="B28" s="215">
        <v>2</v>
      </c>
      <c r="C28" s="216">
        <v>11.74</v>
      </c>
      <c r="D28" s="217">
        <v>5.3390000000000004</v>
      </c>
      <c r="E28" s="217">
        <v>3.2069999999999999</v>
      </c>
      <c r="F28" s="217">
        <v>3.2040000000000002</v>
      </c>
      <c r="G28" s="8"/>
      <c r="H28" s="8"/>
      <c r="I28" s="8"/>
      <c r="K28" s="32"/>
      <c r="L28" s="8"/>
      <c r="M28" s="8"/>
      <c r="N28" s="8"/>
      <c r="O28" s="8"/>
      <c r="P28" s="8"/>
      <c r="Q28" s="8"/>
      <c r="R28" s="8"/>
      <c r="S28" s="8"/>
      <c r="T28" s="40"/>
      <c r="U28" s="40"/>
    </row>
    <row r="29" spans="1:21">
      <c r="A29" s="324"/>
      <c r="B29" s="215">
        <v>3</v>
      </c>
      <c r="C29" s="216">
        <v>11.049000000000001</v>
      </c>
      <c r="D29" s="217">
        <v>4.8710000000000004</v>
      </c>
      <c r="E29" s="217">
        <v>3.1080000000000001</v>
      </c>
      <c r="F29" s="217">
        <v>3.07</v>
      </c>
      <c r="G29" s="8"/>
      <c r="H29" s="8"/>
      <c r="I29" s="8"/>
      <c r="K29" s="32"/>
      <c r="L29" s="8"/>
      <c r="M29" s="8"/>
      <c r="N29" s="8"/>
      <c r="O29" s="8"/>
      <c r="P29" s="8"/>
      <c r="Q29" s="8"/>
      <c r="R29" s="8"/>
      <c r="S29" s="8"/>
      <c r="T29" s="40"/>
      <c r="U29" s="40"/>
    </row>
    <row r="30" spans="1:21">
      <c r="A30" s="324"/>
      <c r="B30" s="215">
        <v>4</v>
      </c>
      <c r="C30" s="216">
        <v>10.647</v>
      </c>
      <c r="D30" s="217">
        <v>4.6520000000000001</v>
      </c>
      <c r="E30" s="217">
        <v>3.1709999999999998</v>
      </c>
      <c r="F30" s="217">
        <v>2.8239999999999998</v>
      </c>
      <c r="G30" s="8"/>
      <c r="H30" s="8"/>
      <c r="I30" s="8"/>
      <c r="K30" s="32"/>
      <c r="L30" s="8"/>
      <c r="M30" s="8"/>
      <c r="N30" s="8"/>
      <c r="O30" s="8"/>
      <c r="P30" s="8"/>
      <c r="Q30" s="8"/>
      <c r="R30" s="8"/>
      <c r="S30" s="8"/>
      <c r="T30" s="40"/>
      <c r="U30" s="40"/>
    </row>
    <row r="31" spans="1:21">
      <c r="A31" s="324"/>
      <c r="B31" s="215">
        <v>5</v>
      </c>
      <c r="C31" s="216">
        <v>10.359</v>
      </c>
      <c r="D31" s="217">
        <v>4.4119999999999999</v>
      </c>
      <c r="E31" s="217">
        <v>3.1949999999999998</v>
      </c>
      <c r="F31" s="217">
        <v>2.7519999999999998</v>
      </c>
      <c r="G31" s="8"/>
      <c r="H31" s="8"/>
      <c r="I31" s="8"/>
      <c r="K31" s="43"/>
      <c r="L31" s="8"/>
      <c r="M31" s="8"/>
      <c r="N31" s="8"/>
      <c r="O31" s="299" t="s">
        <v>35</v>
      </c>
      <c r="P31" s="299"/>
      <c r="Q31" s="299"/>
      <c r="R31" s="299"/>
      <c r="S31" s="8"/>
      <c r="T31" s="40"/>
      <c r="U31" s="40"/>
    </row>
    <row r="32" spans="1:21">
      <c r="G32" s="8"/>
      <c r="H32" s="8"/>
      <c r="I32" s="8"/>
      <c r="K32" s="43"/>
      <c r="L32" s="8"/>
      <c r="M32" s="8"/>
      <c r="N32" s="8"/>
      <c r="O32" s="8"/>
      <c r="P32" s="8"/>
      <c r="Q32" s="8"/>
      <c r="R32" s="8"/>
      <c r="S32" s="8"/>
      <c r="T32" s="40"/>
      <c r="U32" s="40"/>
    </row>
    <row r="33" spans="7:21">
      <c r="G33" s="8"/>
      <c r="H33" s="8"/>
      <c r="I33" s="8"/>
      <c r="K33" s="43"/>
      <c r="L33" s="8"/>
      <c r="M33" s="8"/>
      <c r="N33" s="8"/>
      <c r="O33" s="8"/>
      <c r="P33" s="8"/>
      <c r="Q33" s="8"/>
      <c r="R33" s="8"/>
      <c r="S33" s="8"/>
      <c r="T33" s="40"/>
      <c r="U33" s="40"/>
    </row>
    <row r="34" spans="7:21">
      <c r="G34" s="8"/>
      <c r="H34" s="8"/>
      <c r="I34" s="8"/>
      <c r="K34" s="43"/>
      <c r="L34" s="8"/>
      <c r="M34" s="8"/>
      <c r="N34" s="8"/>
      <c r="O34" s="8"/>
      <c r="P34" s="8"/>
      <c r="Q34" s="8"/>
      <c r="R34" s="8"/>
      <c r="S34" s="8"/>
      <c r="T34" s="40"/>
      <c r="U34" s="40"/>
    </row>
    <row r="35" spans="7:21">
      <c r="G35" s="8"/>
      <c r="H35" s="8"/>
      <c r="I35" s="8"/>
      <c r="K35" s="43"/>
      <c r="L35" s="8"/>
      <c r="M35" s="8"/>
      <c r="N35" s="8"/>
      <c r="O35" s="8"/>
      <c r="P35" s="8"/>
      <c r="Q35" s="8"/>
      <c r="R35" s="8"/>
      <c r="S35" s="8"/>
      <c r="T35" s="40"/>
      <c r="U35" s="40"/>
    </row>
    <row r="36" spans="7:21">
      <c r="G36" s="8"/>
      <c r="H36" s="8"/>
      <c r="I36" s="8"/>
      <c r="K36" s="43"/>
      <c r="L36" s="8"/>
      <c r="M36" s="8"/>
      <c r="N36" s="8"/>
      <c r="O36" s="8"/>
      <c r="P36" s="8"/>
      <c r="Q36" s="8"/>
      <c r="R36" s="8"/>
      <c r="S36" s="8"/>
      <c r="T36" s="40"/>
      <c r="U36" s="40"/>
    </row>
    <row r="37" spans="7:21">
      <c r="G37" s="8"/>
      <c r="H37" s="8"/>
      <c r="I37" s="8"/>
      <c r="K37" s="43"/>
      <c r="L37" s="8"/>
      <c r="M37" s="8"/>
      <c r="N37" s="8"/>
      <c r="O37" s="8"/>
      <c r="P37" s="8"/>
      <c r="Q37" s="8"/>
      <c r="R37" s="8"/>
    </row>
    <row r="38" spans="7:21">
      <c r="G38" s="8"/>
      <c r="H38" s="8"/>
      <c r="I38" s="8"/>
      <c r="K38" s="43"/>
      <c r="L38" s="8"/>
      <c r="M38" s="8"/>
      <c r="N38" s="8"/>
      <c r="O38" s="8"/>
      <c r="P38" s="8"/>
      <c r="Q38" s="8"/>
      <c r="R38" s="8"/>
    </row>
    <row r="39" spans="7:21">
      <c r="G39" s="8"/>
      <c r="H39" s="8"/>
      <c r="I39" s="8"/>
      <c r="K39" s="43"/>
      <c r="L39" s="8"/>
      <c r="M39" s="8"/>
      <c r="N39" s="8"/>
      <c r="O39" s="8"/>
      <c r="P39" s="8"/>
      <c r="Q39" s="8"/>
      <c r="R39" s="8"/>
    </row>
    <row r="40" spans="7:21">
      <c r="G40" s="8"/>
      <c r="H40" s="8"/>
      <c r="I40" s="8"/>
      <c r="K40" s="43"/>
      <c r="L40" s="8"/>
      <c r="M40" s="8"/>
      <c r="N40" s="8"/>
      <c r="O40" s="8"/>
      <c r="P40" s="8"/>
      <c r="Q40" s="8"/>
      <c r="R40" s="8"/>
    </row>
  </sheetData>
  <mergeCells count="9">
    <mergeCell ref="A27:A31"/>
    <mergeCell ref="A15:A26"/>
    <mergeCell ref="A3:A14"/>
    <mergeCell ref="O31:R31"/>
    <mergeCell ref="B1:I1"/>
    <mergeCell ref="G2:J2"/>
    <mergeCell ref="G3:J3"/>
    <mergeCell ref="G4:J4"/>
    <mergeCell ref="K12:K14"/>
  </mergeCells>
  <hyperlinks>
    <hyperlink ref="O31:R31" location="Мазмұны!A1" display="Мазмұны"/>
  </hyperlinks>
  <pageMargins left="0.7" right="0.7" top="0.75" bottom="0.75" header="0.3" footer="0.3"/>
  <pageSetup scale="5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  <x14:dataValidation type="list" allowBlank="1" showInputMessage="1" showErrorMessage="1">
          <x14:formula1>
            <xm:f>'C:\Users\IS_Arman_K\Desktop\С сетевого диска (август)\[Стат информация ДоДКП (каз).xlsx]Мазмұны'!#REF!</xm:f>
          </x14:formula1>
          <xm:sqref>G3 G4:H4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rgb="FF92CFA2"/>
  </sheetPr>
  <dimension ref="A1:X48"/>
  <sheetViews>
    <sheetView view="pageBreakPreview" zoomScaleNormal="85" zoomScaleSheetLayoutView="100" workbookViewId="0">
      <selection activeCell="T31" sqref="T31:W31"/>
    </sheetView>
  </sheetViews>
  <sheetFormatPr defaultRowHeight="15"/>
  <cols>
    <col min="1" max="2" width="11.7109375" style="1" customWidth="1"/>
    <col min="3" max="3" width="13.28515625" style="1" customWidth="1"/>
    <col min="4" max="4" width="14.140625" style="1" customWidth="1"/>
    <col min="5" max="5" width="8.5703125" style="1" customWidth="1"/>
    <col min="6" max="6" width="10" style="1" customWidth="1"/>
    <col min="7" max="7" width="18.28515625" style="1" customWidth="1"/>
    <col min="8" max="8" width="9.5703125" style="1" customWidth="1"/>
    <col min="9" max="9" width="12.28515625" style="1" bestFit="1" customWidth="1"/>
    <col min="10" max="10" width="12.7109375" style="1" bestFit="1" customWidth="1"/>
    <col min="11" max="13" width="9.140625" style="1"/>
    <col min="14" max="14" width="1.5703125" style="1" customWidth="1"/>
    <col min="15" max="16384" width="9.140625" style="1"/>
  </cols>
  <sheetData>
    <row r="1" spans="1:24" ht="27" customHeight="1">
      <c r="A1" s="25" t="s">
        <v>12</v>
      </c>
      <c r="B1" s="327" t="str">
        <f>INDEX(Мазмұны!$B$3:$G$36,MATCH(A1,Мазмұны!$A$3:$A$34,0),1)</f>
        <v>Айлық инфляцияның әртүрлі көрсеткіштері.</v>
      </c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44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ht="38.25">
      <c r="A2" s="181" t="s">
        <v>45</v>
      </c>
      <c r="B2" s="45" t="s">
        <v>57</v>
      </c>
      <c r="C2" s="341" t="s">
        <v>173</v>
      </c>
      <c r="D2" s="341"/>
      <c r="E2" s="342" t="s">
        <v>98</v>
      </c>
      <c r="F2" s="342"/>
      <c r="G2" s="182" t="s">
        <v>174</v>
      </c>
      <c r="H2" s="182" t="s">
        <v>99</v>
      </c>
      <c r="I2" s="183" t="s">
        <v>100</v>
      </c>
      <c r="J2" s="178" t="s">
        <v>101</v>
      </c>
      <c r="K2" s="343" t="s">
        <v>42</v>
      </c>
      <c r="L2" s="344"/>
      <c r="M2" s="345"/>
      <c r="N2" s="44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15" customHeight="1">
      <c r="A3" s="338">
        <v>2024</v>
      </c>
      <c r="B3" s="219">
        <v>1</v>
      </c>
      <c r="C3" s="220">
        <v>0.78549983625805453</v>
      </c>
      <c r="D3" s="220">
        <v>0.4550630729359284</v>
      </c>
      <c r="E3" s="220">
        <v>0.4074123783648389</v>
      </c>
      <c r="F3" s="220">
        <v>0.4074123783648389</v>
      </c>
      <c r="G3" s="220">
        <v>0.68795999912056516</v>
      </c>
      <c r="H3" s="221">
        <v>0.67464196520646169</v>
      </c>
      <c r="I3" s="220">
        <v>0.67242517041191263</v>
      </c>
      <c r="J3" s="220">
        <v>0.80299999999999727</v>
      </c>
      <c r="K3" s="346" t="s">
        <v>54</v>
      </c>
      <c r="L3" s="347"/>
      <c r="M3" s="348"/>
      <c r="N3" s="44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15" customHeight="1">
      <c r="A4" s="339"/>
      <c r="B4" s="219">
        <v>2</v>
      </c>
      <c r="C4" s="220">
        <v>0.80931783162355941</v>
      </c>
      <c r="D4" s="220">
        <v>0.37617436979861907</v>
      </c>
      <c r="E4" s="220">
        <v>0.40741237836483901</v>
      </c>
      <c r="F4" s="220">
        <v>0.40741237836483901</v>
      </c>
      <c r="G4" s="220">
        <v>0.70589880492107993</v>
      </c>
      <c r="H4" s="221">
        <v>0.80266106584335262</v>
      </c>
      <c r="I4" s="220">
        <v>0.70049316746621082</v>
      </c>
      <c r="J4" s="220">
        <v>1.061000000000007</v>
      </c>
      <c r="K4" s="346" t="s">
        <v>55</v>
      </c>
      <c r="L4" s="347"/>
      <c r="M4" s="348"/>
      <c r="N4" s="44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>
      <c r="A5" s="339"/>
      <c r="B5" s="219">
        <v>3</v>
      </c>
      <c r="C5" s="220">
        <v>0.71609246430207918</v>
      </c>
      <c r="D5" s="220">
        <v>0.23038063230623607</v>
      </c>
      <c r="E5" s="220">
        <v>0.40741237836483901</v>
      </c>
      <c r="F5" s="220">
        <v>0.40741237836483901</v>
      </c>
      <c r="G5" s="220">
        <v>0.52801094746161681</v>
      </c>
      <c r="H5" s="221">
        <v>0.53049958170565503</v>
      </c>
      <c r="I5" s="220">
        <v>0.66926753758515645</v>
      </c>
      <c r="J5" s="220">
        <v>0.68899999999999295</v>
      </c>
      <c r="K5" s="8"/>
      <c r="L5" s="8"/>
      <c r="M5" s="8"/>
      <c r="N5" s="44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>
      <c r="A6" s="339"/>
      <c r="B6" s="219">
        <v>4</v>
      </c>
      <c r="C6" s="220">
        <v>0.71611898019753251</v>
      </c>
      <c r="D6" s="220">
        <v>0.16344659154310648</v>
      </c>
      <c r="E6" s="220">
        <v>0.40741237836483901</v>
      </c>
      <c r="F6" s="220">
        <v>0.40741237836483901</v>
      </c>
      <c r="G6" s="220">
        <v>0.52113268753245023</v>
      </c>
      <c r="H6" s="221">
        <v>0.5241907570718638</v>
      </c>
      <c r="I6" s="220">
        <v>0.61911713487362385</v>
      </c>
      <c r="J6" s="220">
        <v>0.55800000000000693</v>
      </c>
      <c r="K6" s="8"/>
      <c r="L6" s="8"/>
      <c r="M6" s="8"/>
      <c r="N6" s="44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>
      <c r="A7" s="339"/>
      <c r="B7" s="219">
        <v>5</v>
      </c>
      <c r="C7" s="220">
        <v>0.66977988255253251</v>
      </c>
      <c r="D7" s="220">
        <v>0.10432906782713758</v>
      </c>
      <c r="E7" s="220">
        <v>0.40741237836483901</v>
      </c>
      <c r="F7" s="220">
        <v>0.40741237836483901</v>
      </c>
      <c r="G7" s="220">
        <v>0.44481131183749767</v>
      </c>
      <c r="H7" s="221">
        <v>0.43115396460206057</v>
      </c>
      <c r="I7" s="220">
        <v>0.49528143445985978</v>
      </c>
      <c r="J7" s="220">
        <v>0.36299999999999955</v>
      </c>
      <c r="K7" s="8"/>
      <c r="L7" s="8"/>
      <c r="M7" s="8"/>
      <c r="N7" s="44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>
      <c r="A8" s="339"/>
      <c r="B8" s="219">
        <v>6</v>
      </c>
      <c r="C8" s="220">
        <v>0.69506886486449559</v>
      </c>
      <c r="D8" s="220">
        <v>0.36077843503923646</v>
      </c>
      <c r="E8" s="220">
        <v>0.40741237836483901</v>
      </c>
      <c r="F8" s="220">
        <v>0.40741237836483901</v>
      </c>
      <c r="G8" s="220">
        <v>0.546207695142229</v>
      </c>
      <c r="H8" s="221">
        <v>0.54902162466073889</v>
      </c>
      <c r="I8" s="220">
        <v>0.50145544877822112</v>
      </c>
      <c r="J8" s="220">
        <v>0.36199999999999477</v>
      </c>
      <c r="K8" s="8"/>
      <c r="L8" s="8"/>
      <c r="M8" s="8"/>
      <c r="N8" s="44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>
      <c r="A9" s="339"/>
      <c r="B9" s="219">
        <v>7</v>
      </c>
      <c r="C9" s="220">
        <v>0.99116795280471592</v>
      </c>
      <c r="D9" s="220">
        <v>0.38174829772243868</v>
      </c>
      <c r="E9" s="220">
        <v>0.40741237836483901</v>
      </c>
      <c r="F9" s="220">
        <v>0.40741237836483901</v>
      </c>
      <c r="G9" s="220">
        <v>0.64040290208811257</v>
      </c>
      <c r="H9" s="221">
        <v>0.95080527362949852</v>
      </c>
      <c r="I9" s="220">
        <v>0.64366028763076599</v>
      </c>
      <c r="J9" s="220">
        <v>0.73099999999999454</v>
      </c>
      <c r="K9" s="8"/>
      <c r="L9" s="8"/>
      <c r="M9" s="8"/>
      <c r="N9" s="44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>
      <c r="A10" s="339"/>
      <c r="B10" s="219">
        <v>8</v>
      </c>
      <c r="C10" s="220">
        <v>0.87585009193853125</v>
      </c>
      <c r="D10" s="220">
        <v>0.28929283633499381</v>
      </c>
      <c r="E10" s="220">
        <v>0.40741237836483901</v>
      </c>
      <c r="F10" s="220">
        <v>0.40741237836483901</v>
      </c>
      <c r="G10" s="220">
        <v>0.67108514218512738</v>
      </c>
      <c r="H10" s="221">
        <v>0.78138426800236971</v>
      </c>
      <c r="I10" s="220">
        <v>0.76040372209753571</v>
      </c>
      <c r="J10" s="220">
        <v>0.57099999999999795</v>
      </c>
      <c r="K10" s="8"/>
      <c r="L10" s="8"/>
      <c r="M10" s="8"/>
      <c r="N10" s="44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>
      <c r="A11" s="339"/>
      <c r="B11" s="219">
        <v>9</v>
      </c>
      <c r="C11" s="220">
        <v>0.76008102230017072</v>
      </c>
      <c r="D11" s="220">
        <v>0.34108525201006046</v>
      </c>
      <c r="E11" s="220">
        <v>0.40741237836483901</v>
      </c>
      <c r="F11" s="220">
        <v>0.40741237836483901</v>
      </c>
      <c r="G11" s="220">
        <v>0.54697874623918352</v>
      </c>
      <c r="H11" s="221">
        <v>0.55987365098735609</v>
      </c>
      <c r="I11" s="220">
        <v>0.76402106420640814</v>
      </c>
      <c r="J11" s="220">
        <v>0.43899999999999295</v>
      </c>
      <c r="K11" s="8"/>
      <c r="L11" s="8"/>
      <c r="M11" s="8"/>
      <c r="N11" s="44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>
      <c r="A12" s="339"/>
      <c r="B12" s="219">
        <v>10</v>
      </c>
      <c r="C12" s="220">
        <v>0.89682256939622107</v>
      </c>
      <c r="D12" s="220">
        <v>0.37193158377603197</v>
      </c>
      <c r="E12" s="220">
        <v>0.40741237836483901</v>
      </c>
      <c r="F12" s="220">
        <v>0.40741237836483901</v>
      </c>
      <c r="G12" s="220">
        <v>0.62351509435458752</v>
      </c>
      <c r="H12" s="221">
        <v>0.88645138161135151</v>
      </c>
      <c r="I12" s="220">
        <v>0.7425697668670258</v>
      </c>
      <c r="J12" s="220">
        <v>0.84999999999999432</v>
      </c>
      <c r="K12" s="8"/>
      <c r="L12" s="8"/>
      <c r="M12" s="8"/>
      <c r="N12" s="44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>
      <c r="A13" s="339"/>
      <c r="B13" s="219">
        <v>11</v>
      </c>
      <c r="C13" s="220">
        <v>0.89051824400706892</v>
      </c>
      <c r="D13" s="220">
        <v>0.37775483896945161</v>
      </c>
      <c r="E13" s="220">
        <v>0.40741237836483901</v>
      </c>
      <c r="F13" s="220">
        <v>0.40741237836483901</v>
      </c>
      <c r="G13" s="220">
        <v>0.641253412325824</v>
      </c>
      <c r="H13" s="221">
        <v>0.73204991981481271</v>
      </c>
      <c r="I13" s="220">
        <v>0.7261249841378401</v>
      </c>
      <c r="J13" s="220">
        <v>0.92900000000000205</v>
      </c>
      <c r="K13" s="8"/>
      <c r="L13" s="8"/>
      <c r="M13" s="8"/>
      <c r="N13" s="44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>
      <c r="A14" s="340"/>
      <c r="B14" s="219">
        <v>12</v>
      </c>
      <c r="C14" s="220">
        <v>0.87427285111876074</v>
      </c>
      <c r="D14" s="220">
        <v>0.41832684862544056</v>
      </c>
      <c r="E14" s="220">
        <v>0.40741237836483901</v>
      </c>
      <c r="F14" s="220">
        <v>0.40741237836483901</v>
      </c>
      <c r="G14" s="220">
        <v>0.719814196717806</v>
      </c>
      <c r="H14" s="221">
        <v>0.76362401050921846</v>
      </c>
      <c r="I14" s="220">
        <v>0.7940417706451276</v>
      </c>
      <c r="J14" s="220">
        <v>0.91200000000000614</v>
      </c>
      <c r="K14" s="8"/>
      <c r="L14" s="8"/>
      <c r="M14" s="8"/>
      <c r="N14" s="44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>
      <c r="A15" s="337">
        <v>2025</v>
      </c>
      <c r="B15" s="219">
        <v>1</v>
      </c>
      <c r="C15" s="220">
        <v>1.1181829665051453</v>
      </c>
      <c r="D15" s="220">
        <v>0.63467940472389728</v>
      </c>
      <c r="E15" s="220">
        <v>0.40741237836483901</v>
      </c>
      <c r="F15" s="220">
        <v>0.40741237836483901</v>
      </c>
      <c r="G15" s="220">
        <v>0.94217390125157863</v>
      </c>
      <c r="H15" s="221">
        <v>0.99146115366609422</v>
      </c>
      <c r="I15" s="220">
        <v>0.82904502799670843</v>
      </c>
      <c r="J15" s="220">
        <v>1.0729999999999933</v>
      </c>
      <c r="K15" s="8"/>
      <c r="L15" s="8"/>
      <c r="M15" s="8"/>
      <c r="N15" s="44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>
      <c r="A16" s="337"/>
      <c r="B16" s="219">
        <v>2</v>
      </c>
      <c r="C16" s="220">
        <v>1.2333650037849111</v>
      </c>
      <c r="D16" s="220">
        <v>0.68554716747486566</v>
      </c>
      <c r="E16" s="220">
        <v>0.40741237836483901</v>
      </c>
      <c r="F16" s="220">
        <v>0.40741237836483901</v>
      </c>
      <c r="G16" s="220">
        <v>1.0238843022927426</v>
      </c>
      <c r="H16" s="221">
        <v>1.1942857933095326</v>
      </c>
      <c r="I16" s="220">
        <v>0.98312365249494837</v>
      </c>
      <c r="J16" s="220">
        <v>1.5229999999999961</v>
      </c>
      <c r="K16" s="8"/>
      <c r="L16" s="8"/>
      <c r="M16" s="8"/>
      <c r="N16" s="44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>
      <c r="A17" s="337"/>
      <c r="B17" s="219">
        <v>3</v>
      </c>
      <c r="C17" s="220">
        <v>1.0736563202045915</v>
      </c>
      <c r="D17" s="220">
        <v>0.55635869203453581</v>
      </c>
      <c r="E17" s="220">
        <v>0.40741237836483901</v>
      </c>
      <c r="F17" s="220">
        <v>0.40741237836483901</v>
      </c>
      <c r="G17" s="220">
        <v>0.92871399674348254</v>
      </c>
      <c r="H17" s="221">
        <v>1.0119159042997978</v>
      </c>
      <c r="I17" s="220">
        <v>1.0658876170918081</v>
      </c>
      <c r="J17" s="220">
        <v>1.2519999999999953</v>
      </c>
      <c r="K17" s="8"/>
      <c r="L17" s="8"/>
      <c r="M17" s="8"/>
      <c r="N17" s="44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>
      <c r="A18" s="337"/>
      <c r="B18" s="219">
        <v>4</v>
      </c>
      <c r="C18" s="220">
        <v>1.1306953481871744</v>
      </c>
      <c r="D18" s="220">
        <v>0.6573475329866767</v>
      </c>
      <c r="E18" s="220">
        <v>0.40741237836483901</v>
      </c>
      <c r="F18" s="220">
        <v>0.40741237836483901</v>
      </c>
      <c r="G18" s="220">
        <v>0.95864480020289022</v>
      </c>
      <c r="H18" s="221">
        <v>1.0976051734295424</v>
      </c>
      <c r="I18" s="220">
        <v>1.1012689570129577</v>
      </c>
      <c r="J18" s="220">
        <v>1.1970000000000027</v>
      </c>
      <c r="K18" s="8"/>
      <c r="L18" s="8"/>
      <c r="M18" s="8"/>
      <c r="N18" s="44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>
      <c r="A19" s="337"/>
      <c r="B19" s="219">
        <v>5</v>
      </c>
      <c r="C19" s="220">
        <v>1.0146665714143239</v>
      </c>
      <c r="D19" s="220">
        <v>0.58173587020112905</v>
      </c>
      <c r="E19" s="220">
        <v>0.40741237836483901</v>
      </c>
      <c r="F19" s="220">
        <v>0.40741237836483901</v>
      </c>
      <c r="G19" s="220">
        <v>0.87155949364161245</v>
      </c>
      <c r="H19" s="221">
        <v>0.9613685533365981</v>
      </c>
      <c r="I19" s="220">
        <v>1.0236298770219794</v>
      </c>
      <c r="J19" s="220">
        <v>0.92799999999999727</v>
      </c>
      <c r="K19" s="8"/>
      <c r="L19" s="8"/>
      <c r="M19" s="8"/>
      <c r="N19" s="44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>
      <c r="A20" s="337"/>
      <c r="B20" s="219">
        <v>6</v>
      </c>
      <c r="C20" s="220">
        <v>1.0837397620837521</v>
      </c>
      <c r="D20" s="220">
        <v>0.66476902600780363</v>
      </c>
      <c r="E20" s="220">
        <v>0.40741237836483901</v>
      </c>
      <c r="F20" s="220">
        <v>0.40741237836483901</v>
      </c>
      <c r="G20" s="220">
        <v>0.90086482842761484</v>
      </c>
      <c r="H20" s="221">
        <v>1.0132394599798147</v>
      </c>
      <c r="I20" s="220">
        <v>1.0240710622486517</v>
      </c>
      <c r="J20" s="220">
        <v>0.84900000000000375</v>
      </c>
      <c r="K20" s="8"/>
      <c r="L20" s="8"/>
      <c r="M20" s="8"/>
      <c r="N20" s="44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>
      <c r="A21" s="337"/>
      <c r="B21" s="219">
        <v>7</v>
      </c>
      <c r="C21" s="220">
        <v>1.0284983284787046</v>
      </c>
      <c r="D21" s="220">
        <v>0.62397804189767214</v>
      </c>
      <c r="E21" s="220">
        <v>0.40741237836483901</v>
      </c>
      <c r="F21" s="220">
        <v>0.40741237836483901</v>
      </c>
      <c r="G21" s="220">
        <v>0.89587058843457612</v>
      </c>
      <c r="H21" s="221">
        <v>0.90269453778523712</v>
      </c>
      <c r="I21" s="220">
        <v>0.9591008503672166</v>
      </c>
      <c r="J21" s="220">
        <v>0.66400000000000148</v>
      </c>
      <c r="K21" s="8"/>
      <c r="L21" s="8"/>
      <c r="M21" s="8"/>
      <c r="N21" s="44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>
      <c r="A22" s="337"/>
      <c r="B22" s="219">
        <v>8</v>
      </c>
      <c r="C22" s="220">
        <v>1.4347745001679044</v>
      </c>
      <c r="D22" s="220">
        <v>0.65596246418854776</v>
      </c>
      <c r="E22" s="220">
        <v>0.40741237836483901</v>
      </c>
      <c r="F22" s="220">
        <v>0.40741237836483901</v>
      </c>
      <c r="G22" s="220">
        <v>1.0428613712968371</v>
      </c>
      <c r="H22" s="221">
        <v>1.1845781454134681</v>
      </c>
      <c r="I22" s="220">
        <v>1.0335040477261732</v>
      </c>
      <c r="J22" s="220">
        <v>0.95900000000000318</v>
      </c>
      <c r="K22" s="8"/>
      <c r="L22" s="8"/>
      <c r="M22" s="8"/>
      <c r="N22" s="44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>
      <c r="A23" s="337"/>
      <c r="B23" s="219">
        <v>9</v>
      </c>
      <c r="C23" s="220">
        <v>1.3826123371325281</v>
      </c>
      <c r="D23" s="220">
        <v>0.74520138987568885</v>
      </c>
      <c r="E23" s="220">
        <v>0.40741237836483901</v>
      </c>
      <c r="F23" s="220">
        <v>0.40741237836483901</v>
      </c>
      <c r="G23" s="220">
        <v>1.0648224730984168</v>
      </c>
      <c r="H23" s="221">
        <v>1.2171761242541379</v>
      </c>
      <c r="I23" s="220">
        <v>1.1014829358176144</v>
      </c>
      <c r="J23" s="220">
        <v>1.0990000000000038</v>
      </c>
      <c r="K23" s="8"/>
      <c r="L23" s="8"/>
      <c r="M23" s="8"/>
      <c r="N23" s="44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>
      <c r="A24" s="337"/>
      <c r="B24" s="219">
        <v>10</v>
      </c>
      <c r="C24" s="220">
        <v>1.288266318464764</v>
      </c>
      <c r="D24" s="220">
        <v>0.67569535451855245</v>
      </c>
      <c r="E24" s="220">
        <v>0.40741237836483901</v>
      </c>
      <c r="F24" s="220">
        <v>0.40741237836483901</v>
      </c>
      <c r="G24" s="220">
        <v>0.96986959208985013</v>
      </c>
      <c r="H24" s="221">
        <v>0.81379861370898254</v>
      </c>
      <c r="I24" s="220">
        <v>1.0718509611255296</v>
      </c>
      <c r="J24" s="220">
        <v>0.51600000000000534</v>
      </c>
      <c r="K24" s="8"/>
      <c r="L24" s="8"/>
      <c r="M24" s="8"/>
      <c r="N24" s="44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>
      <c r="A25" s="337"/>
      <c r="B25" s="219">
        <v>11</v>
      </c>
      <c r="C25" s="220">
        <v>1.041603246835848</v>
      </c>
      <c r="D25" s="220">
        <v>0.41305084705777517</v>
      </c>
      <c r="E25" s="220">
        <v>0.40741237836483901</v>
      </c>
      <c r="F25" s="220">
        <v>0.40741237836483901</v>
      </c>
      <c r="G25" s="220">
        <v>0.74047347485529258</v>
      </c>
      <c r="H25" s="221">
        <v>0.62454450467213007</v>
      </c>
      <c r="I25" s="220">
        <v>0.88517308087841684</v>
      </c>
      <c r="J25" s="220">
        <v>0.76200000000000045</v>
      </c>
      <c r="K25" s="8"/>
      <c r="L25" s="8"/>
      <c r="M25" s="8"/>
      <c r="N25" s="44"/>
      <c r="O25" s="8"/>
      <c r="P25" s="8"/>
      <c r="Q25" s="8"/>
      <c r="R25" s="8"/>
      <c r="S25" s="8"/>
      <c r="X25" s="8"/>
    </row>
    <row r="26" spans="1:24">
      <c r="A26" s="337"/>
      <c r="B26" s="219">
        <v>12</v>
      </c>
      <c r="C26" s="220">
        <v>0.85004325588199947</v>
      </c>
      <c r="D26" s="220">
        <v>0.57126223371133733</v>
      </c>
      <c r="E26" s="220">
        <v>0.40741237836483901</v>
      </c>
      <c r="F26" s="220">
        <v>0.40741237836483901</v>
      </c>
      <c r="G26" s="220">
        <v>0.77693315767851345</v>
      </c>
      <c r="H26" s="221">
        <v>0.74679045018156387</v>
      </c>
      <c r="I26" s="220">
        <v>0.72837785618755879</v>
      </c>
      <c r="J26" s="220">
        <v>0.85200000000000387</v>
      </c>
      <c r="K26" s="8"/>
      <c r="L26" s="8"/>
      <c r="M26" s="8"/>
      <c r="N26" s="44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>
      <c r="A27" s="335">
        <v>2026</v>
      </c>
      <c r="B27" s="219">
        <v>1</v>
      </c>
      <c r="C27" s="220">
        <v>1.1613872239583003</v>
      </c>
      <c r="D27" s="220">
        <v>0.35806618198635931</v>
      </c>
      <c r="E27" s="220">
        <v>0.40741237836483901</v>
      </c>
      <c r="F27" s="220">
        <v>0.40741237836483901</v>
      </c>
      <c r="G27" s="220">
        <v>0.89994791294120091</v>
      </c>
      <c r="H27" s="221">
        <v>0.91423579128611721</v>
      </c>
      <c r="I27" s="220">
        <v>0.76185691537993705</v>
      </c>
      <c r="J27" s="220">
        <v>1.0010000000000048</v>
      </c>
      <c r="K27" s="8"/>
      <c r="L27" s="8"/>
      <c r="M27" s="8"/>
      <c r="N27" s="44"/>
      <c r="O27" s="8"/>
      <c r="P27" s="8"/>
      <c r="Q27" s="8"/>
      <c r="R27" s="8"/>
      <c r="S27" s="8"/>
      <c r="T27" s="8"/>
      <c r="U27" s="8"/>
      <c r="V27" s="8"/>
      <c r="W27" s="8"/>
    </row>
    <row r="28" spans="1:24">
      <c r="A28" s="336"/>
      <c r="B28" s="219">
        <v>2</v>
      </c>
      <c r="C28" s="220">
        <v>1.3816694735782988</v>
      </c>
      <c r="D28" s="220">
        <v>0.37548517251980229</v>
      </c>
      <c r="E28" s="220">
        <v>0.40741237836483901</v>
      </c>
      <c r="F28" s="220">
        <v>0.40741237836483901</v>
      </c>
      <c r="G28" s="220">
        <v>0.80762518252799964</v>
      </c>
      <c r="H28" s="221">
        <v>0.86776955326918426</v>
      </c>
      <c r="I28" s="220">
        <v>0.84293193157895507</v>
      </c>
      <c r="J28" s="220">
        <v>1.0840000000000032</v>
      </c>
      <c r="K28" s="8"/>
      <c r="L28" s="8"/>
      <c r="M28" s="8"/>
      <c r="N28" s="44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>
      <c r="A29" s="336"/>
      <c r="B29" s="219">
        <v>3</v>
      </c>
      <c r="C29" s="220">
        <v>0.83703346831100589</v>
      </c>
      <c r="D29" s="220">
        <v>0.18074556177494117</v>
      </c>
      <c r="E29" s="220">
        <v>0.40741237836483901</v>
      </c>
      <c r="F29" s="220">
        <v>0.40741237836483901</v>
      </c>
      <c r="G29" s="220">
        <v>0.69090706860745854</v>
      </c>
      <c r="H29" s="221">
        <v>0.52257014671528168</v>
      </c>
      <c r="I29" s="220">
        <v>0.76819183042352768</v>
      </c>
      <c r="J29" s="220">
        <v>0.60299999999999443</v>
      </c>
      <c r="K29" s="8"/>
      <c r="L29" s="8"/>
      <c r="M29" s="8"/>
      <c r="N29" s="44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>
      <c r="A30" s="336"/>
      <c r="B30" s="219">
        <v>4</v>
      </c>
      <c r="C30" s="220">
        <v>1.2050618850559403</v>
      </c>
      <c r="D30" s="220">
        <v>0.4276699984306731</v>
      </c>
      <c r="E30" s="220">
        <v>0.40741237836483901</v>
      </c>
      <c r="F30" s="220">
        <v>0.40741237836483901</v>
      </c>
      <c r="G30" s="220">
        <v>0.82267323736457176</v>
      </c>
      <c r="H30" s="221">
        <v>0.86383207655238436</v>
      </c>
      <c r="I30" s="220">
        <v>0.7513905921789501</v>
      </c>
      <c r="J30" s="220">
        <v>0.82899999999999352</v>
      </c>
      <c r="K30" s="8"/>
      <c r="L30" s="8"/>
      <c r="M30" s="8"/>
      <c r="N30" s="44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>
      <c r="A31" s="336"/>
      <c r="B31" s="219">
        <v>5</v>
      </c>
      <c r="C31" s="220">
        <v>0.96726582356679103</v>
      </c>
      <c r="D31" s="220">
        <v>0.37564079402230277</v>
      </c>
      <c r="E31" s="220">
        <v>0.40741237836483901</v>
      </c>
      <c r="F31" s="220">
        <v>0.40741237836483901</v>
      </c>
      <c r="G31" s="220">
        <v>0.68722758465189315</v>
      </c>
      <c r="H31" s="221">
        <v>0.71836584173193785</v>
      </c>
      <c r="I31" s="220">
        <v>0.70158935499986796</v>
      </c>
      <c r="J31" s="220">
        <v>0.65800000000000125</v>
      </c>
      <c r="K31" s="8"/>
      <c r="L31" s="8"/>
      <c r="M31" s="8"/>
      <c r="N31" s="44"/>
      <c r="O31" s="8"/>
      <c r="P31" s="8"/>
      <c r="Q31" s="8"/>
      <c r="R31" s="8"/>
      <c r="S31" s="8"/>
      <c r="T31" s="299" t="s">
        <v>35</v>
      </c>
      <c r="U31" s="299"/>
      <c r="V31" s="299"/>
      <c r="W31" s="299"/>
      <c r="X31" s="8"/>
    </row>
    <row r="32" spans="1:24">
      <c r="K32" s="8"/>
      <c r="L32" s="8"/>
      <c r="M32" s="8"/>
      <c r="N32" s="44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1:24">
      <c r="K33" s="8"/>
      <c r="L33" s="8"/>
      <c r="M33" s="8"/>
      <c r="N33" s="44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1:24">
      <c r="K34" s="8"/>
      <c r="L34" s="8"/>
      <c r="M34" s="8"/>
      <c r="N34" s="44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1:24">
      <c r="K35" s="8"/>
      <c r="L35" s="8"/>
      <c r="M35" s="8"/>
      <c r="N35" s="44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1:24">
      <c r="K36" s="8"/>
      <c r="L36" s="8"/>
      <c r="M36" s="8"/>
      <c r="N36" s="44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1:24">
      <c r="L37" s="8"/>
      <c r="M37" s="8"/>
      <c r="N37" s="44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1:24">
      <c r="K38" s="8"/>
      <c r="L38" s="8"/>
      <c r="M38" s="8"/>
      <c r="N38" s="44"/>
      <c r="O38" s="8"/>
      <c r="P38" s="8"/>
      <c r="Q38" s="8"/>
      <c r="R38" s="8"/>
      <c r="S38" s="8"/>
      <c r="T38" s="8"/>
      <c r="U38" s="8"/>
      <c r="V38" s="8"/>
      <c r="W38" s="8"/>
    </row>
    <row r="39" spans="11:24">
      <c r="K39" s="8"/>
      <c r="L39" s="8"/>
      <c r="M39" s="8"/>
      <c r="N39" s="44"/>
      <c r="O39" s="8"/>
      <c r="P39" s="8"/>
      <c r="Q39" s="8"/>
      <c r="R39" s="8"/>
      <c r="S39" s="8"/>
      <c r="T39" s="8"/>
      <c r="U39" s="8"/>
      <c r="V39" s="8"/>
      <c r="W39" s="8"/>
    </row>
    <row r="40" spans="11:24">
      <c r="K40" s="8"/>
      <c r="L40" s="8"/>
      <c r="M40" s="8"/>
      <c r="N40" s="44"/>
      <c r="O40" s="8"/>
      <c r="P40" s="8"/>
      <c r="Q40" s="8"/>
      <c r="R40" s="8"/>
      <c r="S40" s="8"/>
      <c r="T40" s="8"/>
      <c r="U40" s="8"/>
      <c r="V40" s="8"/>
      <c r="W40" s="8"/>
    </row>
    <row r="41" spans="11:24">
      <c r="N41" s="44"/>
    </row>
    <row r="42" spans="11:24">
      <c r="N42" s="44"/>
    </row>
    <row r="43" spans="11:24">
      <c r="N43" s="44"/>
    </row>
    <row r="44" spans="11:24">
      <c r="N44" s="44"/>
    </row>
    <row r="45" spans="11:24">
      <c r="N45" s="44"/>
    </row>
    <row r="46" spans="11:24">
      <c r="N46" s="44"/>
    </row>
    <row r="47" spans="11:24">
      <c r="N47" s="44"/>
    </row>
    <row r="48" spans="11:24">
      <c r="N48" s="44"/>
    </row>
  </sheetData>
  <mergeCells count="10">
    <mergeCell ref="A27:A31"/>
    <mergeCell ref="A15:A26"/>
    <mergeCell ref="A3:A14"/>
    <mergeCell ref="T31:W31"/>
    <mergeCell ref="B1:M1"/>
    <mergeCell ref="C2:D2"/>
    <mergeCell ref="E2:F2"/>
    <mergeCell ref="K2:M2"/>
    <mergeCell ref="K3:M3"/>
    <mergeCell ref="K4:M4"/>
  </mergeCells>
  <hyperlinks>
    <hyperlink ref="T31:W31" location="Мазмұны!A1" display="Мазмұны"/>
  </hyperlinks>
  <pageMargins left="0.7" right="0.7" top="0.75" bottom="0.75" header="0.3" footer="0.3"/>
  <pageSetup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  <x14:dataValidation type="list" allowBlank="1" showInputMessage="1" showErrorMessage="1">
          <x14:formula1>
            <xm:f>'C:\Users\IS_Arman_K\Desktop\С сетевого диска (август)\[Стат информация ДоДКП (каз).xlsx]Мазмұны'!#REF!</xm:f>
          </x14:formula1>
          <xm:sqref>K3:K4</xm:sqref>
        </x14:dataValidation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I3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rgb="FF92CFA2"/>
  </sheetPr>
  <dimension ref="A1:S43"/>
  <sheetViews>
    <sheetView view="pageBreakPreview" zoomScaleNormal="100" zoomScaleSheetLayoutView="100" workbookViewId="0">
      <selection activeCell="P31" sqref="P31:S31"/>
    </sheetView>
  </sheetViews>
  <sheetFormatPr defaultRowHeight="15"/>
  <cols>
    <col min="1" max="1" width="15.5703125" style="1" customWidth="1"/>
    <col min="2" max="2" width="9.140625" style="1"/>
    <col min="3" max="3" width="15" style="1" customWidth="1"/>
    <col min="4" max="6" width="14.85546875" style="1" customWidth="1"/>
    <col min="7" max="10" width="9.140625" style="1"/>
    <col min="11" max="11" width="1.5703125" style="1" customWidth="1"/>
    <col min="12" max="19" width="10.7109375" style="1" customWidth="1"/>
    <col min="20" max="16384" width="9.140625" style="1"/>
  </cols>
  <sheetData>
    <row r="1" spans="1:19" ht="31.5" customHeight="1">
      <c r="A1" s="25" t="s">
        <v>13</v>
      </c>
      <c r="B1" s="349" t="str">
        <f>INDEX(Мазмұны!$B$3:$G$36,MATCH(A1,Мазмұны!$A$3:$A$34,0),1)</f>
        <v>Инфляциялық күтулер жоғары деңгейде сақталуда.</v>
      </c>
      <c r="C1" s="350"/>
      <c r="D1" s="350"/>
      <c r="E1" s="350"/>
      <c r="F1" s="350"/>
      <c r="G1" s="350"/>
      <c r="H1" s="350"/>
      <c r="I1" s="350"/>
      <c r="J1" s="350"/>
      <c r="K1" s="32"/>
      <c r="L1" s="8"/>
      <c r="M1" s="8"/>
      <c r="N1" s="8"/>
      <c r="O1" s="8"/>
      <c r="P1" s="8"/>
      <c r="Q1" s="8"/>
      <c r="R1" s="8"/>
      <c r="S1" s="8"/>
    </row>
    <row r="2" spans="1:19" ht="51">
      <c r="A2" s="180" t="s">
        <v>45</v>
      </c>
      <c r="B2" s="181" t="s">
        <v>57</v>
      </c>
      <c r="C2" s="46" t="s">
        <v>94</v>
      </c>
      <c r="D2" s="46" t="s">
        <v>95</v>
      </c>
      <c r="E2" s="46" t="s">
        <v>96</v>
      </c>
      <c r="F2" s="46" t="s">
        <v>97</v>
      </c>
      <c r="G2" s="351" t="s">
        <v>42</v>
      </c>
      <c r="H2" s="351"/>
      <c r="I2" s="351"/>
      <c r="J2" s="352"/>
      <c r="K2" s="32"/>
      <c r="L2" s="8"/>
      <c r="M2" s="8"/>
      <c r="N2" s="8"/>
      <c r="O2" s="8"/>
      <c r="P2" s="8"/>
      <c r="Q2" s="8"/>
      <c r="R2" s="8"/>
      <c r="S2" s="8"/>
    </row>
    <row r="3" spans="1:19">
      <c r="A3" s="355">
        <v>2024</v>
      </c>
      <c r="B3" s="47">
        <v>1</v>
      </c>
      <c r="C3" s="48">
        <v>16.600000000000001</v>
      </c>
      <c r="D3" s="48">
        <v>14.4</v>
      </c>
      <c r="E3" s="48">
        <v>15.866666666666667</v>
      </c>
      <c r="F3" s="48"/>
      <c r="G3" s="353" t="s">
        <v>44</v>
      </c>
      <c r="H3" s="353"/>
      <c r="I3" s="353"/>
      <c r="J3" s="354"/>
      <c r="K3" s="32"/>
      <c r="L3" s="8"/>
      <c r="M3" s="8"/>
      <c r="N3" s="8"/>
      <c r="O3" s="8"/>
      <c r="P3" s="8"/>
      <c r="Q3" s="8"/>
      <c r="R3" s="8"/>
      <c r="S3" s="8"/>
    </row>
    <row r="4" spans="1:19">
      <c r="A4" s="356"/>
      <c r="B4" s="49">
        <v>2</v>
      </c>
      <c r="C4" s="48">
        <v>16.304147465437786</v>
      </c>
      <c r="D4" s="48">
        <v>14.587786259541984</v>
      </c>
      <c r="E4" s="48">
        <v>15.129262086513995</v>
      </c>
      <c r="F4" s="48"/>
      <c r="G4" s="8"/>
      <c r="H4" s="8"/>
      <c r="I4" s="8"/>
      <c r="J4" s="8"/>
      <c r="K4" s="32"/>
      <c r="L4" s="8"/>
      <c r="M4" s="8"/>
      <c r="N4" s="8"/>
      <c r="O4" s="8"/>
      <c r="P4" s="8"/>
      <c r="Q4" s="8"/>
      <c r="R4" s="8"/>
      <c r="S4" s="8"/>
    </row>
    <row r="5" spans="1:19">
      <c r="A5" s="356"/>
      <c r="B5" s="49">
        <v>3</v>
      </c>
      <c r="C5" s="48">
        <v>14.615720524017467</v>
      </c>
      <c r="D5" s="48">
        <v>14.227272727272727</v>
      </c>
      <c r="E5" s="48">
        <v>14.40501966227157</v>
      </c>
      <c r="F5" s="48"/>
      <c r="G5" s="8"/>
      <c r="H5" s="8"/>
      <c r="I5" s="8"/>
      <c r="J5" s="8"/>
      <c r="K5" s="32"/>
      <c r="L5" s="8"/>
      <c r="M5" s="8"/>
      <c r="N5" s="8"/>
      <c r="O5" s="8"/>
      <c r="P5" s="8"/>
      <c r="Q5" s="8"/>
      <c r="R5" s="8"/>
      <c r="S5" s="8"/>
    </row>
    <row r="6" spans="1:19">
      <c r="A6" s="356"/>
      <c r="B6" s="49">
        <v>4</v>
      </c>
      <c r="C6" s="48">
        <v>16.28688524590164</v>
      </c>
      <c r="D6" s="48">
        <v>16.124293785310737</v>
      </c>
      <c r="E6" s="48">
        <v>14.979784257375149</v>
      </c>
      <c r="F6" s="48"/>
      <c r="G6" s="8"/>
      <c r="H6" s="8"/>
      <c r="I6" s="8"/>
      <c r="J6" s="8"/>
      <c r="K6" s="32"/>
      <c r="L6" s="8"/>
      <c r="M6" s="8"/>
      <c r="N6" s="8"/>
      <c r="O6" s="8"/>
      <c r="P6" s="8"/>
      <c r="Q6" s="8"/>
      <c r="R6" s="8"/>
      <c r="S6" s="8"/>
    </row>
    <row r="7" spans="1:19">
      <c r="A7" s="356"/>
      <c r="B7" s="49">
        <v>5</v>
      </c>
      <c r="C7" s="48">
        <v>14.219512195121952</v>
      </c>
      <c r="D7" s="48">
        <v>12.707317073170731</v>
      </c>
      <c r="E7" s="48">
        <v>14.352961195251398</v>
      </c>
      <c r="F7" s="48"/>
      <c r="G7" s="8"/>
      <c r="H7" s="8"/>
      <c r="I7" s="8"/>
      <c r="J7" s="8"/>
      <c r="K7" s="32"/>
      <c r="L7" s="8"/>
      <c r="M7" s="8"/>
      <c r="N7" s="8"/>
      <c r="O7" s="8"/>
      <c r="P7" s="8"/>
      <c r="Q7" s="8"/>
      <c r="R7" s="8"/>
      <c r="S7" s="8"/>
    </row>
    <row r="8" spans="1:19">
      <c r="A8" s="356"/>
      <c r="B8" s="49">
        <v>6</v>
      </c>
      <c r="C8" s="48">
        <v>13.4</v>
      </c>
      <c r="D8" s="48">
        <v>13.340136054421768</v>
      </c>
      <c r="E8" s="48">
        <v>14.057248970967747</v>
      </c>
      <c r="F8" s="48"/>
      <c r="G8" s="8"/>
      <c r="H8" s="8"/>
      <c r="I8" s="8"/>
      <c r="J8" s="8"/>
      <c r="K8" s="32"/>
      <c r="L8" s="8"/>
      <c r="M8" s="8"/>
      <c r="N8" s="8"/>
      <c r="O8" s="8"/>
      <c r="P8" s="8"/>
      <c r="Q8" s="8"/>
      <c r="R8" s="8"/>
      <c r="S8" s="8"/>
    </row>
    <row r="9" spans="1:19">
      <c r="A9" s="356"/>
      <c r="B9" s="49">
        <v>7</v>
      </c>
      <c r="C9" s="48">
        <v>13.2</v>
      </c>
      <c r="D9" s="48">
        <v>13.4</v>
      </c>
      <c r="E9" s="48">
        <v>13.149151042530832</v>
      </c>
      <c r="F9" s="48"/>
      <c r="G9" s="8"/>
      <c r="H9" s="8"/>
      <c r="I9" s="8"/>
      <c r="J9" s="8"/>
      <c r="K9" s="32"/>
      <c r="L9" s="8"/>
      <c r="M9" s="8"/>
      <c r="N9" s="8"/>
      <c r="O9" s="8"/>
      <c r="P9" s="8"/>
      <c r="Q9" s="8"/>
      <c r="R9" s="8"/>
      <c r="S9" s="8"/>
    </row>
    <row r="10" spans="1:19">
      <c r="A10" s="356"/>
      <c r="B10" s="49">
        <v>8</v>
      </c>
      <c r="C10" s="48">
        <v>13.427299703264095</v>
      </c>
      <c r="D10" s="48">
        <v>13.132596685082873</v>
      </c>
      <c r="E10" s="48">
        <v>13.290910913168213</v>
      </c>
      <c r="F10" s="48"/>
      <c r="G10" s="8"/>
      <c r="H10" s="8"/>
      <c r="I10" s="8"/>
      <c r="J10" s="8"/>
      <c r="K10" s="32"/>
      <c r="L10" s="8"/>
      <c r="M10" s="8"/>
      <c r="N10" s="8"/>
      <c r="O10" s="8"/>
      <c r="P10" s="8"/>
      <c r="Q10" s="8"/>
      <c r="R10" s="8"/>
      <c r="S10" s="8"/>
    </row>
    <row r="11" spans="1:19">
      <c r="A11" s="356"/>
      <c r="B11" s="49">
        <v>9</v>
      </c>
      <c r="C11" s="48">
        <v>13.58204334365325</v>
      </c>
      <c r="D11" s="48">
        <v>14.098039215686276</v>
      </c>
      <c r="E11" s="48">
        <v>13.543545300256383</v>
      </c>
      <c r="F11" s="48"/>
      <c r="G11" s="8"/>
      <c r="H11" s="8"/>
      <c r="I11" s="8"/>
      <c r="J11" s="8"/>
      <c r="K11" s="32"/>
      <c r="L11" s="8"/>
      <c r="M11" s="8"/>
      <c r="N11" s="8"/>
      <c r="O11" s="8"/>
      <c r="P11" s="8"/>
      <c r="Q11" s="8"/>
      <c r="R11" s="8"/>
      <c r="S11" s="8"/>
    </row>
    <row r="12" spans="1:19">
      <c r="A12" s="356"/>
      <c r="B12" s="49">
        <v>10</v>
      </c>
      <c r="C12" s="48">
        <v>12.7</v>
      </c>
      <c r="D12" s="48">
        <v>12.517241379310345</v>
      </c>
      <c r="E12" s="48">
        <v>13.249292426693165</v>
      </c>
      <c r="F12" s="48"/>
      <c r="G12" s="8"/>
      <c r="H12" s="8"/>
      <c r="I12" s="8"/>
      <c r="J12" s="8"/>
      <c r="K12" s="32"/>
      <c r="L12" s="8"/>
      <c r="M12" s="8"/>
      <c r="N12" s="8"/>
      <c r="O12" s="8"/>
      <c r="P12" s="8"/>
      <c r="Q12" s="8"/>
      <c r="R12" s="8"/>
      <c r="S12" s="8"/>
    </row>
    <row r="13" spans="1:19">
      <c r="A13" s="356"/>
      <c r="B13" s="49">
        <v>11</v>
      </c>
      <c r="C13" s="48">
        <v>13.038910505836576</v>
      </c>
      <c r="D13" s="48">
        <v>14.09090909090909</v>
      </c>
      <c r="E13" s="48">
        <v>13.568729895301905</v>
      </c>
      <c r="F13" s="48"/>
      <c r="G13" s="8"/>
      <c r="H13" s="8"/>
      <c r="I13" s="8"/>
      <c r="J13" s="8"/>
      <c r="K13" s="32"/>
      <c r="L13" s="8"/>
      <c r="M13" s="8"/>
      <c r="N13" s="8"/>
      <c r="O13" s="8"/>
      <c r="P13" s="8"/>
      <c r="Q13" s="8"/>
      <c r="R13" s="8"/>
      <c r="S13" s="8"/>
    </row>
    <row r="14" spans="1:19">
      <c r="A14" s="357"/>
      <c r="B14" s="49">
        <v>12</v>
      </c>
      <c r="C14" s="48">
        <v>13.225000000000001</v>
      </c>
      <c r="D14" s="48">
        <v>14.550387596899226</v>
      </c>
      <c r="E14" s="48">
        <v>13.719512689039554</v>
      </c>
      <c r="F14" s="48"/>
      <c r="G14" s="8"/>
      <c r="H14" s="8"/>
      <c r="I14" s="8"/>
      <c r="J14" s="8"/>
      <c r="K14" s="32"/>
      <c r="L14" s="8"/>
      <c r="M14" s="8"/>
      <c r="N14" s="8"/>
      <c r="O14" s="8"/>
      <c r="P14" s="8"/>
      <c r="Q14" s="8"/>
      <c r="R14" s="8"/>
      <c r="S14" s="8"/>
    </row>
    <row r="15" spans="1:19">
      <c r="A15" s="358">
        <v>2025</v>
      </c>
      <c r="B15" s="50">
        <v>1</v>
      </c>
      <c r="C15" s="48">
        <v>11.267782426778242</v>
      </c>
      <c r="D15" s="48">
        <v>12.430656934306569</v>
      </c>
      <c r="E15" s="48">
        <v>13.690651207371628</v>
      </c>
      <c r="F15" s="48">
        <v>13.748091603053433</v>
      </c>
      <c r="G15" s="8"/>
      <c r="H15" s="8"/>
      <c r="I15" s="8"/>
      <c r="J15" s="8"/>
      <c r="K15" s="32"/>
      <c r="L15" s="8"/>
      <c r="M15" s="8"/>
      <c r="N15" s="8"/>
      <c r="O15" s="8"/>
      <c r="P15" s="8"/>
      <c r="Q15" s="8"/>
      <c r="R15" s="8"/>
      <c r="S15" s="8"/>
    </row>
    <row r="16" spans="1:19">
      <c r="A16" s="358"/>
      <c r="B16" s="51">
        <v>2</v>
      </c>
      <c r="C16" s="48">
        <v>12.446808510638299</v>
      </c>
      <c r="D16" s="48">
        <v>13.695652173913043</v>
      </c>
      <c r="E16" s="48">
        <v>13.55889890170628</v>
      </c>
      <c r="F16" s="48">
        <v>13.5248226950355</v>
      </c>
      <c r="G16" s="8"/>
      <c r="H16" s="8"/>
      <c r="I16" s="8"/>
      <c r="J16" s="8"/>
      <c r="K16" s="32"/>
      <c r="L16" s="8"/>
      <c r="M16" s="8"/>
      <c r="N16" s="8"/>
      <c r="O16" s="8"/>
      <c r="P16" s="8"/>
      <c r="Q16" s="8"/>
      <c r="R16" s="8"/>
      <c r="S16" s="8"/>
    </row>
    <row r="17" spans="1:19">
      <c r="A17" s="358"/>
      <c r="B17" s="50">
        <v>3</v>
      </c>
      <c r="C17" s="48">
        <v>12.032786885245903</v>
      </c>
      <c r="D17" s="48">
        <v>12.589743589743591</v>
      </c>
      <c r="E17" s="48">
        <v>12.905350899321069</v>
      </c>
      <c r="F17" s="48">
        <v>13.450704225352114</v>
      </c>
      <c r="G17" s="8"/>
      <c r="H17" s="8"/>
      <c r="I17" s="8"/>
      <c r="J17" s="8"/>
      <c r="K17" s="32"/>
      <c r="L17" s="8"/>
      <c r="M17" s="8"/>
      <c r="N17" s="8"/>
      <c r="O17" s="8"/>
      <c r="P17" s="8"/>
      <c r="Q17" s="8"/>
      <c r="R17" s="8"/>
      <c r="S17" s="8"/>
    </row>
    <row r="18" spans="1:19">
      <c r="A18" s="358"/>
      <c r="B18" s="51">
        <v>4</v>
      </c>
      <c r="C18" s="48">
        <v>12.192</v>
      </c>
      <c r="D18" s="48">
        <v>12.157894736842106</v>
      </c>
      <c r="E18" s="48">
        <v>12.814430166832913</v>
      </c>
      <c r="F18" s="48">
        <v>14.287356321839081</v>
      </c>
      <c r="G18" s="8"/>
      <c r="H18" s="8"/>
      <c r="I18" s="8"/>
      <c r="J18" s="8"/>
      <c r="K18" s="32"/>
      <c r="L18" s="8"/>
      <c r="M18" s="8"/>
      <c r="N18" s="8"/>
      <c r="O18" s="8"/>
      <c r="P18" s="8"/>
      <c r="Q18" s="8"/>
      <c r="R18" s="8"/>
      <c r="S18" s="8"/>
    </row>
    <row r="19" spans="1:19">
      <c r="A19" s="358"/>
      <c r="B19" s="50">
        <v>5</v>
      </c>
      <c r="C19" s="48">
        <v>13.5</v>
      </c>
      <c r="D19" s="48">
        <v>14.1</v>
      </c>
      <c r="E19" s="48">
        <v>12.949212775528565</v>
      </c>
      <c r="F19" s="48">
        <v>13.7</v>
      </c>
      <c r="G19" s="8"/>
      <c r="H19" s="8"/>
      <c r="I19" s="8"/>
      <c r="J19" s="8"/>
      <c r="K19" s="32"/>
      <c r="L19" s="8"/>
      <c r="M19" s="8"/>
      <c r="N19" s="8"/>
    </row>
    <row r="20" spans="1:19">
      <c r="A20" s="358"/>
      <c r="B20" s="51">
        <v>6</v>
      </c>
      <c r="C20" s="48">
        <v>12.076190476190476</v>
      </c>
      <c r="D20" s="48">
        <v>12.582608695652173</v>
      </c>
      <c r="E20" s="48">
        <v>12.946834477498092</v>
      </c>
      <c r="F20" s="48">
        <v>14.165217391304349</v>
      </c>
      <c r="G20" s="8"/>
      <c r="H20" s="8"/>
      <c r="I20" s="8"/>
      <c r="J20" s="8"/>
      <c r="K20" s="32"/>
      <c r="L20" s="8"/>
      <c r="M20" s="8"/>
      <c r="N20" s="8"/>
      <c r="O20" s="8"/>
      <c r="P20" s="8"/>
      <c r="Q20" s="8"/>
      <c r="R20" s="8"/>
      <c r="S20" s="8"/>
    </row>
    <row r="21" spans="1:19">
      <c r="A21" s="358"/>
      <c r="B21" s="50">
        <v>7</v>
      </c>
      <c r="C21" s="48">
        <v>12.611650485436892</v>
      </c>
      <c r="D21" s="48">
        <v>14.212765957446807</v>
      </c>
      <c r="E21" s="48">
        <v>13.631791551032991</v>
      </c>
      <c r="F21" s="48">
        <v>14.675213675213676</v>
      </c>
      <c r="G21" s="8"/>
      <c r="H21" s="8"/>
      <c r="I21" s="8"/>
      <c r="J21" s="8"/>
      <c r="K21" s="334"/>
      <c r="L21" s="8"/>
      <c r="M21" s="8"/>
      <c r="N21" s="8"/>
      <c r="O21" s="8"/>
      <c r="P21" s="8"/>
      <c r="Q21" s="8"/>
      <c r="R21" s="8"/>
      <c r="S21" s="8"/>
    </row>
    <row r="22" spans="1:19">
      <c r="A22" s="358"/>
      <c r="B22" s="51">
        <v>8</v>
      </c>
      <c r="C22" s="48">
        <v>12.459227467811159</v>
      </c>
      <c r="D22" s="48">
        <v>13.555555555555555</v>
      </c>
      <c r="E22" s="48">
        <v>13.450310069551513</v>
      </c>
      <c r="F22" s="48">
        <v>14.183673469387754</v>
      </c>
      <c r="G22" s="8"/>
      <c r="H22" s="8"/>
      <c r="I22" s="8"/>
      <c r="J22" s="8"/>
      <c r="K22" s="334"/>
      <c r="L22" s="8"/>
      <c r="M22" s="8"/>
      <c r="N22" s="8"/>
      <c r="O22" s="8"/>
      <c r="P22" s="8"/>
      <c r="Q22" s="8"/>
      <c r="R22" s="8"/>
      <c r="S22" s="8"/>
    </row>
    <row r="23" spans="1:19">
      <c r="A23" s="358"/>
      <c r="B23" s="50">
        <v>9</v>
      </c>
      <c r="C23" s="48">
        <v>11.516746411483254</v>
      </c>
      <c r="D23" s="48">
        <v>13.218181818181819</v>
      </c>
      <c r="E23" s="48">
        <v>13.662167777061393</v>
      </c>
      <c r="F23" s="48">
        <v>14.005988023952096</v>
      </c>
      <c r="G23" s="8"/>
      <c r="H23" s="8"/>
      <c r="I23" s="8"/>
      <c r="J23" s="8"/>
      <c r="K23" s="32"/>
      <c r="L23" s="8"/>
      <c r="M23" s="8"/>
      <c r="N23" s="8"/>
      <c r="O23" s="8"/>
      <c r="P23" s="8"/>
      <c r="Q23" s="8"/>
      <c r="R23" s="8"/>
      <c r="S23" s="8"/>
    </row>
    <row r="24" spans="1:19">
      <c r="A24" s="358"/>
      <c r="B24" s="51">
        <v>10</v>
      </c>
      <c r="C24" s="48">
        <v>12.839694656488549</v>
      </c>
      <c r="D24" s="48">
        <v>13.575999999999999</v>
      </c>
      <c r="E24" s="48">
        <v>13.449912457912459</v>
      </c>
      <c r="F24" s="48">
        <v>14.342105263157896</v>
      </c>
      <c r="G24" s="8"/>
      <c r="H24" s="8"/>
      <c r="I24" s="8"/>
      <c r="J24" s="8"/>
      <c r="K24" s="334"/>
      <c r="L24" s="8"/>
      <c r="M24" s="8"/>
      <c r="N24" s="8"/>
      <c r="O24" s="8"/>
      <c r="P24" s="8"/>
      <c r="Q24" s="8"/>
      <c r="R24" s="8"/>
      <c r="S24" s="8"/>
    </row>
    <row r="25" spans="1:19">
      <c r="A25" s="358"/>
      <c r="B25" s="50">
        <v>11</v>
      </c>
      <c r="C25" s="48">
        <v>12.809917355371899</v>
      </c>
      <c r="D25" s="48">
        <v>13.605504587155963</v>
      </c>
      <c r="E25" s="48">
        <v>13.466562135112595</v>
      </c>
      <c r="F25" s="48">
        <v>14.872340425531913</v>
      </c>
      <c r="G25" s="8"/>
      <c r="H25" s="8"/>
      <c r="I25" s="8"/>
      <c r="J25" s="8"/>
      <c r="K25" s="334"/>
      <c r="L25" s="8"/>
      <c r="M25" s="8"/>
      <c r="N25" s="8"/>
      <c r="O25" s="8"/>
      <c r="P25" s="8"/>
      <c r="Q25" s="8"/>
      <c r="R25" s="8"/>
      <c r="S25" s="8"/>
    </row>
    <row r="26" spans="1:19">
      <c r="A26" s="358"/>
      <c r="B26" s="51">
        <v>12</v>
      </c>
      <c r="C26" s="48">
        <v>12.782805429864254</v>
      </c>
      <c r="D26" s="48">
        <v>14.729166666666668</v>
      </c>
      <c r="E26" s="48">
        <v>13.97022375127421</v>
      </c>
      <c r="F26" s="48">
        <v>14.348148148148148</v>
      </c>
      <c r="G26" s="8"/>
      <c r="H26" s="8"/>
      <c r="I26" s="8"/>
      <c r="J26" s="8"/>
      <c r="K26" s="334"/>
      <c r="L26" s="8"/>
      <c r="M26" s="8"/>
      <c r="N26" s="8"/>
      <c r="O26" s="8"/>
      <c r="P26" s="8"/>
      <c r="Q26" s="8"/>
      <c r="R26" s="8"/>
      <c r="S26" s="8"/>
    </row>
    <row r="27" spans="1:19">
      <c r="A27" s="359">
        <v>2026</v>
      </c>
      <c r="B27" s="51">
        <v>1</v>
      </c>
      <c r="C27" s="48">
        <v>12.095890410958905</v>
      </c>
      <c r="D27" s="48">
        <v>14.158878504672897</v>
      </c>
      <c r="E27" s="48">
        <v>14.164516586165176</v>
      </c>
      <c r="F27" s="48">
        <v>13.792792792792794</v>
      </c>
      <c r="G27" s="8"/>
      <c r="H27" s="8"/>
      <c r="I27" s="8"/>
      <c r="J27" s="8"/>
      <c r="K27" s="32"/>
      <c r="L27" s="8"/>
      <c r="M27" s="8"/>
      <c r="N27" s="8"/>
      <c r="O27" s="8"/>
      <c r="P27" s="8"/>
      <c r="Q27" s="8"/>
      <c r="R27" s="8"/>
      <c r="S27" s="8"/>
    </row>
    <row r="28" spans="1:19">
      <c r="A28" s="359"/>
      <c r="B28" s="51">
        <v>2</v>
      </c>
      <c r="C28" s="48">
        <v>12.504132231404959</v>
      </c>
      <c r="D28" s="48">
        <v>13.666666666666666</v>
      </c>
      <c r="E28" s="48">
        <v>14.184903946002075</v>
      </c>
      <c r="F28" s="48">
        <v>14.581699346405228</v>
      </c>
      <c r="G28" s="8"/>
      <c r="H28" s="8"/>
      <c r="I28" s="8"/>
      <c r="J28" s="8"/>
      <c r="K28" s="334"/>
      <c r="L28" s="8"/>
      <c r="M28" s="8"/>
      <c r="N28" s="8"/>
      <c r="O28" s="8"/>
      <c r="P28" s="8"/>
      <c r="Q28" s="8"/>
      <c r="R28" s="8"/>
      <c r="S28" s="8"/>
    </row>
    <row r="29" spans="1:19">
      <c r="A29" s="359"/>
      <c r="B29" s="50">
        <v>3</v>
      </c>
      <c r="C29" s="48">
        <v>13.270742358078603</v>
      </c>
      <c r="D29" s="48">
        <v>14.576271186440678</v>
      </c>
      <c r="E29" s="48">
        <v>14.133938785926746</v>
      </c>
      <c r="F29" s="48">
        <v>14.951219512195124</v>
      </c>
      <c r="G29" s="8"/>
      <c r="H29" s="8"/>
      <c r="I29" s="8"/>
      <c r="J29" s="8"/>
      <c r="K29" s="334"/>
      <c r="L29" s="8"/>
      <c r="M29" s="8"/>
      <c r="N29" s="8"/>
      <c r="O29" s="8"/>
      <c r="P29" s="8"/>
      <c r="Q29" s="8"/>
      <c r="R29" s="8"/>
      <c r="S29" s="8"/>
    </row>
    <row r="30" spans="1:19">
      <c r="A30" s="359"/>
      <c r="B30" s="51">
        <v>4</v>
      </c>
      <c r="C30" s="48">
        <v>12.438735177865613</v>
      </c>
      <c r="D30" s="48">
        <v>12.388059701492537</v>
      </c>
      <c r="E30" s="48">
        <v>13.543665851533293</v>
      </c>
      <c r="F30" s="48">
        <v>13.70440251572327</v>
      </c>
      <c r="G30" s="8"/>
      <c r="H30" s="8"/>
      <c r="I30" s="8"/>
      <c r="J30" s="8"/>
      <c r="K30" s="334"/>
      <c r="L30" s="8"/>
      <c r="M30" s="8"/>
      <c r="N30" s="8"/>
      <c r="O30" s="8"/>
      <c r="P30" s="8"/>
      <c r="Q30" s="8"/>
      <c r="R30" s="8"/>
      <c r="S30" s="8"/>
    </row>
    <row r="31" spans="1:19">
      <c r="A31" s="359"/>
      <c r="B31" s="50">
        <v>5</v>
      </c>
      <c r="C31" s="48">
        <v>11.867469879518072</v>
      </c>
      <c r="D31" s="48">
        <v>12.701754385964911</v>
      </c>
      <c r="E31" s="48">
        <v>13.222028424632709</v>
      </c>
      <c r="F31" s="48">
        <v>14.559748427672956</v>
      </c>
      <c r="G31" s="8"/>
      <c r="H31" s="8"/>
      <c r="I31" s="8"/>
      <c r="J31" s="8"/>
      <c r="K31" s="32"/>
      <c r="L31" s="8"/>
      <c r="M31" s="8"/>
      <c r="N31" s="8"/>
      <c r="O31" s="8"/>
      <c r="P31" s="299" t="s">
        <v>35</v>
      </c>
      <c r="Q31" s="299"/>
      <c r="R31" s="299"/>
      <c r="S31" s="299"/>
    </row>
    <row r="32" spans="1:19">
      <c r="G32" s="8"/>
      <c r="H32" s="8"/>
      <c r="I32" s="8"/>
      <c r="J32" s="8"/>
      <c r="K32" s="32"/>
      <c r="L32" s="8"/>
      <c r="M32" s="8"/>
      <c r="N32" s="8"/>
      <c r="O32" s="8"/>
      <c r="P32" s="8"/>
      <c r="Q32" s="8"/>
      <c r="R32" s="8"/>
      <c r="S32" s="8"/>
    </row>
    <row r="33" spans="7:19">
      <c r="G33" s="8"/>
      <c r="H33" s="8"/>
      <c r="I33" s="8"/>
      <c r="J33" s="8"/>
      <c r="K33" s="32"/>
      <c r="L33" s="8"/>
      <c r="M33" s="8"/>
      <c r="N33" s="8"/>
      <c r="O33" s="8"/>
      <c r="P33" s="8"/>
      <c r="Q33" s="8"/>
      <c r="R33" s="8"/>
      <c r="S33" s="8"/>
    </row>
    <row r="34" spans="7:19">
      <c r="G34" s="8"/>
      <c r="H34" s="8"/>
      <c r="I34" s="8"/>
      <c r="J34" s="8"/>
      <c r="K34" s="32"/>
      <c r="L34" s="8"/>
      <c r="M34" s="8"/>
      <c r="N34" s="8"/>
      <c r="O34" s="8"/>
      <c r="P34" s="8"/>
      <c r="Q34" s="8"/>
      <c r="R34" s="8"/>
      <c r="S34" s="8"/>
    </row>
    <row r="35" spans="7:19">
      <c r="G35" s="8"/>
      <c r="H35" s="8"/>
      <c r="I35" s="8"/>
      <c r="J35" s="8"/>
      <c r="K35" s="32"/>
      <c r="L35" s="8"/>
      <c r="M35" s="8"/>
      <c r="N35" s="8"/>
      <c r="O35" s="8"/>
      <c r="P35" s="8"/>
      <c r="Q35" s="8"/>
      <c r="R35" s="8"/>
      <c r="S35" s="8"/>
    </row>
    <row r="36" spans="7:19">
      <c r="G36" s="8"/>
      <c r="H36" s="8"/>
      <c r="I36" s="8"/>
      <c r="J36" s="8"/>
      <c r="K36" s="32"/>
      <c r="L36" s="8"/>
      <c r="M36" s="8"/>
      <c r="N36" s="8"/>
      <c r="O36" s="8"/>
      <c r="P36" s="8"/>
      <c r="Q36" s="8"/>
      <c r="R36" s="8"/>
      <c r="S36" s="8"/>
    </row>
    <row r="37" spans="7:19">
      <c r="G37" s="8"/>
      <c r="H37" s="8"/>
      <c r="I37" s="8"/>
      <c r="J37" s="8"/>
      <c r="K37" s="32"/>
      <c r="L37" s="8"/>
      <c r="M37" s="8"/>
      <c r="N37" s="8"/>
      <c r="O37" s="8"/>
      <c r="P37" s="8"/>
      <c r="Q37" s="8"/>
      <c r="R37" s="8"/>
    </row>
    <row r="38" spans="7:19">
      <c r="G38" s="8"/>
      <c r="H38" s="8"/>
      <c r="I38" s="8"/>
      <c r="J38" s="8"/>
      <c r="K38" s="32"/>
      <c r="L38" s="8"/>
      <c r="M38" s="8"/>
      <c r="N38" s="8"/>
      <c r="O38" s="8"/>
      <c r="P38" s="8"/>
      <c r="Q38" s="8"/>
      <c r="R38" s="8"/>
    </row>
    <row r="39" spans="7:19">
      <c r="G39" s="8"/>
      <c r="H39" s="8"/>
      <c r="I39" s="8"/>
      <c r="J39" s="8"/>
      <c r="K39" s="32"/>
      <c r="L39" s="8"/>
      <c r="M39" s="8"/>
      <c r="N39" s="8"/>
      <c r="O39" s="8"/>
      <c r="P39" s="8"/>
      <c r="Q39" s="8"/>
      <c r="R39" s="8"/>
    </row>
    <row r="40" spans="7:19">
      <c r="G40" s="8"/>
      <c r="H40" s="8"/>
      <c r="I40" s="8"/>
      <c r="J40" s="8"/>
      <c r="K40" s="32"/>
      <c r="L40" s="8"/>
      <c r="M40" s="8"/>
      <c r="N40" s="8"/>
      <c r="O40" s="8"/>
      <c r="P40" s="8"/>
      <c r="Q40" s="8"/>
      <c r="R40" s="8"/>
    </row>
    <row r="41" spans="7:19">
      <c r="G41" s="8"/>
      <c r="H41" s="8"/>
      <c r="I41" s="8"/>
      <c r="J41" s="8"/>
      <c r="K41" s="32"/>
      <c r="L41" s="8"/>
      <c r="M41" s="8"/>
      <c r="N41" s="8"/>
      <c r="O41" s="8"/>
      <c r="P41" s="8"/>
      <c r="Q41" s="8"/>
      <c r="R41" s="8"/>
    </row>
    <row r="42" spans="7:19">
      <c r="G42" s="8"/>
      <c r="H42" s="8"/>
      <c r="I42" s="8"/>
      <c r="J42" s="8"/>
      <c r="K42" s="32"/>
      <c r="L42" s="8"/>
      <c r="M42" s="8"/>
      <c r="N42" s="8"/>
      <c r="O42" s="8"/>
      <c r="P42" s="8"/>
      <c r="Q42" s="8"/>
      <c r="R42" s="8"/>
    </row>
    <row r="43" spans="7:19" ht="41.25" customHeight="1">
      <c r="G43" s="52"/>
      <c r="H43" s="52"/>
      <c r="I43" s="52"/>
      <c r="J43" s="52"/>
      <c r="K43" s="32"/>
      <c r="L43" s="8"/>
      <c r="M43" s="8"/>
      <c r="N43" s="8"/>
      <c r="O43" s="8"/>
      <c r="P43" s="8"/>
      <c r="Q43" s="8"/>
      <c r="R43" s="8"/>
    </row>
  </sheetData>
  <mergeCells count="10">
    <mergeCell ref="B1:J1"/>
    <mergeCell ref="G2:J2"/>
    <mergeCell ref="G3:J3"/>
    <mergeCell ref="A3:A14"/>
    <mergeCell ref="P31:S31"/>
    <mergeCell ref="K21:K22"/>
    <mergeCell ref="K24:K26"/>
    <mergeCell ref="K28:K30"/>
    <mergeCell ref="A15:A26"/>
    <mergeCell ref="A27:A31"/>
  </mergeCells>
  <hyperlinks>
    <hyperlink ref="P31:S31" location="Мазмұны!A1" display="Мазмұны"/>
  </hyperlinks>
  <pageMargins left="0.7" right="0.7" top="0.75" bottom="0.75" header="0.3" footer="0.3"/>
  <pageSetup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  <x14:dataValidation type="list" allowBlank="1" showInputMessage="1" showErrorMessage="1">
          <x14:formula1>
            <xm:f>'X:\04_Доклад о денежно-кредитной политике\2024\03. Август\Таблицы\[Статистическая информация ДоДКП(рус).xlsx]Содержание'!#REF!</xm:f>
          </x14:formula1>
          <xm:sqref>G3:G4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rgb="FF92CFA2"/>
  </sheetPr>
  <dimension ref="A1:V17"/>
  <sheetViews>
    <sheetView view="pageBreakPreview" zoomScaleNormal="100" zoomScaleSheetLayoutView="100" workbookViewId="0"/>
  </sheetViews>
  <sheetFormatPr defaultRowHeight="15"/>
  <cols>
    <col min="1" max="1" width="15.85546875" style="1" customWidth="1"/>
    <col min="2" max="2" width="7.28515625" style="1" customWidth="1"/>
    <col min="3" max="5" width="14.140625" style="1" customWidth="1"/>
    <col min="6" max="6" width="16.28515625" style="1" customWidth="1"/>
    <col min="7" max="13" width="14.140625" style="1" customWidth="1"/>
    <col min="14" max="14" width="18.28515625" style="1" customWidth="1"/>
    <col min="15" max="15" width="1.85546875" style="1" customWidth="1"/>
    <col min="16" max="16384" width="9.140625" style="1"/>
  </cols>
  <sheetData>
    <row r="1" spans="1:22">
      <c r="A1" s="25" t="s">
        <v>14</v>
      </c>
      <c r="B1" s="349" t="str">
        <f>INDEX(Мазмұны!$B$3:$G$36,MATCH(A1,Мазмұны!$A$3:$A$34,0),1)</f>
        <v>2026 жылдың бірінші тоқсанда экономика өсімі негізінен мұнай емес сектор есебінен қамтамасыз етілді.</v>
      </c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2"/>
      <c r="P1" s="8"/>
      <c r="Q1" s="53"/>
      <c r="R1" s="53"/>
      <c r="S1" s="53"/>
      <c r="T1" s="53"/>
      <c r="U1" s="8"/>
      <c r="V1" s="8"/>
    </row>
    <row r="2" spans="1:22" ht="38.25">
      <c r="A2" s="173" t="s">
        <v>45</v>
      </c>
      <c r="B2" s="174" t="s">
        <v>46</v>
      </c>
      <c r="C2" s="175" t="s">
        <v>90</v>
      </c>
      <c r="D2" s="175" t="s">
        <v>64</v>
      </c>
      <c r="E2" s="175" t="s">
        <v>70</v>
      </c>
      <c r="F2" s="175" t="s">
        <v>67</v>
      </c>
      <c r="G2" s="175" t="s">
        <v>68</v>
      </c>
      <c r="H2" s="175" t="s">
        <v>66</v>
      </c>
      <c r="I2" s="175" t="s">
        <v>65</v>
      </c>
      <c r="J2" s="175" t="s">
        <v>69</v>
      </c>
      <c r="K2" s="175" t="s">
        <v>91</v>
      </c>
      <c r="L2" s="175" t="s">
        <v>92</v>
      </c>
      <c r="M2" s="175" t="s">
        <v>93</v>
      </c>
      <c r="N2" s="176" t="s">
        <v>42</v>
      </c>
      <c r="O2" s="32"/>
      <c r="P2" s="55"/>
      <c r="Q2" s="55"/>
      <c r="R2" s="55"/>
      <c r="S2" s="55"/>
      <c r="T2" s="55"/>
      <c r="U2" s="8"/>
      <c r="V2" s="8"/>
    </row>
    <row r="3" spans="1:22">
      <c r="A3" s="360">
        <v>2024</v>
      </c>
      <c r="B3" s="56">
        <v>1</v>
      </c>
      <c r="C3" s="245">
        <v>3.7999999999999972</v>
      </c>
      <c r="D3" s="245">
        <v>0.26149999999999451</v>
      </c>
      <c r="E3" s="245">
        <v>4.0800000000000065E-2</v>
      </c>
      <c r="F3" s="245">
        <v>1.1349000000000016</v>
      </c>
      <c r="G3" s="245">
        <v>0.62010000000000021</v>
      </c>
      <c r="H3" s="245">
        <v>0.547400000000001</v>
      </c>
      <c r="I3" s="245">
        <v>0.46740000000000015</v>
      </c>
      <c r="J3" s="245">
        <v>0.17169999999999991</v>
      </c>
      <c r="K3" s="245">
        <v>0.12959999999999952</v>
      </c>
      <c r="L3" s="245">
        <v>9.7299999999999692E-2</v>
      </c>
      <c r="M3" s="245">
        <v>0.32930000000000026</v>
      </c>
      <c r="N3" s="177" t="s">
        <v>54</v>
      </c>
      <c r="O3" s="32"/>
      <c r="P3" s="55"/>
      <c r="Q3" s="55"/>
      <c r="R3" s="55"/>
      <c r="S3" s="59"/>
      <c r="T3" s="59"/>
      <c r="U3" s="8"/>
      <c r="V3" s="8"/>
    </row>
    <row r="4" spans="1:22">
      <c r="A4" s="361"/>
      <c r="B4" s="56">
        <v>2</v>
      </c>
      <c r="C4" s="245">
        <v>3.2000000000000028</v>
      </c>
      <c r="D4" s="245">
        <v>0.21570000000000489</v>
      </c>
      <c r="E4" s="245">
        <v>8.6799999999999836E-2</v>
      </c>
      <c r="F4" s="245">
        <v>0.7643999999999983</v>
      </c>
      <c r="G4" s="245">
        <v>0.42139999999999972</v>
      </c>
      <c r="H4" s="245">
        <v>0.6864000000000009</v>
      </c>
      <c r="I4" s="245">
        <v>0.42480000000000018</v>
      </c>
      <c r="J4" s="245">
        <v>0.23100000000000001</v>
      </c>
      <c r="K4" s="245">
        <v>0.1125</v>
      </c>
      <c r="L4" s="245">
        <v>0.1590999999999998</v>
      </c>
      <c r="M4" s="245">
        <v>9.7899999999999487E-2</v>
      </c>
      <c r="N4" s="177" t="s">
        <v>55</v>
      </c>
      <c r="O4" s="32"/>
      <c r="P4" s="60"/>
      <c r="Q4" s="60"/>
      <c r="R4" s="61"/>
      <c r="S4" s="8"/>
      <c r="T4" s="8"/>
      <c r="U4" s="8"/>
    </row>
    <row r="5" spans="1:22">
      <c r="A5" s="361"/>
      <c r="B5" s="56">
        <v>3</v>
      </c>
      <c r="C5" s="245">
        <v>4.0999999999999943</v>
      </c>
      <c r="D5" s="245">
        <v>0.11439999999999584</v>
      </c>
      <c r="E5" s="245">
        <v>0.45359999999999995</v>
      </c>
      <c r="F5" s="245">
        <v>0.85869999999999835</v>
      </c>
      <c r="G5" s="245">
        <v>0.53529999999999966</v>
      </c>
      <c r="H5" s="245">
        <v>1.0270000000000001</v>
      </c>
      <c r="I5" s="245">
        <v>0.43200000000000005</v>
      </c>
      <c r="J5" s="245">
        <v>0.21800000000000011</v>
      </c>
      <c r="K5" s="245">
        <v>0.21839999999999979</v>
      </c>
      <c r="L5" s="245">
        <v>0.18240000000000017</v>
      </c>
      <c r="M5" s="245">
        <v>6.0200000000000246E-2</v>
      </c>
      <c r="N5" s="62"/>
      <c r="O5" s="32"/>
      <c r="P5" s="60"/>
      <c r="Q5" s="60"/>
      <c r="R5" s="60"/>
      <c r="S5" s="63"/>
      <c r="T5" s="63"/>
      <c r="U5" s="8"/>
      <c r="V5" s="8"/>
    </row>
    <row r="6" spans="1:22">
      <c r="A6" s="362"/>
      <c r="B6" s="56">
        <v>4</v>
      </c>
      <c r="C6" s="245">
        <v>5</v>
      </c>
      <c r="D6" s="245">
        <v>-3.5299999999999443E-2</v>
      </c>
      <c r="E6" s="245">
        <v>0.52060000000000006</v>
      </c>
      <c r="F6" s="245">
        <v>0.8843999999999993</v>
      </c>
      <c r="G6" s="245">
        <v>0.85679999999999978</v>
      </c>
      <c r="H6" s="245">
        <v>1.619800000000001</v>
      </c>
      <c r="I6" s="245">
        <v>0.52640000000000031</v>
      </c>
      <c r="J6" s="245">
        <v>0.12100000000000001</v>
      </c>
      <c r="K6" s="245">
        <v>0.19499999999999956</v>
      </c>
      <c r="L6" s="245">
        <v>0.14109999999999992</v>
      </c>
      <c r="M6" s="245">
        <v>0.1701999999999998</v>
      </c>
      <c r="N6" s="62"/>
      <c r="O6" s="32"/>
      <c r="P6" s="60"/>
      <c r="Q6" s="60"/>
      <c r="R6" s="60"/>
      <c r="S6" s="60"/>
      <c r="T6" s="60"/>
      <c r="U6" s="8"/>
      <c r="V6" s="8"/>
    </row>
    <row r="7" spans="1:22">
      <c r="A7" s="363">
        <v>2025</v>
      </c>
      <c r="B7" s="56">
        <v>1</v>
      </c>
      <c r="C7" s="245">
        <v>5.5999999999999943</v>
      </c>
      <c r="D7" s="245">
        <v>-0.31750000000000611</v>
      </c>
      <c r="E7" s="245">
        <v>7.8200000000000131E-2</v>
      </c>
      <c r="F7" s="245">
        <v>1.9095000000000006</v>
      </c>
      <c r="G7" s="245">
        <v>0.72670000000000012</v>
      </c>
      <c r="H7" s="245">
        <v>1.0394999999999996</v>
      </c>
      <c r="I7" s="245">
        <v>1.2720000000000002</v>
      </c>
      <c r="J7" s="245">
        <v>9.8800000000000041E-2</v>
      </c>
      <c r="K7" s="245">
        <v>0.29369999999999974</v>
      </c>
      <c r="L7" s="245">
        <v>0.21910000000000035</v>
      </c>
      <c r="M7" s="245">
        <v>0.28000000000000003</v>
      </c>
      <c r="N7" s="62"/>
      <c r="O7" s="32"/>
      <c r="P7" s="60"/>
      <c r="Q7" s="60"/>
      <c r="R7" s="60"/>
      <c r="S7" s="60"/>
      <c r="T7" s="60"/>
      <c r="U7" s="8"/>
      <c r="V7" s="8"/>
    </row>
    <row r="8" spans="1:22">
      <c r="A8" s="364"/>
      <c r="B8" s="56">
        <v>2</v>
      </c>
      <c r="C8" s="245">
        <v>6.2999999999999972</v>
      </c>
      <c r="D8" s="245">
        <v>-0.13820000000000299</v>
      </c>
      <c r="E8" s="245">
        <v>8.5000000000000145E-2</v>
      </c>
      <c r="F8" s="245">
        <v>1.8395000000000001</v>
      </c>
      <c r="G8" s="245">
        <v>0.93840000000000012</v>
      </c>
      <c r="H8" s="245">
        <v>1.3279999999999996</v>
      </c>
      <c r="I8" s="245">
        <v>1.3664000000000001</v>
      </c>
      <c r="J8" s="245">
        <v>0.11039999999999991</v>
      </c>
      <c r="K8" s="245">
        <v>0.16800000000000001</v>
      </c>
      <c r="L8" s="245">
        <v>0.21750000000000014</v>
      </c>
      <c r="M8" s="245">
        <v>0.38500000000000001</v>
      </c>
      <c r="N8" s="62"/>
      <c r="O8" s="32"/>
      <c r="P8" s="60"/>
      <c r="Q8" s="60"/>
      <c r="R8" s="60"/>
      <c r="S8" s="60"/>
      <c r="T8" s="60"/>
      <c r="U8" s="8"/>
      <c r="V8" s="8"/>
    </row>
    <row r="9" spans="1:22">
      <c r="A9" s="364"/>
      <c r="B9" s="56">
        <v>3</v>
      </c>
      <c r="C9" s="245">
        <v>6.2999999999999972</v>
      </c>
      <c r="D9" s="245">
        <v>-0.14680000000000426</v>
      </c>
      <c r="E9" s="245">
        <v>0.16800000000000012</v>
      </c>
      <c r="F9" s="245">
        <v>1.9832000000000016</v>
      </c>
      <c r="G9" s="245">
        <v>0.80460000000000031</v>
      </c>
      <c r="H9" s="245">
        <v>1.3855000000000002</v>
      </c>
      <c r="I9" s="245">
        <v>1.1647999999999998</v>
      </c>
      <c r="J9" s="245">
        <v>8.8000000000000009E-2</v>
      </c>
      <c r="K9" s="245">
        <v>0.2665999999999995</v>
      </c>
      <c r="L9" s="245">
        <v>0.19559999999999977</v>
      </c>
      <c r="M9" s="245">
        <v>0.39049999999999996</v>
      </c>
      <c r="N9" s="62"/>
      <c r="O9" s="32"/>
      <c r="P9" s="60"/>
      <c r="Q9" s="60"/>
      <c r="R9" s="60"/>
      <c r="S9" s="60"/>
      <c r="T9" s="60"/>
      <c r="U9" s="8"/>
      <c r="V9" s="8"/>
    </row>
    <row r="10" spans="1:22">
      <c r="A10" s="365"/>
      <c r="B10" s="56">
        <v>4</v>
      </c>
      <c r="C10" s="245">
        <v>6.5</v>
      </c>
      <c r="D10" s="245">
        <v>-0.10109999999999975</v>
      </c>
      <c r="E10" s="245">
        <v>0.22039999999999987</v>
      </c>
      <c r="F10" s="245">
        <v>1.9575</v>
      </c>
      <c r="G10" s="245">
        <v>0.95400000000000029</v>
      </c>
      <c r="H10" s="245">
        <v>1.71</v>
      </c>
      <c r="I10" s="245">
        <v>1.1514000000000002</v>
      </c>
      <c r="J10" s="245">
        <v>0.14519999999999988</v>
      </c>
      <c r="K10" s="245">
        <v>3.4000000000000481E-2</v>
      </c>
      <c r="L10" s="245">
        <v>0.10530000000000006</v>
      </c>
      <c r="M10" s="245">
        <v>0.32329999999999987</v>
      </c>
      <c r="N10" s="64"/>
      <c r="O10" s="32"/>
      <c r="P10" s="60"/>
      <c r="Q10" s="60"/>
      <c r="R10" s="60"/>
      <c r="S10" s="8"/>
      <c r="T10" s="8"/>
      <c r="U10" s="8"/>
      <c r="V10" s="8"/>
    </row>
    <row r="11" spans="1:22">
      <c r="A11" s="246">
        <v>2026</v>
      </c>
      <c r="B11" s="56">
        <v>1</v>
      </c>
      <c r="C11" s="245">
        <v>3</v>
      </c>
      <c r="D11" s="245">
        <v>0.23359999999999959</v>
      </c>
      <c r="E11" s="245">
        <v>6.4600000000000102E-2</v>
      </c>
      <c r="F11" s="245">
        <v>-2.8199999999998396E-2</v>
      </c>
      <c r="G11" s="245">
        <v>0.71039999999999981</v>
      </c>
      <c r="H11" s="245">
        <v>0.79679999999999962</v>
      </c>
      <c r="I11" s="245">
        <v>0.83199999999999985</v>
      </c>
      <c r="J11" s="245">
        <v>7.8000000000000111E-2</v>
      </c>
      <c r="K11" s="245">
        <v>4.5499999999999999E-2</v>
      </c>
      <c r="L11" s="245">
        <v>0.11549999999999956</v>
      </c>
      <c r="M11" s="245">
        <v>0.1517999999999998</v>
      </c>
      <c r="N11" s="64"/>
      <c r="O11" s="32"/>
      <c r="P11" s="60"/>
      <c r="Q11" s="60"/>
      <c r="R11" s="60"/>
      <c r="S11" s="60"/>
      <c r="T11" s="60"/>
      <c r="U11" s="8"/>
      <c r="V11" s="8"/>
    </row>
    <row r="12" spans="1:22">
      <c r="A12" s="60"/>
      <c r="B12" s="60"/>
      <c r="C12" s="60"/>
      <c r="D12" s="60"/>
      <c r="E12" s="60"/>
      <c r="F12" s="60"/>
      <c r="G12" s="67"/>
      <c r="H12" s="67"/>
      <c r="I12" s="67"/>
      <c r="J12" s="67"/>
      <c r="K12" s="67"/>
      <c r="L12" s="67"/>
      <c r="M12" s="67"/>
      <c r="N12" s="65"/>
      <c r="O12" s="32"/>
      <c r="P12" s="60"/>
      <c r="Q12" s="60"/>
      <c r="R12" s="60"/>
      <c r="S12" s="60"/>
      <c r="T12" s="60"/>
      <c r="U12" s="8"/>
      <c r="V12" s="8"/>
    </row>
    <row r="13" spans="1:22">
      <c r="A13" s="60"/>
      <c r="B13" s="60"/>
      <c r="C13" s="60"/>
      <c r="D13" s="60"/>
      <c r="E13" s="60"/>
      <c r="F13" s="60"/>
      <c r="G13" s="67"/>
      <c r="H13" s="67"/>
      <c r="I13" s="67"/>
      <c r="J13" s="67"/>
      <c r="K13" s="67"/>
      <c r="L13" s="67"/>
      <c r="M13" s="67"/>
      <c r="N13" s="65"/>
      <c r="O13" s="32"/>
      <c r="P13" s="60"/>
      <c r="Q13" s="60"/>
      <c r="R13" s="60"/>
      <c r="S13" s="8"/>
      <c r="T13" s="8"/>
      <c r="U13" s="8"/>
      <c r="V13" s="8"/>
    </row>
    <row r="14" spans="1:2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110"/>
      <c r="O14" s="32"/>
      <c r="P14" s="60"/>
      <c r="Q14" s="60"/>
      <c r="R14" s="60"/>
      <c r="S14" s="60"/>
      <c r="T14" s="60"/>
      <c r="U14" s="8"/>
      <c r="V14" s="8"/>
    </row>
    <row r="15" spans="1:2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110"/>
      <c r="O15" s="32"/>
      <c r="P15" s="60"/>
      <c r="Q15" s="60"/>
      <c r="R15" s="60"/>
      <c r="S15" s="8"/>
      <c r="T15" s="8"/>
      <c r="U15" s="8"/>
      <c r="V15" s="8"/>
    </row>
    <row r="16" spans="1:2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110"/>
      <c r="O16" s="32"/>
      <c r="P16" s="60"/>
      <c r="Q16" s="8"/>
      <c r="R16" s="8"/>
      <c r="S16" s="8"/>
      <c r="T16" s="8"/>
      <c r="U16" s="8"/>
      <c r="V16" s="8"/>
    </row>
    <row r="17" spans="1:2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110"/>
      <c r="O17" s="32"/>
      <c r="P17" s="60"/>
      <c r="Q17" s="8"/>
      <c r="R17" s="8"/>
      <c r="S17" s="299" t="s">
        <v>35</v>
      </c>
      <c r="T17" s="299"/>
      <c r="U17" s="299"/>
      <c r="V17" s="299"/>
    </row>
  </sheetData>
  <mergeCells count="4">
    <mergeCell ref="B1:N1"/>
    <mergeCell ref="A3:A6"/>
    <mergeCell ref="S17:V17"/>
    <mergeCell ref="A7:A10"/>
  </mergeCells>
  <hyperlinks>
    <hyperlink ref="S17:V17" location="Мазмұны!A1" display="Мазмұны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CFA2"/>
  </sheetPr>
  <dimension ref="A1:Q21"/>
  <sheetViews>
    <sheetView view="pageBreakPreview" zoomScaleNormal="100" zoomScaleSheetLayoutView="100" workbookViewId="0">
      <selection activeCell="N15" sqref="N15:Q15"/>
    </sheetView>
  </sheetViews>
  <sheetFormatPr defaultRowHeight="15"/>
  <cols>
    <col min="1" max="1" width="15.85546875" style="1" customWidth="1"/>
    <col min="2" max="2" width="8.140625" style="1" customWidth="1"/>
    <col min="3" max="8" width="14.140625" style="1" customWidth="1"/>
    <col min="9" max="9" width="18.28515625" style="1" customWidth="1"/>
    <col min="10" max="10" width="1.85546875" style="1" customWidth="1"/>
    <col min="11" max="16384" width="9.140625" style="1"/>
  </cols>
  <sheetData>
    <row r="1" spans="1:17">
      <c r="A1" s="25" t="s">
        <v>15</v>
      </c>
      <c r="B1" s="349" t="str">
        <f>INDEX(Мазмұны!$B$3:$G$36,MATCH(A1,Мазмұны!$A$3:$A$34,0),1)</f>
        <v>Экономикалық өсімнің сұраныс жағынан негізгі драйверлері тұтынушылық және инвестициялық сұраныс болды.</v>
      </c>
      <c r="C1" s="350"/>
      <c r="D1" s="350"/>
      <c r="E1" s="350"/>
      <c r="F1" s="350"/>
      <c r="G1" s="350"/>
      <c r="H1" s="350"/>
      <c r="I1" s="350"/>
      <c r="J1" s="32"/>
      <c r="K1" s="8"/>
      <c r="L1" s="53"/>
      <c r="M1" s="53"/>
      <c r="N1" s="53"/>
      <c r="O1" s="53"/>
      <c r="P1" s="8"/>
      <c r="Q1" s="8"/>
    </row>
    <row r="2" spans="1:17" ht="76.5">
      <c r="A2" s="184" t="s">
        <v>45</v>
      </c>
      <c r="B2" s="185" t="s">
        <v>46</v>
      </c>
      <c r="C2" s="175" t="s">
        <v>90</v>
      </c>
      <c r="D2" s="175" t="s">
        <v>102</v>
      </c>
      <c r="E2" s="175" t="s">
        <v>103</v>
      </c>
      <c r="F2" s="175" t="s">
        <v>104</v>
      </c>
      <c r="G2" s="175" t="s">
        <v>105</v>
      </c>
      <c r="H2" s="175" t="s">
        <v>106</v>
      </c>
      <c r="I2" s="186" t="s">
        <v>42</v>
      </c>
      <c r="J2" s="32"/>
      <c r="K2" s="55"/>
      <c r="L2" s="55"/>
      <c r="M2" s="55"/>
      <c r="N2" s="55"/>
      <c r="O2" s="55"/>
      <c r="P2" s="8"/>
      <c r="Q2" s="8"/>
    </row>
    <row r="3" spans="1:17">
      <c r="A3" s="366">
        <v>2024</v>
      </c>
      <c r="B3" s="70">
        <v>1</v>
      </c>
      <c r="C3" s="71">
        <v>3.7999999999999972</v>
      </c>
      <c r="D3" s="72">
        <v>3.5900208943954457</v>
      </c>
      <c r="E3" s="72">
        <v>-0.85123813992993502</v>
      </c>
      <c r="F3" s="72">
        <v>-0.35687733651681008</v>
      </c>
      <c r="G3" s="72">
        <v>0.117827415320036</v>
      </c>
      <c r="H3" s="72">
        <v>1.3002671667312602</v>
      </c>
      <c r="I3" s="177" t="s">
        <v>54</v>
      </c>
      <c r="J3" s="32"/>
      <c r="K3" s="55"/>
      <c r="L3" s="55"/>
      <c r="M3" s="55"/>
      <c r="N3" s="55"/>
      <c r="O3" s="55"/>
      <c r="P3" s="8"/>
      <c r="Q3" s="8"/>
    </row>
    <row r="4" spans="1:17">
      <c r="A4" s="366"/>
      <c r="B4" s="70">
        <v>2</v>
      </c>
      <c r="C4" s="71">
        <v>3.2000000000000028</v>
      </c>
      <c r="D4" s="71">
        <v>2.59</v>
      </c>
      <c r="E4" s="71">
        <v>-0.72478123425471563</v>
      </c>
      <c r="F4" s="71">
        <v>-0.39900000000000002</v>
      </c>
      <c r="G4" s="71">
        <v>0.05</v>
      </c>
      <c r="H4" s="71">
        <v>1.6870000000000001</v>
      </c>
      <c r="I4" s="177" t="s">
        <v>55</v>
      </c>
      <c r="J4" s="32"/>
      <c r="K4" s="55"/>
      <c r="L4" s="55"/>
      <c r="M4" s="55"/>
      <c r="N4" s="55"/>
      <c r="O4" s="55"/>
      <c r="P4" s="8"/>
      <c r="Q4" s="8"/>
    </row>
    <row r="5" spans="1:17">
      <c r="A5" s="366"/>
      <c r="B5" s="70">
        <v>3</v>
      </c>
      <c r="C5" s="71">
        <v>4.0999999999999996</v>
      </c>
      <c r="D5" s="72">
        <v>3.1709999999999998</v>
      </c>
      <c r="E5" s="72">
        <v>-0.14699999999999999</v>
      </c>
      <c r="F5" s="72">
        <v>0.53200000000000003</v>
      </c>
      <c r="G5" s="72">
        <v>0.11600000000000001</v>
      </c>
      <c r="H5" s="72">
        <v>0.42299999999999999</v>
      </c>
      <c r="I5" s="74"/>
      <c r="J5" s="32"/>
      <c r="K5" s="55"/>
      <c r="L5" s="55"/>
      <c r="M5" s="55"/>
      <c r="N5" s="55"/>
      <c r="O5" s="55"/>
      <c r="P5" s="8"/>
      <c r="Q5" s="8"/>
    </row>
    <row r="6" spans="1:17">
      <c r="A6" s="366"/>
      <c r="B6" s="70">
        <v>4</v>
      </c>
      <c r="C6" s="71">
        <v>5</v>
      </c>
      <c r="D6" s="72">
        <v>5</v>
      </c>
      <c r="E6" s="72">
        <v>0.1147133111939581</v>
      </c>
      <c r="F6" s="72">
        <v>1.6082325629747609</v>
      </c>
      <c r="G6" s="72">
        <v>-0.1</v>
      </c>
      <c r="H6" s="72">
        <v>-1.6</v>
      </c>
      <c r="I6" s="74"/>
      <c r="J6" s="32"/>
      <c r="K6" s="55"/>
      <c r="L6" s="55"/>
      <c r="M6" s="55"/>
      <c r="N6" s="55"/>
      <c r="O6" s="55"/>
      <c r="P6" s="8"/>
      <c r="Q6" s="8"/>
    </row>
    <row r="7" spans="1:17">
      <c r="A7" s="366">
        <v>2025</v>
      </c>
      <c r="B7" s="70">
        <v>1</v>
      </c>
      <c r="C7" s="71">
        <v>5.6</v>
      </c>
      <c r="D7" s="72">
        <v>3.4728717282528927</v>
      </c>
      <c r="E7" s="72">
        <v>0.10247562058333351</v>
      </c>
      <c r="F7" s="72">
        <v>2.434435049891035</v>
      </c>
      <c r="G7" s="72">
        <v>-2.7691527316555761E-2</v>
      </c>
      <c r="H7" s="72">
        <v>-0.36795842599537476</v>
      </c>
      <c r="I7" s="74"/>
      <c r="J7" s="32"/>
      <c r="K7" s="55"/>
      <c r="L7" s="55"/>
      <c r="M7" s="55"/>
      <c r="N7" s="59"/>
      <c r="O7" s="59"/>
      <c r="P7" s="8"/>
      <c r="Q7" s="8"/>
    </row>
    <row r="8" spans="1:17">
      <c r="A8" s="366"/>
      <c r="B8" s="70">
        <v>2</v>
      </c>
      <c r="C8" s="71">
        <v>6.3</v>
      </c>
      <c r="D8" s="71">
        <v>4.7</v>
      </c>
      <c r="E8" s="71">
        <v>1</v>
      </c>
      <c r="F8" s="71">
        <v>4.3</v>
      </c>
      <c r="G8" s="71">
        <v>0</v>
      </c>
      <c r="H8" s="71">
        <v>-3.7</v>
      </c>
      <c r="I8" s="74"/>
      <c r="J8" s="32"/>
      <c r="K8" s="60"/>
      <c r="L8" s="60"/>
      <c r="M8" s="61"/>
      <c r="N8" s="8"/>
      <c r="O8" s="8"/>
      <c r="P8" s="8"/>
    </row>
    <row r="9" spans="1:17">
      <c r="A9" s="366"/>
      <c r="B9" s="70">
        <v>3</v>
      </c>
      <c r="C9" s="71">
        <v>6.3</v>
      </c>
      <c r="D9" s="72">
        <v>4.5999999999999996</v>
      </c>
      <c r="E9" s="72">
        <v>0.6</v>
      </c>
      <c r="F9" s="72">
        <v>3.2</v>
      </c>
      <c r="G9" s="72">
        <v>0</v>
      </c>
      <c r="H9" s="72">
        <v>-2.1</v>
      </c>
      <c r="I9" s="74"/>
      <c r="J9" s="32"/>
      <c r="K9" s="60"/>
      <c r="L9" s="60"/>
      <c r="M9" s="60"/>
      <c r="N9" s="63"/>
      <c r="O9" s="63"/>
      <c r="P9" s="8"/>
      <c r="Q9" s="8"/>
    </row>
    <row r="10" spans="1:17">
      <c r="A10" s="366"/>
      <c r="B10" s="70">
        <v>4</v>
      </c>
      <c r="C10" s="71">
        <v>6.5</v>
      </c>
      <c r="D10" s="72">
        <v>4.5</v>
      </c>
      <c r="E10" s="72">
        <v>0.4</v>
      </c>
      <c r="F10" s="72">
        <v>3.4</v>
      </c>
      <c r="G10" s="72">
        <v>0</v>
      </c>
      <c r="H10" s="72">
        <v>-1.8</v>
      </c>
      <c r="I10" s="74"/>
      <c r="J10" s="32"/>
      <c r="K10" s="60"/>
      <c r="L10" s="60"/>
      <c r="M10" s="60"/>
      <c r="N10" s="60"/>
      <c r="O10" s="60"/>
      <c r="P10" s="8"/>
      <c r="Q10" s="8"/>
    </row>
    <row r="11" spans="1:17">
      <c r="A11" s="70">
        <v>2026</v>
      </c>
      <c r="B11" s="70">
        <v>1</v>
      </c>
      <c r="C11" s="71">
        <v>3</v>
      </c>
      <c r="D11" s="72"/>
      <c r="E11" s="72"/>
      <c r="F11" s="72"/>
      <c r="G11" s="72"/>
      <c r="H11" s="72"/>
      <c r="I11" s="74"/>
      <c r="J11" s="32"/>
      <c r="K11" s="60"/>
      <c r="L11" s="60"/>
      <c r="M11" s="60"/>
      <c r="N11" s="60"/>
      <c r="O11" s="60"/>
      <c r="P11" s="8"/>
      <c r="Q11" s="8"/>
    </row>
    <row r="12" spans="1:17">
      <c r="A12" s="20"/>
      <c r="B12" s="20"/>
      <c r="C12" s="20"/>
      <c r="D12" s="20"/>
      <c r="E12" s="20"/>
      <c r="F12" s="20"/>
      <c r="G12" s="20"/>
      <c r="H12" s="20"/>
      <c r="I12" s="74"/>
      <c r="J12" s="32"/>
      <c r="K12" s="60"/>
      <c r="L12" s="60"/>
      <c r="M12" s="60"/>
      <c r="N12" s="60"/>
      <c r="O12" s="60"/>
      <c r="P12" s="8"/>
      <c r="Q12" s="8"/>
    </row>
    <row r="13" spans="1:17">
      <c r="A13" s="199"/>
      <c r="B13" s="78"/>
      <c r="C13" s="20"/>
      <c r="D13" s="20"/>
      <c r="E13" s="20"/>
      <c r="F13" s="20"/>
      <c r="G13" s="20"/>
      <c r="H13" s="20"/>
      <c r="I13" s="74"/>
      <c r="J13" s="32"/>
      <c r="K13" s="60"/>
      <c r="L13" s="60"/>
      <c r="M13" s="60"/>
      <c r="N13" s="60"/>
      <c r="O13" s="60"/>
      <c r="P13" s="8"/>
      <c r="Q13" s="8"/>
    </row>
    <row r="14" spans="1:17">
      <c r="A14" s="199"/>
      <c r="B14" s="78"/>
      <c r="C14" s="20"/>
      <c r="D14" s="8"/>
      <c r="E14" s="8"/>
      <c r="F14" s="8"/>
      <c r="G14" s="8"/>
      <c r="H14" s="8"/>
      <c r="I14" s="20"/>
      <c r="J14" s="32"/>
      <c r="K14" s="60"/>
      <c r="L14" s="60"/>
      <c r="M14" s="60"/>
      <c r="N14" s="8"/>
      <c r="O14" s="8"/>
      <c r="P14" s="8"/>
      <c r="Q14" s="8"/>
    </row>
    <row r="15" spans="1:17">
      <c r="A15" s="199"/>
      <c r="B15" s="200"/>
      <c r="C15" s="20"/>
      <c r="D15" s="8"/>
      <c r="E15" s="8"/>
      <c r="F15" s="8"/>
      <c r="G15" s="8"/>
      <c r="H15" s="8"/>
      <c r="I15" s="20"/>
      <c r="J15" s="32"/>
      <c r="K15" s="75"/>
      <c r="L15" s="75"/>
      <c r="M15" s="75"/>
      <c r="N15" s="299" t="s">
        <v>35</v>
      </c>
      <c r="O15" s="299"/>
      <c r="P15" s="299"/>
      <c r="Q15" s="299"/>
    </row>
    <row r="16" spans="1:17">
      <c r="A16" s="20"/>
      <c r="B16" s="20"/>
      <c r="C16" s="76"/>
      <c r="I16" s="20"/>
      <c r="J16" s="77"/>
      <c r="K16" s="76"/>
      <c r="L16" s="76"/>
      <c r="M16" s="76"/>
      <c r="N16" s="20"/>
      <c r="O16" s="20"/>
      <c r="P16" s="20"/>
      <c r="Q16" s="8"/>
    </row>
    <row r="17" spans="1:17">
      <c r="A17" s="20"/>
      <c r="B17" s="20"/>
      <c r="C17" s="76"/>
      <c r="I17" s="76"/>
      <c r="J17" s="77"/>
      <c r="K17" s="76"/>
      <c r="L17" s="76"/>
      <c r="M17" s="76"/>
      <c r="N17" s="76"/>
      <c r="O17" s="76"/>
      <c r="P17" s="20"/>
      <c r="Q17" s="8"/>
    </row>
    <row r="18" spans="1:17">
      <c r="A18" s="20"/>
      <c r="B18" s="20"/>
      <c r="I18" s="76"/>
      <c r="J18" s="77"/>
      <c r="K18" s="76"/>
      <c r="L18" s="76"/>
      <c r="M18" s="76"/>
      <c r="N18" s="76"/>
      <c r="O18" s="76"/>
      <c r="P18" s="20"/>
      <c r="Q18" s="8"/>
    </row>
    <row r="19" spans="1:17">
      <c r="A19" s="20"/>
      <c r="B19" s="20"/>
      <c r="I19" s="76"/>
      <c r="J19" s="77"/>
      <c r="K19" s="76"/>
      <c r="L19" s="20"/>
      <c r="M19" s="20"/>
      <c r="N19" s="20"/>
      <c r="O19" s="20"/>
      <c r="P19" s="20"/>
      <c r="Q19" s="8"/>
    </row>
    <row r="20" spans="1:17">
      <c r="A20" s="20"/>
      <c r="B20" s="20"/>
      <c r="I20" s="76"/>
      <c r="J20" s="76"/>
      <c r="K20" s="76"/>
      <c r="L20" s="76"/>
      <c r="M20" s="76"/>
      <c r="N20" s="76"/>
      <c r="O20" s="76"/>
      <c r="P20" s="76"/>
    </row>
    <row r="21" spans="1:17">
      <c r="I21" s="76"/>
      <c r="J21" s="76"/>
      <c r="K21" s="76"/>
      <c r="L21" s="76"/>
      <c r="M21" s="76"/>
      <c r="N21" s="76"/>
      <c r="O21" s="76"/>
      <c r="P21" s="76"/>
    </row>
  </sheetData>
  <mergeCells count="4">
    <mergeCell ref="B1:I1"/>
    <mergeCell ref="A3:A6"/>
    <mergeCell ref="A7:A10"/>
    <mergeCell ref="N15:Q15"/>
  </mergeCells>
  <hyperlinks>
    <hyperlink ref="N15:Q15" location="Мазмұны!A1" display="Мазмұны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Мазмұны!$A$3:$A$34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CFA2"/>
  </sheetPr>
  <dimension ref="A1:V30"/>
  <sheetViews>
    <sheetView showGridLines="0" view="pageBreakPreview" zoomScaleNormal="100" zoomScaleSheetLayoutView="100" workbookViewId="0">
      <selection activeCell="Q23" sqref="Q23"/>
    </sheetView>
  </sheetViews>
  <sheetFormatPr defaultColWidth="9.140625" defaultRowHeight="15"/>
  <cols>
    <col min="1" max="1" width="12.5703125" style="81" customWidth="1"/>
    <col min="2" max="2" width="7.7109375" style="81" customWidth="1"/>
    <col min="3" max="3" width="16.85546875" style="1" customWidth="1"/>
    <col min="4" max="4" width="17.7109375" style="1" customWidth="1"/>
    <col min="5" max="5" width="19.140625" style="1" customWidth="1"/>
    <col min="6" max="6" width="8.42578125" style="1" customWidth="1"/>
    <col min="7" max="7" width="8.28515625" style="1" customWidth="1"/>
    <col min="8" max="8" width="8.42578125" style="1" customWidth="1"/>
    <col min="9" max="9" width="8.5703125" style="1" customWidth="1"/>
    <col min="10" max="10" width="1.5703125" style="32" customWidth="1"/>
    <col min="11" max="11" width="4.5703125" style="1" customWidth="1"/>
    <col min="12" max="21" width="5.5703125" style="1" customWidth="1"/>
    <col min="22" max="22" width="7" style="1" customWidth="1"/>
    <col min="23" max="16384" width="9.140625" style="1"/>
  </cols>
  <sheetData>
    <row r="1" spans="1:19">
      <c r="A1" s="25" t="s">
        <v>16</v>
      </c>
      <c r="B1" s="349" t="str">
        <f>INDEX(Мазмұны!$B$3:$G$36,MATCH(A1,Мазмұны!$A$3:$A$34,0),1)</f>
        <v>Жыл басынан бері бөлшек сауда көлемінің өсуі жеделдей түсуде.</v>
      </c>
      <c r="C1" s="350"/>
      <c r="D1" s="350"/>
      <c r="E1" s="350"/>
      <c r="F1" s="350"/>
      <c r="G1" s="350"/>
      <c r="H1" s="350"/>
      <c r="I1" s="350"/>
    </row>
    <row r="2" spans="1:19" ht="53.25" customHeight="1">
      <c r="A2" s="184" t="s">
        <v>45</v>
      </c>
      <c r="B2" s="185" t="s">
        <v>57</v>
      </c>
      <c r="C2" s="187" t="s">
        <v>180</v>
      </c>
      <c r="D2" s="187" t="s">
        <v>107</v>
      </c>
      <c r="E2" s="187" t="s">
        <v>108</v>
      </c>
      <c r="F2" s="371" t="s">
        <v>42</v>
      </c>
      <c r="G2" s="351"/>
      <c r="H2" s="351"/>
      <c r="I2" s="352"/>
    </row>
    <row r="3" spans="1:19">
      <c r="A3" s="367">
        <v>2024</v>
      </c>
      <c r="B3" s="70">
        <v>1</v>
      </c>
      <c r="C3" s="248">
        <v>3.7000000000000028</v>
      </c>
      <c r="D3" s="248">
        <v>-0.24838079984960665</v>
      </c>
      <c r="E3" s="248">
        <v>4.1993237343025429</v>
      </c>
      <c r="F3" s="300" t="s">
        <v>54</v>
      </c>
      <c r="G3" s="301"/>
      <c r="H3" s="301"/>
      <c r="I3" s="302"/>
    </row>
    <row r="4" spans="1:19" ht="15" customHeight="1">
      <c r="A4" s="368"/>
      <c r="B4" s="70">
        <v>2</v>
      </c>
      <c r="C4" s="248">
        <v>4.7000000000000028</v>
      </c>
      <c r="D4" s="248">
        <v>0.82793877261712256</v>
      </c>
      <c r="E4" s="248">
        <v>3.9097102092891833</v>
      </c>
      <c r="F4" s="300" t="s">
        <v>55</v>
      </c>
      <c r="G4" s="301"/>
      <c r="H4" s="301"/>
      <c r="I4" s="302"/>
    </row>
    <row r="5" spans="1:19">
      <c r="A5" s="368"/>
      <c r="B5" s="70">
        <v>3</v>
      </c>
      <c r="C5" s="248">
        <v>4.9000000000000057</v>
      </c>
      <c r="D5" s="248">
        <v>2.1488802854002307</v>
      </c>
      <c r="E5" s="248">
        <v>2.7972851167025166</v>
      </c>
      <c r="F5" s="81"/>
    </row>
    <row r="6" spans="1:19">
      <c r="A6" s="368"/>
      <c r="B6" s="70">
        <v>4</v>
      </c>
      <c r="C6" s="248">
        <v>5.2000000000000028</v>
      </c>
      <c r="D6" s="248">
        <v>1.9811220789307782</v>
      </c>
      <c r="E6" s="248">
        <v>3.2981197767026273</v>
      </c>
    </row>
    <row r="7" spans="1:19">
      <c r="A7" s="368"/>
      <c r="B7" s="70">
        <v>5</v>
      </c>
      <c r="C7" s="247">
        <v>5.2000000000000028</v>
      </c>
      <c r="D7" s="247">
        <v>2.7340001699605398</v>
      </c>
      <c r="E7" s="247">
        <v>2.5135050933132077</v>
      </c>
    </row>
    <row r="8" spans="1:19">
      <c r="A8" s="368"/>
      <c r="B8" s="70">
        <v>6</v>
      </c>
      <c r="C8" s="247">
        <v>5.5999999999999943</v>
      </c>
      <c r="D8" s="247">
        <v>2.8101971663623653</v>
      </c>
      <c r="E8" s="247">
        <v>2.8290845140156802</v>
      </c>
    </row>
    <row r="9" spans="1:19">
      <c r="A9" s="368"/>
      <c r="B9" s="70">
        <v>7</v>
      </c>
      <c r="C9" s="247">
        <v>5.9000000000000057</v>
      </c>
      <c r="D9" s="247">
        <v>2.5092878207068749</v>
      </c>
      <c r="E9" s="247">
        <v>3.3661212453103562</v>
      </c>
    </row>
    <row r="10" spans="1:19">
      <c r="A10" s="368"/>
      <c r="B10" s="70">
        <v>8</v>
      </c>
      <c r="C10" s="247">
        <v>6.7999999999999972</v>
      </c>
      <c r="D10" s="247">
        <v>2.7130603435206302</v>
      </c>
      <c r="E10" s="247">
        <v>4.0601085026699222</v>
      </c>
    </row>
    <row r="11" spans="1:19">
      <c r="A11" s="368"/>
      <c r="B11" s="70">
        <v>9</v>
      </c>
      <c r="C11" s="247">
        <v>7.3</v>
      </c>
      <c r="D11" s="247">
        <v>2.7109999999999999</v>
      </c>
      <c r="E11" s="247">
        <v>4.5999999999999996</v>
      </c>
      <c r="F11" s="76"/>
    </row>
    <row r="12" spans="1:19">
      <c r="A12" s="368"/>
      <c r="B12" s="70">
        <v>10</v>
      </c>
      <c r="C12" s="247">
        <v>8.6999999999999993</v>
      </c>
      <c r="D12" s="247">
        <v>2.8849999999999998</v>
      </c>
      <c r="E12" s="247">
        <v>5.8</v>
      </c>
    </row>
    <row r="13" spans="1:19">
      <c r="A13" s="368"/>
      <c r="B13" s="70">
        <v>11</v>
      </c>
      <c r="C13" s="247">
        <v>9.3000000000000007</v>
      </c>
      <c r="D13" s="247">
        <v>2.9159999999999999</v>
      </c>
      <c r="E13" s="247">
        <v>6.3540000000000001</v>
      </c>
    </row>
    <row r="14" spans="1:19">
      <c r="A14" s="369"/>
      <c r="B14" s="70">
        <v>12</v>
      </c>
      <c r="C14" s="247">
        <v>9.8000000000000007</v>
      </c>
      <c r="D14" s="247">
        <v>2.98</v>
      </c>
      <c r="E14" s="247">
        <v>6.86</v>
      </c>
    </row>
    <row r="15" spans="1:19">
      <c r="A15" s="367">
        <v>2025</v>
      </c>
      <c r="B15" s="70">
        <v>1</v>
      </c>
      <c r="C15" s="248">
        <v>4.2000000000000028</v>
      </c>
      <c r="D15" s="248">
        <v>2.3557975878037269</v>
      </c>
      <c r="E15" s="248">
        <v>1.8307393216466683</v>
      </c>
      <c r="P15" s="8"/>
      <c r="Q15" s="8"/>
      <c r="R15" s="8"/>
      <c r="S15" s="8"/>
    </row>
    <row r="16" spans="1:19">
      <c r="A16" s="368"/>
      <c r="B16" s="70">
        <v>2</v>
      </c>
      <c r="C16" s="248">
        <v>4.7000000000000028</v>
      </c>
      <c r="D16" s="248">
        <v>1.2364808694883371</v>
      </c>
      <c r="E16" s="248">
        <v>3.5</v>
      </c>
      <c r="P16" s="82"/>
      <c r="Q16" s="82"/>
      <c r="R16" s="82"/>
    </row>
    <row r="17" spans="1:22">
      <c r="A17" s="368"/>
      <c r="B17" s="70">
        <v>3</v>
      </c>
      <c r="C17" s="248">
        <v>4.7999999999999972</v>
      </c>
      <c r="D17" s="248">
        <v>1.055261996080378</v>
      </c>
      <c r="E17" s="248">
        <v>3.7464198391038832</v>
      </c>
      <c r="J17" s="83"/>
      <c r="P17" s="8"/>
      <c r="Q17" s="8"/>
      <c r="R17" s="8"/>
      <c r="S17" s="8"/>
    </row>
    <row r="18" spans="1:22" ht="15" customHeight="1">
      <c r="A18" s="368"/>
      <c r="B18" s="70">
        <v>4</v>
      </c>
      <c r="C18" s="248">
        <v>6.0999999999999943</v>
      </c>
      <c r="D18" s="248">
        <v>1.278741168780541</v>
      </c>
      <c r="E18" s="248">
        <v>4.8237636482482547</v>
      </c>
      <c r="P18" s="8"/>
      <c r="Q18" s="8"/>
      <c r="R18" s="8"/>
      <c r="S18" s="8"/>
    </row>
    <row r="19" spans="1:22">
      <c r="A19" s="368"/>
      <c r="B19" s="70">
        <v>5</v>
      </c>
      <c r="C19" s="247">
        <v>6.5</v>
      </c>
      <c r="D19" s="247">
        <v>1.0360794170282803</v>
      </c>
      <c r="E19" s="247">
        <v>5.4206252825377854</v>
      </c>
    </row>
    <row r="20" spans="1:22">
      <c r="A20" s="368"/>
      <c r="B20" s="70">
        <v>6</v>
      </c>
      <c r="C20" s="247">
        <v>6.5999999999999943</v>
      </c>
      <c r="D20" s="247">
        <v>1.4678693763862327</v>
      </c>
      <c r="E20" s="247">
        <v>5.0676153234126007</v>
      </c>
    </row>
    <row r="21" spans="1:22">
      <c r="A21" s="368"/>
      <c r="B21" s="70">
        <v>7</v>
      </c>
      <c r="C21" s="247">
        <v>6.5999999999999943</v>
      </c>
      <c r="D21" s="247">
        <v>2.0002472095594404</v>
      </c>
      <c r="E21" s="247">
        <v>4.6382067224541172</v>
      </c>
    </row>
    <row r="22" spans="1:22">
      <c r="A22" s="368"/>
      <c r="B22" s="70">
        <v>8</v>
      </c>
      <c r="C22" s="248">
        <v>6.9000000000000057</v>
      </c>
      <c r="D22" s="248">
        <v>2.0118367638560626</v>
      </c>
      <c r="E22" s="248">
        <v>4.9007579841645006</v>
      </c>
    </row>
    <row r="23" spans="1:22">
      <c r="A23" s="368"/>
      <c r="B23" s="70">
        <v>9</v>
      </c>
      <c r="C23" s="248">
        <v>7.0999999999999943</v>
      </c>
      <c r="D23" s="248">
        <v>2.1623390637769946</v>
      </c>
      <c r="E23" s="248">
        <v>4.975559231522765</v>
      </c>
    </row>
    <row r="24" spans="1:22">
      <c r="A24" s="368"/>
      <c r="B24" s="70">
        <v>10</v>
      </c>
      <c r="C24" s="248">
        <v>7.4000000000000057</v>
      </c>
      <c r="D24" s="248">
        <v>2.4474774089700628</v>
      </c>
      <c r="E24" s="248">
        <v>4.9177886552691374</v>
      </c>
    </row>
    <row r="25" spans="1:22">
      <c r="A25" s="368"/>
      <c r="B25" s="70">
        <v>11</v>
      </c>
      <c r="C25" s="248">
        <v>7.2999999999999972</v>
      </c>
      <c r="D25" s="248">
        <v>2.5608635772825075</v>
      </c>
      <c r="E25" s="248">
        <v>4.7308803745598054</v>
      </c>
    </row>
    <row r="26" spans="1:22">
      <c r="A26" s="369"/>
      <c r="B26" s="70">
        <v>12</v>
      </c>
      <c r="C26" s="247">
        <v>7.5</v>
      </c>
      <c r="D26" s="247">
        <v>2.5430098884616017</v>
      </c>
      <c r="E26" s="247">
        <v>5</v>
      </c>
    </row>
    <row r="27" spans="1:22">
      <c r="A27" s="367">
        <v>2026</v>
      </c>
      <c r="B27" s="70">
        <v>1</v>
      </c>
      <c r="C27" s="247">
        <v>2.0999999999999943</v>
      </c>
      <c r="D27" s="247">
        <v>1.2</v>
      </c>
      <c r="E27" s="247">
        <v>0.9</v>
      </c>
    </row>
    <row r="28" spans="1:22">
      <c r="A28" s="368"/>
      <c r="B28" s="70">
        <v>2</v>
      </c>
      <c r="C28" s="247">
        <v>2.5999999999999943</v>
      </c>
      <c r="D28" s="247">
        <v>2.4765901737188845</v>
      </c>
      <c r="E28" s="247">
        <v>0.14556944673145511</v>
      </c>
    </row>
    <row r="29" spans="1:22">
      <c r="A29" s="368"/>
      <c r="B29" s="70">
        <v>3</v>
      </c>
      <c r="C29" s="248">
        <v>2.7999999999999972</v>
      </c>
      <c r="D29" s="248">
        <v>2.3330314639947334</v>
      </c>
      <c r="E29" s="248">
        <v>0.49837999693872859</v>
      </c>
    </row>
    <row r="30" spans="1:22">
      <c r="A30" s="369"/>
      <c r="B30" s="70">
        <v>4</v>
      </c>
      <c r="C30" s="248">
        <v>3.4000000000000057</v>
      </c>
      <c r="D30" s="248">
        <v>2.993848688571719</v>
      </c>
      <c r="E30" s="248">
        <v>0.42892293208161197</v>
      </c>
      <c r="S30" s="370" t="s">
        <v>35</v>
      </c>
      <c r="T30" s="370"/>
      <c r="U30" s="370"/>
      <c r="V30" s="370"/>
    </row>
  </sheetData>
  <mergeCells count="8">
    <mergeCell ref="A27:A30"/>
    <mergeCell ref="S30:V30"/>
    <mergeCell ref="B1:I1"/>
    <mergeCell ref="F2:I2"/>
    <mergeCell ref="F3:I3"/>
    <mergeCell ref="F4:I4"/>
    <mergeCell ref="A3:A14"/>
    <mergeCell ref="A15:A26"/>
  </mergeCells>
  <hyperlinks>
    <hyperlink ref="S30:V30" location="Мазмұны!A1" display="Мазмұны"/>
  </hyperlinks>
  <pageMargins left="0.7" right="0.7" top="0.75" bottom="0.75" header="0.3" footer="0.3"/>
  <pageSetup paperSize="9" scale="37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Мазмұны!$A$3:$A$34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CFA2"/>
  </sheetPr>
  <dimension ref="A1:M30"/>
  <sheetViews>
    <sheetView view="pageBreakPreview" zoomScaleNormal="100" zoomScaleSheetLayoutView="100" workbookViewId="0">
      <selection activeCell="J30" sqref="J30:M30"/>
    </sheetView>
  </sheetViews>
  <sheetFormatPr defaultRowHeight="15"/>
  <cols>
    <col min="1" max="1" width="15.85546875" style="1" customWidth="1"/>
    <col min="2" max="2" width="8.85546875" style="1" customWidth="1"/>
    <col min="3" max="4" width="20.7109375" style="1" customWidth="1"/>
    <col min="5" max="5" width="26.5703125" style="1" customWidth="1"/>
    <col min="6" max="6" width="1.85546875" style="1" customWidth="1"/>
    <col min="7" max="16384" width="9.140625" style="1"/>
  </cols>
  <sheetData>
    <row r="1" spans="1:13" ht="32.25" customHeight="1">
      <c r="A1" s="25" t="s">
        <v>18</v>
      </c>
      <c r="B1" s="372" t="str">
        <f>INDEX(Мазмұны!$B$3:$G$36,MATCH(A1,Мазмұны!$A$3:$A$34,0),1)</f>
        <v>Үй шаруашылықтары сұранысының қалыпқа келуі қоғамдық тамақтандыру қызметтерін тұтыну динамикасымен де расталады.</v>
      </c>
      <c r="C1" s="373"/>
      <c r="D1" s="373"/>
      <c r="E1" s="373"/>
      <c r="F1" s="32"/>
      <c r="G1" s="8"/>
      <c r="H1" s="53"/>
      <c r="I1" s="53"/>
      <c r="J1" s="53"/>
      <c r="K1" s="53"/>
      <c r="L1" s="8"/>
      <c r="M1" s="8"/>
    </row>
    <row r="2" spans="1:13" ht="57.75" customHeight="1">
      <c r="A2" s="184" t="s">
        <v>45</v>
      </c>
      <c r="B2" s="185" t="s">
        <v>57</v>
      </c>
      <c r="C2" s="79" t="s">
        <v>178</v>
      </c>
      <c r="D2" s="79" t="s">
        <v>179</v>
      </c>
      <c r="E2" s="85" t="s">
        <v>42</v>
      </c>
      <c r="F2" s="32"/>
      <c r="G2" s="55"/>
      <c r="H2" s="55"/>
      <c r="I2" s="55"/>
      <c r="J2" s="55"/>
      <c r="K2" s="55"/>
      <c r="L2" s="8"/>
      <c r="M2" s="8"/>
    </row>
    <row r="3" spans="1:13">
      <c r="A3" s="367">
        <v>2024</v>
      </c>
      <c r="B3" s="70">
        <v>1</v>
      </c>
      <c r="C3" s="250">
        <v>0.8</v>
      </c>
      <c r="D3" s="249">
        <v>0.84253733957875276</v>
      </c>
      <c r="E3" s="58" t="s">
        <v>54</v>
      </c>
      <c r="F3" s="179"/>
      <c r="G3" s="86"/>
      <c r="H3" s="86"/>
      <c r="I3" s="55"/>
      <c r="J3" s="59"/>
      <c r="K3" s="59"/>
      <c r="L3" s="8"/>
      <c r="M3" s="8"/>
    </row>
    <row r="4" spans="1:13">
      <c r="A4" s="368"/>
      <c r="B4" s="70">
        <v>2</v>
      </c>
      <c r="C4" s="250">
        <v>4.7999999999999972</v>
      </c>
      <c r="D4" s="249">
        <v>0.97161338372080408</v>
      </c>
      <c r="E4" s="58" t="s">
        <v>55</v>
      </c>
      <c r="F4" s="32"/>
      <c r="G4" s="55"/>
      <c r="H4" s="55"/>
      <c r="I4" s="87"/>
      <c r="J4" s="8"/>
      <c r="K4" s="8"/>
      <c r="L4" s="8"/>
      <c r="M4" s="8"/>
    </row>
    <row r="5" spans="1:13">
      <c r="A5" s="368"/>
      <c r="B5" s="70">
        <v>3</v>
      </c>
      <c r="C5" s="250">
        <v>-2.7000000000000028</v>
      </c>
      <c r="D5" s="249">
        <v>-2.5230764848728993</v>
      </c>
      <c r="E5" s="74"/>
      <c r="F5" s="32"/>
      <c r="G5" s="55"/>
      <c r="H5" s="55"/>
      <c r="I5" s="55"/>
      <c r="J5" s="66"/>
      <c r="K5" s="66"/>
      <c r="L5" s="8"/>
      <c r="M5" s="8"/>
    </row>
    <row r="6" spans="1:13">
      <c r="A6" s="368"/>
      <c r="B6" s="70">
        <v>4</v>
      </c>
      <c r="C6" s="250">
        <v>10.900000000000006</v>
      </c>
      <c r="D6" s="249">
        <v>7.1240004674755886</v>
      </c>
      <c r="E6" s="74"/>
      <c r="F6" s="32"/>
      <c r="G6" s="55"/>
      <c r="H6" s="55"/>
      <c r="I6" s="55"/>
      <c r="J6" s="55"/>
      <c r="K6" s="55"/>
      <c r="L6" s="8"/>
      <c r="M6" s="8"/>
    </row>
    <row r="7" spans="1:13">
      <c r="A7" s="368"/>
      <c r="B7" s="70">
        <v>5</v>
      </c>
      <c r="C7" s="250">
        <v>-9.9999999999994316E-2</v>
      </c>
      <c r="D7" s="249">
        <v>-5.5668105427164711</v>
      </c>
      <c r="E7" s="88"/>
      <c r="F7" s="32"/>
      <c r="G7" s="55"/>
      <c r="H7" s="55"/>
      <c r="I7" s="55"/>
      <c r="J7" s="55"/>
      <c r="K7" s="55"/>
      <c r="L7" s="8"/>
      <c r="M7" s="8"/>
    </row>
    <row r="8" spans="1:13">
      <c r="A8" s="368"/>
      <c r="B8" s="70">
        <v>6</v>
      </c>
      <c r="C8" s="250">
        <v>19.200000000000003</v>
      </c>
      <c r="D8" s="249">
        <v>8.9963429929654559</v>
      </c>
      <c r="E8" s="88"/>
      <c r="F8" s="32"/>
      <c r="G8" s="55"/>
      <c r="H8" s="55"/>
      <c r="I8" s="55"/>
      <c r="J8" s="55"/>
      <c r="K8" s="55"/>
      <c r="L8" s="8"/>
      <c r="M8" s="8"/>
    </row>
    <row r="9" spans="1:13">
      <c r="A9" s="368"/>
      <c r="B9" s="70">
        <v>7</v>
      </c>
      <c r="C9" s="250">
        <v>9.7999999999999972</v>
      </c>
      <c r="D9" s="249">
        <v>-2.8860730497516029</v>
      </c>
      <c r="E9" s="88"/>
      <c r="F9" s="32"/>
      <c r="G9" s="55"/>
      <c r="H9" s="55"/>
      <c r="I9" s="55"/>
      <c r="J9" s="55"/>
      <c r="K9" s="55"/>
      <c r="L9" s="8"/>
      <c r="M9" s="8"/>
    </row>
    <row r="10" spans="1:13">
      <c r="A10" s="368"/>
      <c r="B10" s="70">
        <v>8</v>
      </c>
      <c r="C10" s="250">
        <v>4.7000000000000028</v>
      </c>
      <c r="D10" s="249">
        <v>-2.7132449913424783</v>
      </c>
      <c r="E10" s="8"/>
      <c r="F10" s="32"/>
      <c r="G10" s="55"/>
      <c r="H10" s="55"/>
      <c r="I10" s="55"/>
      <c r="J10" s="8"/>
      <c r="K10" s="8"/>
      <c r="L10" s="8"/>
      <c r="M10" s="8"/>
    </row>
    <row r="11" spans="1:13">
      <c r="A11" s="368"/>
      <c r="B11" s="70">
        <v>9</v>
      </c>
      <c r="C11" s="250">
        <v>19.799999999999997</v>
      </c>
      <c r="D11" s="249">
        <v>7.1003015778998702</v>
      </c>
      <c r="E11" s="8"/>
      <c r="F11" s="32"/>
      <c r="G11" s="8"/>
      <c r="H11" s="8"/>
      <c r="I11" s="8"/>
    </row>
    <row r="12" spans="1:13">
      <c r="A12" s="368"/>
      <c r="B12" s="70">
        <v>10</v>
      </c>
      <c r="C12" s="250">
        <v>16.799999999999997</v>
      </c>
      <c r="D12" s="249">
        <v>0.12475080970519858</v>
      </c>
      <c r="E12" s="8"/>
      <c r="F12" s="32"/>
      <c r="G12" s="8"/>
      <c r="H12" s="8"/>
      <c r="I12" s="8"/>
      <c r="J12" s="8"/>
      <c r="K12" s="8"/>
      <c r="L12" s="8"/>
      <c r="M12" s="8"/>
    </row>
    <row r="13" spans="1:13">
      <c r="A13" s="368"/>
      <c r="B13" s="70">
        <v>11</v>
      </c>
      <c r="C13" s="250">
        <v>13.700000000000003</v>
      </c>
      <c r="D13" s="249">
        <v>-1.538472921953371</v>
      </c>
      <c r="E13" s="8"/>
      <c r="F13" s="32"/>
      <c r="G13" s="8"/>
      <c r="H13" s="8"/>
      <c r="I13" s="8"/>
      <c r="J13" s="8"/>
      <c r="K13" s="8"/>
      <c r="L13" s="8"/>
      <c r="M13" s="8"/>
    </row>
    <row r="14" spans="1:13">
      <c r="A14" s="369"/>
      <c r="B14" s="70">
        <v>12</v>
      </c>
      <c r="C14" s="250">
        <v>16.299999999999997</v>
      </c>
      <c r="D14" s="249">
        <v>4.678688605705883</v>
      </c>
      <c r="E14" s="8"/>
      <c r="F14" s="32"/>
      <c r="G14" s="8"/>
      <c r="H14" s="8"/>
      <c r="I14" s="8"/>
      <c r="J14" s="8"/>
      <c r="K14" s="8"/>
      <c r="L14" s="8"/>
      <c r="M14" s="8"/>
    </row>
    <row r="15" spans="1:13">
      <c r="A15" s="367">
        <v>2025</v>
      </c>
      <c r="B15" s="70">
        <v>1</v>
      </c>
      <c r="C15" s="250">
        <v>9.7000000000000028</v>
      </c>
      <c r="D15" s="249">
        <v>1.1074265208328438</v>
      </c>
      <c r="E15" s="8"/>
      <c r="F15" s="32"/>
      <c r="G15" s="8"/>
      <c r="H15" s="8"/>
      <c r="I15" s="8"/>
      <c r="J15" s="8"/>
      <c r="K15" s="8"/>
      <c r="L15" s="8"/>
      <c r="M15" s="8"/>
    </row>
    <row r="16" spans="1:13">
      <c r="A16" s="368"/>
      <c r="B16" s="70">
        <v>2</v>
      </c>
      <c r="C16" s="250">
        <v>12.799999999999997</v>
      </c>
      <c r="D16" s="249">
        <v>2.1862386933282796</v>
      </c>
      <c r="E16" s="8"/>
      <c r="F16" s="32"/>
      <c r="G16" s="8"/>
      <c r="H16" s="8"/>
      <c r="I16" s="8"/>
      <c r="J16" s="8"/>
      <c r="K16" s="8"/>
      <c r="L16" s="8"/>
      <c r="M16" s="8"/>
    </row>
    <row r="17" spans="1:13">
      <c r="A17" s="368"/>
      <c r="B17" s="70">
        <v>3</v>
      </c>
      <c r="C17" s="250">
        <v>19.200000000000003</v>
      </c>
      <c r="D17" s="249">
        <v>2.0401330375825921</v>
      </c>
      <c r="E17" s="8"/>
      <c r="F17" s="32"/>
      <c r="G17" s="8"/>
      <c r="H17" s="8"/>
      <c r="I17" s="8"/>
      <c r="J17" s="8"/>
      <c r="K17" s="8"/>
      <c r="L17" s="8"/>
      <c r="M17" s="8"/>
    </row>
    <row r="18" spans="1:13">
      <c r="A18" s="368"/>
      <c r="B18" s="70">
        <v>4</v>
      </c>
      <c r="C18" s="250">
        <v>9.5999999999999943</v>
      </c>
      <c r="D18" s="249">
        <v>-2.4494333576499105</v>
      </c>
      <c r="E18" s="8"/>
      <c r="F18" s="32"/>
      <c r="G18" s="8"/>
      <c r="H18" s="8"/>
      <c r="I18" s="8"/>
      <c r="J18" s="8"/>
      <c r="K18" s="8"/>
      <c r="L18" s="8"/>
      <c r="M18" s="8"/>
    </row>
    <row r="19" spans="1:13">
      <c r="A19" s="368"/>
      <c r="B19" s="70">
        <v>5</v>
      </c>
      <c r="C19" s="250">
        <v>25.099999999999994</v>
      </c>
      <c r="D19" s="249">
        <v>4.0470531599199111</v>
      </c>
      <c r="E19" s="8"/>
      <c r="F19" s="32"/>
      <c r="G19" s="8"/>
      <c r="H19" s="8"/>
      <c r="I19" s="8"/>
      <c r="J19" s="8"/>
      <c r="K19" s="8"/>
      <c r="L19" s="8"/>
      <c r="M19" s="8"/>
    </row>
    <row r="20" spans="1:13">
      <c r="A20" s="368"/>
      <c r="B20" s="70">
        <v>6</v>
      </c>
      <c r="C20" s="250">
        <v>6.5999999999999943</v>
      </c>
      <c r="D20" s="249">
        <v>-3.2910479040741292</v>
      </c>
      <c r="E20" s="8"/>
      <c r="F20" s="32"/>
      <c r="G20" s="8"/>
      <c r="H20" s="8"/>
      <c r="I20" s="8"/>
      <c r="J20" s="8"/>
      <c r="K20" s="8"/>
      <c r="L20" s="8"/>
      <c r="M20" s="8"/>
    </row>
    <row r="21" spans="1:13">
      <c r="A21" s="368"/>
      <c r="B21" s="70">
        <v>7</v>
      </c>
      <c r="C21" s="250">
        <v>15.599999999999994</v>
      </c>
      <c r="D21" s="249">
        <v>3.0197863957537097</v>
      </c>
      <c r="E21" s="8"/>
      <c r="F21" s="32"/>
      <c r="G21" s="8"/>
      <c r="H21" s="8"/>
      <c r="I21" s="8"/>
      <c r="J21" s="8"/>
      <c r="K21" s="8"/>
      <c r="L21" s="8"/>
      <c r="M21" s="8"/>
    </row>
    <row r="22" spans="1:13">
      <c r="A22" s="368"/>
      <c r="B22" s="70">
        <v>8</v>
      </c>
      <c r="C22" s="250">
        <v>26.5</v>
      </c>
      <c r="D22" s="249">
        <v>3.4183744652216408</v>
      </c>
      <c r="E22" s="8"/>
      <c r="F22" s="32"/>
      <c r="G22" s="8"/>
      <c r="H22" s="8"/>
      <c r="I22" s="8"/>
      <c r="J22" s="8"/>
      <c r="K22" s="8"/>
      <c r="L22" s="8"/>
      <c r="M22" s="8"/>
    </row>
    <row r="23" spans="1:13">
      <c r="A23" s="368"/>
      <c r="B23" s="70">
        <v>9</v>
      </c>
      <c r="C23" s="250">
        <v>15.299999999999997</v>
      </c>
      <c r="D23" s="249">
        <v>-1.1767659213757775</v>
      </c>
      <c r="E23" s="8"/>
      <c r="F23" s="32"/>
      <c r="G23" s="8"/>
      <c r="H23" s="8"/>
      <c r="I23" s="8"/>
      <c r="J23" s="8"/>
      <c r="K23" s="8"/>
      <c r="L23" s="8"/>
      <c r="M23" s="8"/>
    </row>
    <row r="24" spans="1:13">
      <c r="A24" s="368"/>
      <c r="B24" s="70">
        <v>10</v>
      </c>
      <c r="C24" s="250">
        <v>15.400000000000006</v>
      </c>
      <c r="D24" s="249">
        <v>0.77993831020479742</v>
      </c>
      <c r="E24" s="8"/>
      <c r="F24" s="32"/>
      <c r="G24" s="8"/>
      <c r="H24" s="8"/>
      <c r="I24" s="8"/>
      <c r="J24" s="8"/>
      <c r="K24" s="8"/>
      <c r="L24" s="8"/>
      <c r="M24" s="8"/>
    </row>
    <row r="25" spans="1:13">
      <c r="A25" s="368"/>
      <c r="B25" s="70">
        <v>11</v>
      </c>
      <c r="C25" s="250">
        <v>22.099999999999994</v>
      </c>
      <c r="D25" s="249">
        <v>2.4368825538144234</v>
      </c>
      <c r="E25" s="8"/>
      <c r="F25" s="32"/>
      <c r="G25" s="8"/>
      <c r="H25" s="8"/>
      <c r="I25" s="8"/>
      <c r="J25" s="8"/>
      <c r="K25" s="8"/>
      <c r="L25" s="8"/>
      <c r="M25" s="8"/>
    </row>
    <row r="26" spans="1:13">
      <c r="A26" s="369"/>
      <c r="B26" s="70">
        <v>12</v>
      </c>
      <c r="C26" s="250">
        <v>12.299999999999997</v>
      </c>
      <c r="D26" s="249">
        <v>-0.7855829871969644</v>
      </c>
      <c r="E26" s="8"/>
      <c r="F26" s="32"/>
      <c r="G26" s="8"/>
      <c r="H26" s="8"/>
      <c r="I26" s="8"/>
      <c r="J26" s="8"/>
      <c r="K26" s="8"/>
      <c r="L26" s="8"/>
      <c r="M26" s="8"/>
    </row>
    <row r="27" spans="1:13">
      <c r="A27" s="367">
        <v>2026</v>
      </c>
      <c r="B27" s="70">
        <v>1</v>
      </c>
      <c r="C27" s="250">
        <v>0.20000000000000284</v>
      </c>
      <c r="D27" s="249">
        <v>-3.9069179270452614</v>
      </c>
      <c r="E27" s="8"/>
      <c r="F27" s="32"/>
      <c r="G27" s="8"/>
      <c r="H27" s="8"/>
      <c r="I27" s="8"/>
      <c r="J27" s="8"/>
      <c r="K27" s="8"/>
      <c r="L27" s="8"/>
      <c r="M27" s="8"/>
    </row>
    <row r="28" spans="1:13">
      <c r="A28" s="368"/>
      <c r="B28" s="70">
        <v>2</v>
      </c>
      <c r="C28" s="250">
        <v>-2.4000000000000057</v>
      </c>
      <c r="D28" s="249">
        <v>0.56890082941278841</v>
      </c>
      <c r="E28" s="8"/>
      <c r="F28" s="32"/>
      <c r="G28" s="8"/>
      <c r="H28" s="8"/>
      <c r="I28" s="8"/>
      <c r="J28" s="8"/>
      <c r="K28" s="8"/>
      <c r="L28" s="8"/>
      <c r="M28" s="8"/>
    </row>
    <row r="29" spans="1:13">
      <c r="A29" s="368"/>
      <c r="B29" s="70">
        <v>3</v>
      </c>
      <c r="C29" s="250">
        <v>0.40000000000000568</v>
      </c>
      <c r="D29" s="249">
        <v>1.4753416113778117</v>
      </c>
      <c r="E29" s="8"/>
      <c r="F29" s="32"/>
      <c r="G29" s="8"/>
      <c r="H29" s="8"/>
      <c r="I29" s="8"/>
      <c r="J29" s="8"/>
      <c r="K29" s="8"/>
      <c r="L29" s="8"/>
      <c r="M29" s="8"/>
    </row>
    <row r="30" spans="1:13">
      <c r="A30" s="369"/>
      <c r="B30" s="70">
        <v>4</v>
      </c>
      <c r="C30" s="250">
        <v>7</v>
      </c>
      <c r="D30" s="249">
        <v>2.272497584718125</v>
      </c>
      <c r="E30" s="8"/>
      <c r="F30" s="32"/>
      <c r="G30" s="8"/>
      <c r="H30" s="8"/>
      <c r="I30" s="8"/>
      <c r="J30" s="299" t="s">
        <v>35</v>
      </c>
      <c r="K30" s="299"/>
      <c r="L30" s="299"/>
      <c r="M30" s="299"/>
    </row>
  </sheetData>
  <mergeCells count="5">
    <mergeCell ref="A15:A26"/>
    <mergeCell ref="A27:A30"/>
    <mergeCell ref="B1:E1"/>
    <mergeCell ref="J30:M30"/>
    <mergeCell ref="A3:A14"/>
  </mergeCells>
  <hyperlinks>
    <hyperlink ref="J30:M30" location="Мазмұны!A1" display="Мазмұны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Мазмұны!$A$3:$A$34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rgb="FF92CFA2"/>
  </sheetPr>
  <dimension ref="A1:T16"/>
  <sheetViews>
    <sheetView view="pageBreakPreview" zoomScaleNormal="100" zoomScaleSheetLayoutView="100" workbookViewId="0">
      <selection activeCell="Q13" sqref="Q13:T13"/>
    </sheetView>
  </sheetViews>
  <sheetFormatPr defaultRowHeight="15"/>
  <cols>
    <col min="1" max="1" width="15.85546875" style="1" customWidth="1"/>
    <col min="2" max="2" width="9.28515625" style="1" customWidth="1"/>
    <col min="3" max="10" width="14.140625" style="1" customWidth="1"/>
    <col min="11" max="11" width="23.28515625" style="1" customWidth="1"/>
    <col min="12" max="12" width="1.85546875" style="1" customWidth="1"/>
    <col min="13" max="16384" width="9.140625" style="1"/>
  </cols>
  <sheetData>
    <row r="1" spans="1:20">
      <c r="A1" s="84" t="s">
        <v>19</v>
      </c>
      <c r="B1" s="349" t="str">
        <f>INDEX(Мазмұны!$B$3:$G$36,MATCH(A1,Мазмұны!$A$3:$A$34,0),1)</f>
        <v>Инвестициялардың өсуі экономиканың шикізаттық емес секторларына салымдардың ұлғаюымен қамтамасыз етілуде.</v>
      </c>
      <c r="C1" s="350"/>
      <c r="D1" s="350"/>
      <c r="E1" s="350"/>
      <c r="F1" s="350"/>
      <c r="G1" s="350"/>
      <c r="H1" s="350"/>
      <c r="I1" s="350"/>
      <c r="J1" s="350"/>
      <c r="K1" s="350"/>
      <c r="L1" s="32"/>
      <c r="M1" s="8"/>
      <c r="N1" s="53"/>
      <c r="O1" s="53"/>
      <c r="P1" s="53"/>
      <c r="Q1" s="53"/>
      <c r="R1" s="8"/>
      <c r="S1" s="8"/>
    </row>
    <row r="2" spans="1:20" ht="38.25">
      <c r="A2" s="89" t="s">
        <v>45</v>
      </c>
      <c r="B2" s="79" t="s">
        <v>46</v>
      </c>
      <c r="C2" s="79" t="s">
        <v>47</v>
      </c>
      <c r="D2" s="79" t="s">
        <v>48</v>
      </c>
      <c r="E2" s="79" t="s">
        <v>49</v>
      </c>
      <c r="F2" s="79" t="s">
        <v>134</v>
      </c>
      <c r="G2" s="79" t="s">
        <v>50</v>
      </c>
      <c r="H2" s="79" t="s">
        <v>51</v>
      </c>
      <c r="I2" s="79" t="s">
        <v>52</v>
      </c>
      <c r="J2" s="79" t="s">
        <v>53</v>
      </c>
      <c r="K2" s="69" t="s">
        <v>42</v>
      </c>
      <c r="L2" s="32"/>
      <c r="M2" s="55"/>
      <c r="N2" s="55"/>
      <c r="O2" s="55"/>
      <c r="P2" s="55"/>
      <c r="Q2" s="55"/>
      <c r="R2" s="8"/>
      <c r="S2" s="8"/>
    </row>
    <row r="3" spans="1:20">
      <c r="A3" s="374">
        <v>2024</v>
      </c>
      <c r="B3" s="90">
        <v>1</v>
      </c>
      <c r="C3" s="91">
        <v>-0.79999999999999716</v>
      </c>
      <c r="D3" s="92">
        <v>-8.7460351413954616</v>
      </c>
      <c r="E3" s="92">
        <v>2.5833921146310739</v>
      </c>
      <c r="F3" s="92">
        <v>1.2985671873389455</v>
      </c>
      <c r="G3" s="92">
        <v>4.3996472359377279</v>
      </c>
      <c r="H3" s="92">
        <v>-0.79360313227488866</v>
      </c>
      <c r="I3" s="92">
        <v>-1.1988433397200544</v>
      </c>
      <c r="J3" s="92">
        <v>0.35185402388157627</v>
      </c>
      <c r="K3" s="73" t="s">
        <v>54</v>
      </c>
      <c r="L3" s="32"/>
      <c r="M3" s="60"/>
      <c r="N3" s="60"/>
      <c r="O3" s="60"/>
      <c r="P3" s="60"/>
      <c r="Q3" s="60"/>
      <c r="R3" s="8"/>
      <c r="S3" s="8"/>
    </row>
    <row r="4" spans="1:20">
      <c r="A4" s="374"/>
      <c r="B4" s="90">
        <v>2</v>
      </c>
      <c r="C4" s="91">
        <v>-3.5</v>
      </c>
      <c r="D4" s="92">
        <v>-10.199346292722332</v>
      </c>
      <c r="E4" s="92">
        <v>0.81998588939326356</v>
      </c>
      <c r="F4" s="92">
        <v>-0.18188512590972747</v>
      </c>
      <c r="G4" s="92">
        <v>3.8203714073766206</v>
      </c>
      <c r="H4" s="92">
        <v>0.87481934746460011</v>
      </c>
      <c r="I4" s="92">
        <v>0.18832152996541696</v>
      </c>
      <c r="J4" s="92">
        <v>1.3643937667903172E-2</v>
      </c>
      <c r="K4" s="73" t="s">
        <v>55</v>
      </c>
      <c r="L4" s="32"/>
      <c r="M4" s="60"/>
      <c r="N4" s="60"/>
      <c r="O4" s="60"/>
      <c r="P4" s="60"/>
      <c r="Q4" s="60"/>
      <c r="R4" s="8"/>
      <c r="S4" s="8"/>
    </row>
    <row r="5" spans="1:20">
      <c r="A5" s="374"/>
      <c r="B5" s="90">
        <v>3</v>
      </c>
      <c r="C5" s="91">
        <v>0.59999999999999432</v>
      </c>
      <c r="D5" s="92">
        <v>-8.3529663500454561</v>
      </c>
      <c r="E5" s="92">
        <v>0.5559011068973565</v>
      </c>
      <c r="F5" s="92">
        <v>-0.16443859505049241</v>
      </c>
      <c r="G5" s="92">
        <v>4.1650311298699991</v>
      </c>
      <c r="H5" s="92">
        <v>0.76745108060187561</v>
      </c>
      <c r="I5" s="92">
        <v>1.8225389455526251</v>
      </c>
      <c r="J5" s="92">
        <v>0.70439553462417304</v>
      </c>
      <c r="K5" s="74"/>
      <c r="L5" s="32"/>
      <c r="M5" s="60"/>
      <c r="N5" s="60"/>
      <c r="O5" s="60"/>
      <c r="P5" s="60"/>
      <c r="Q5" s="60"/>
      <c r="R5" s="8"/>
      <c r="S5" s="8"/>
    </row>
    <row r="6" spans="1:20">
      <c r="A6" s="374"/>
      <c r="B6" s="90">
        <v>4</v>
      </c>
      <c r="C6" s="91">
        <v>7.5</v>
      </c>
      <c r="D6" s="92">
        <v>-5.294500093756529</v>
      </c>
      <c r="E6" s="92">
        <v>2.2770457372819224</v>
      </c>
      <c r="F6" s="92">
        <v>0.49919765734720423</v>
      </c>
      <c r="G6" s="92">
        <v>3.719125257680695</v>
      </c>
      <c r="H6" s="92">
        <v>2.3996374924090174</v>
      </c>
      <c r="I6" s="92">
        <v>3.3381202018857414</v>
      </c>
      <c r="J6" s="92">
        <v>-0.46266420528106528</v>
      </c>
      <c r="K6" s="74"/>
      <c r="L6" s="32"/>
      <c r="M6" s="60"/>
      <c r="N6" s="60"/>
      <c r="O6" s="60"/>
      <c r="P6" s="8"/>
      <c r="Q6" s="8"/>
      <c r="R6" s="8"/>
      <c r="S6" s="8"/>
    </row>
    <row r="7" spans="1:20">
      <c r="A7" s="374">
        <v>2025</v>
      </c>
      <c r="B7" s="93">
        <v>1</v>
      </c>
      <c r="C7" s="91">
        <v>6.2999999999999972</v>
      </c>
      <c r="D7" s="92">
        <v>-7.9486204030079861</v>
      </c>
      <c r="E7" s="92">
        <v>2.2682473519267705</v>
      </c>
      <c r="F7" s="92">
        <v>0.33681367534799245</v>
      </c>
      <c r="G7" s="92">
        <v>0.86345915495659153</v>
      </c>
      <c r="H7" s="92">
        <v>0.62216507156183021</v>
      </c>
      <c r="I7" s="92">
        <v>9.6273489663328249</v>
      </c>
      <c r="J7" s="92">
        <v>0.57307196234362823</v>
      </c>
      <c r="K7" s="74"/>
      <c r="L7" s="32"/>
      <c r="M7" s="60"/>
      <c r="N7" s="60"/>
      <c r="O7" s="60"/>
      <c r="P7" s="8"/>
      <c r="Q7" s="8"/>
      <c r="R7" s="8"/>
      <c r="S7" s="8"/>
    </row>
    <row r="8" spans="1:20">
      <c r="A8" s="374"/>
      <c r="B8" s="94">
        <v>2</v>
      </c>
      <c r="C8" s="91">
        <v>19.299999999999997</v>
      </c>
      <c r="D8" s="95">
        <v>-4.2113045455122373</v>
      </c>
      <c r="E8" s="92">
        <v>4.8392390224871695</v>
      </c>
      <c r="F8" s="92">
        <v>4.0860053612921128</v>
      </c>
      <c r="G8" s="92">
        <v>2.6086123489064565</v>
      </c>
      <c r="H8" s="92">
        <v>2.3700504068914094</v>
      </c>
      <c r="I8" s="92">
        <v>7.3797918698167981</v>
      </c>
      <c r="J8" s="92">
        <v>2.2493144347377729</v>
      </c>
      <c r="K8" s="74"/>
      <c r="L8" s="32"/>
      <c r="M8" s="75"/>
      <c r="N8" s="59"/>
      <c r="O8" s="8"/>
      <c r="P8" s="8"/>
      <c r="Q8" s="8"/>
      <c r="R8" s="8"/>
      <c r="S8" s="8"/>
    </row>
    <row r="9" spans="1:20">
      <c r="A9" s="374"/>
      <c r="B9" s="90">
        <v>3</v>
      </c>
      <c r="C9" s="91">
        <v>13.5</v>
      </c>
      <c r="D9" s="96">
        <v>-3.5493355694391431</v>
      </c>
      <c r="E9" s="92">
        <v>2.8923818343358723</v>
      </c>
      <c r="F9" s="92">
        <v>3.6387368765615293</v>
      </c>
      <c r="G9" s="92">
        <v>2.7</v>
      </c>
      <c r="H9" s="92">
        <v>2.256240187841339</v>
      </c>
      <c r="I9" s="92">
        <v>3.7478576909334098</v>
      </c>
      <c r="J9" s="92">
        <v>1.8343271468798559</v>
      </c>
      <c r="K9" s="74"/>
      <c r="L9" s="32"/>
      <c r="M9" s="76"/>
      <c r="N9" s="20"/>
      <c r="O9" s="8"/>
      <c r="P9" s="8"/>
      <c r="Q9" s="8"/>
      <c r="R9" s="8"/>
      <c r="S9" s="8"/>
    </row>
    <row r="10" spans="1:20">
      <c r="A10" s="374"/>
      <c r="B10" s="90">
        <v>4</v>
      </c>
      <c r="C10" s="91">
        <v>13</v>
      </c>
      <c r="D10" s="91">
        <v>-2.8291320164734017</v>
      </c>
      <c r="E10" s="92">
        <v>3.2151078431690174</v>
      </c>
      <c r="F10" s="92">
        <v>4.4938290659669615</v>
      </c>
      <c r="G10" s="92">
        <v>1.6259001431508449</v>
      </c>
      <c r="H10" s="92">
        <v>1.9116601492263796</v>
      </c>
      <c r="I10" s="92">
        <v>1.1825034262678815</v>
      </c>
      <c r="J10" s="92">
        <v>3.369399697981307</v>
      </c>
      <c r="K10" s="20"/>
      <c r="L10" s="77"/>
      <c r="M10" s="20"/>
      <c r="N10" s="20"/>
      <c r="O10" s="20"/>
      <c r="P10" s="20"/>
      <c r="Q10" s="20"/>
      <c r="R10" s="20"/>
      <c r="S10" s="8"/>
    </row>
    <row r="11" spans="1:20">
      <c r="A11" s="375">
        <v>2026</v>
      </c>
      <c r="B11" s="90">
        <v>1</v>
      </c>
      <c r="C11" s="202">
        <v>6.4</v>
      </c>
      <c r="D11" s="202">
        <v>-1.8854583312426421</v>
      </c>
      <c r="E11" s="92">
        <v>2.7428896885847389</v>
      </c>
      <c r="F11" s="92">
        <v>6.361185113911743</v>
      </c>
      <c r="G11" s="92">
        <v>1.0606866990956141</v>
      </c>
      <c r="H11" s="92">
        <v>1.486014112991825</v>
      </c>
      <c r="I11" s="92">
        <v>-7.3688339740620536</v>
      </c>
      <c r="J11" s="92">
        <v>4.0035166907207751</v>
      </c>
      <c r="K11" s="20"/>
      <c r="L11" s="77"/>
      <c r="M11" s="20"/>
      <c r="N11" s="20"/>
      <c r="O11" s="20"/>
      <c r="P11" s="20"/>
      <c r="Q11" s="20"/>
      <c r="R11" s="20"/>
      <c r="S11" s="8"/>
    </row>
    <row r="12" spans="1:20" ht="18.75" customHeight="1">
      <c r="A12" s="376"/>
      <c r="B12" s="90" t="s">
        <v>148</v>
      </c>
      <c r="C12" s="202">
        <v>6.7</v>
      </c>
      <c r="D12" s="202">
        <v>-1.7787791721160364</v>
      </c>
      <c r="E12" s="92">
        <v>2.7355234297108497</v>
      </c>
      <c r="F12" s="92">
        <v>6.2624693961276865</v>
      </c>
      <c r="G12" s="92">
        <v>2.4574162428068931</v>
      </c>
      <c r="H12" s="92">
        <v>-0.16708241140481403</v>
      </c>
      <c r="I12" s="92">
        <v>-6.8708382262819372</v>
      </c>
      <c r="J12" s="92">
        <v>4.0612907411573591</v>
      </c>
      <c r="K12" s="20"/>
      <c r="L12" s="77"/>
      <c r="M12" s="20"/>
      <c r="N12" s="20"/>
      <c r="O12" s="20"/>
      <c r="P12" s="20"/>
      <c r="Q12" s="20"/>
      <c r="R12" s="20"/>
      <c r="S12" s="8"/>
    </row>
    <row r="13" spans="1:20">
      <c r="A13" s="97" t="s">
        <v>56</v>
      </c>
      <c r="B13" s="20"/>
      <c r="C13" s="98"/>
      <c r="D13" s="98"/>
      <c r="E13" s="98"/>
      <c r="F13" s="98"/>
      <c r="G13" s="98"/>
      <c r="H13" s="98"/>
      <c r="I13" s="20"/>
      <c r="J13" s="20"/>
      <c r="K13" s="20"/>
      <c r="L13" s="77"/>
      <c r="M13" s="20"/>
      <c r="N13" s="20"/>
      <c r="O13" s="20"/>
      <c r="P13" s="20"/>
      <c r="Q13" s="299" t="s">
        <v>35</v>
      </c>
      <c r="R13" s="299"/>
      <c r="S13" s="299"/>
      <c r="T13" s="299"/>
    </row>
    <row r="14" spans="1:20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</row>
    <row r="15" spans="1:20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</row>
    <row r="16" spans="1:20">
      <c r="K16" s="76"/>
    </row>
  </sheetData>
  <mergeCells count="5">
    <mergeCell ref="B1:K1"/>
    <mergeCell ref="A3:A6"/>
    <mergeCell ref="A7:A10"/>
    <mergeCell ref="Q13:T13"/>
    <mergeCell ref="A11:A12"/>
  </mergeCells>
  <hyperlinks>
    <hyperlink ref="Q13:T13" location="Мазмұны!A1" display="Мазмұны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rgb="FF92CFA2"/>
  </sheetPr>
  <dimension ref="A1:M20"/>
  <sheetViews>
    <sheetView view="pageBreakPreview" zoomScaleNormal="100" zoomScaleSheetLayoutView="100" workbookViewId="0">
      <selection activeCell="J13" sqref="J13:M13"/>
    </sheetView>
  </sheetViews>
  <sheetFormatPr defaultRowHeight="15"/>
  <cols>
    <col min="1" max="1" width="15.85546875" style="1" customWidth="1"/>
    <col min="2" max="2" width="8" style="1" customWidth="1"/>
    <col min="3" max="3" width="16" style="1" customWidth="1"/>
    <col min="4" max="5" width="14.140625" style="1" customWidth="1"/>
    <col min="6" max="6" width="1.85546875" style="1" customWidth="1"/>
    <col min="7" max="16384" width="9.140625" style="1"/>
  </cols>
  <sheetData>
    <row r="1" spans="1:13" ht="33.75" customHeight="1">
      <c r="A1" s="84" t="s">
        <v>20</v>
      </c>
      <c r="B1" s="349" t="str">
        <f>INDEX(Мазмұны!$B$3:$G$36,MATCH(A1,Мазмұны!$A$3:$A$34,0),1)</f>
        <v>Жеке инвестициялық белсенділік 2026 жылдың басында кеңеюін жалғастырды.</v>
      </c>
      <c r="C1" s="350"/>
      <c r="D1" s="350"/>
      <c r="E1" s="350"/>
      <c r="F1" s="32"/>
      <c r="G1" s="8"/>
      <c r="H1" s="53"/>
      <c r="I1" s="53"/>
      <c r="J1" s="53"/>
      <c r="K1" s="53"/>
      <c r="L1" s="8"/>
      <c r="M1" s="8"/>
    </row>
    <row r="2" spans="1:13" ht="63.75">
      <c r="A2" s="68" t="s">
        <v>45</v>
      </c>
      <c r="B2" s="99" t="s">
        <v>57</v>
      </c>
      <c r="C2" s="99" t="s">
        <v>58</v>
      </c>
      <c r="D2" s="99" t="s">
        <v>59</v>
      </c>
      <c r="E2" s="100" t="s">
        <v>42</v>
      </c>
      <c r="F2" s="32"/>
      <c r="G2" s="55"/>
      <c r="H2" s="55"/>
      <c r="I2" s="55"/>
      <c r="J2" s="55"/>
      <c r="K2" s="55"/>
      <c r="L2" s="8"/>
      <c r="M2" s="8"/>
    </row>
    <row r="3" spans="1:13">
      <c r="A3" s="335">
        <v>2024</v>
      </c>
      <c r="B3" s="101">
        <v>1</v>
      </c>
      <c r="C3" s="208">
        <v>0.7</v>
      </c>
      <c r="D3" s="208">
        <v>21.6</v>
      </c>
      <c r="E3" s="73" t="s">
        <v>54</v>
      </c>
      <c r="F3" s="32"/>
      <c r="G3" s="55"/>
      <c r="H3" s="55"/>
      <c r="I3" s="55"/>
      <c r="J3" s="59"/>
      <c r="K3" s="59"/>
      <c r="L3" s="8"/>
      <c r="M3" s="8"/>
    </row>
    <row r="4" spans="1:13">
      <c r="A4" s="336"/>
      <c r="B4" s="101">
        <v>2</v>
      </c>
      <c r="C4" s="208">
        <v>-4.5999999999999996</v>
      </c>
      <c r="D4" s="208">
        <v>16.5</v>
      </c>
      <c r="E4" s="73" t="s">
        <v>55</v>
      </c>
      <c r="F4" s="32"/>
      <c r="G4" s="60"/>
      <c r="H4" s="60"/>
      <c r="I4" s="61"/>
      <c r="J4" s="8"/>
      <c r="K4" s="8"/>
      <c r="L4" s="8"/>
    </row>
    <row r="5" spans="1:13">
      <c r="A5" s="336"/>
      <c r="B5" s="101">
        <v>3</v>
      </c>
      <c r="C5" s="208">
        <v>-4.4000000000000004</v>
      </c>
      <c r="D5" s="208">
        <v>10.199999999999999</v>
      </c>
      <c r="E5" s="102"/>
      <c r="F5" s="32"/>
      <c r="G5" s="60"/>
      <c r="H5" s="60"/>
      <c r="I5" s="60"/>
      <c r="J5" s="63"/>
      <c r="K5" s="63"/>
      <c r="L5" s="8"/>
      <c r="M5" s="8"/>
    </row>
    <row r="6" spans="1:13">
      <c r="A6" s="377"/>
      <c r="B6" s="101">
        <v>4</v>
      </c>
      <c r="C6" s="208">
        <v>1.7</v>
      </c>
      <c r="D6" s="208">
        <v>12.4</v>
      </c>
      <c r="E6" s="102"/>
      <c r="F6" s="32"/>
      <c r="G6" s="60"/>
      <c r="H6" s="60"/>
      <c r="I6" s="60"/>
      <c r="J6" s="60"/>
      <c r="K6" s="60"/>
      <c r="L6" s="8"/>
      <c r="M6" s="8"/>
    </row>
    <row r="7" spans="1:13">
      <c r="A7" s="335">
        <v>2025</v>
      </c>
      <c r="B7" s="101">
        <v>1</v>
      </c>
      <c r="C7" s="208">
        <v>-8.3000000000000007</v>
      </c>
      <c r="D7" s="208">
        <v>1.4</v>
      </c>
      <c r="E7" s="102"/>
      <c r="F7" s="32"/>
      <c r="G7" s="60"/>
      <c r="H7" s="60"/>
      <c r="I7" s="60"/>
      <c r="J7" s="60"/>
      <c r="K7" s="60"/>
      <c r="L7" s="8"/>
      <c r="M7" s="8"/>
    </row>
    <row r="8" spans="1:13">
      <c r="A8" s="336"/>
      <c r="B8" s="101">
        <v>2</v>
      </c>
      <c r="C8" s="208">
        <v>9.1</v>
      </c>
      <c r="D8" s="208">
        <v>18.8</v>
      </c>
      <c r="E8" s="102"/>
      <c r="F8" s="32"/>
      <c r="G8" s="60"/>
      <c r="H8" s="60"/>
      <c r="I8" s="60"/>
      <c r="J8" s="60"/>
      <c r="K8" s="60"/>
      <c r="L8" s="8"/>
      <c r="M8" s="8"/>
    </row>
    <row r="9" spans="1:13">
      <c r="A9" s="336"/>
      <c r="B9" s="101">
        <v>3</v>
      </c>
      <c r="C9" s="208">
        <v>7.8</v>
      </c>
      <c r="D9" s="208">
        <v>16</v>
      </c>
      <c r="E9" s="102"/>
      <c r="F9" s="32"/>
      <c r="G9" s="60"/>
      <c r="H9" s="60"/>
      <c r="I9" s="60"/>
      <c r="J9" s="60"/>
      <c r="K9" s="60"/>
      <c r="L9" s="8"/>
      <c r="M9" s="8"/>
    </row>
    <row r="10" spans="1:13">
      <c r="A10" s="377"/>
      <c r="B10" s="101">
        <v>4</v>
      </c>
      <c r="C10" s="208">
        <v>12.5</v>
      </c>
      <c r="D10" s="208">
        <v>19.100000000000001</v>
      </c>
      <c r="E10" s="20"/>
      <c r="F10" s="32"/>
      <c r="G10" s="60"/>
      <c r="H10" s="60"/>
      <c r="I10" s="60"/>
      <c r="J10" s="8"/>
      <c r="K10" s="8"/>
      <c r="L10" s="8"/>
      <c r="M10" s="8"/>
    </row>
    <row r="11" spans="1:13">
      <c r="A11" s="378">
        <v>2026</v>
      </c>
      <c r="B11" s="203">
        <v>1</v>
      </c>
      <c r="C11" s="208">
        <v>20.9</v>
      </c>
      <c r="D11" s="208">
        <v>28.1</v>
      </c>
      <c r="E11" s="20"/>
      <c r="F11" s="32"/>
      <c r="G11" s="59"/>
      <c r="H11" s="59"/>
      <c r="I11" s="59"/>
    </row>
    <row r="12" spans="1:13" ht="25.5">
      <c r="A12" s="379"/>
      <c r="B12" s="203" t="s">
        <v>148</v>
      </c>
      <c r="C12" s="208">
        <v>19</v>
      </c>
      <c r="D12" s="208">
        <v>25.3</v>
      </c>
      <c r="E12" s="8"/>
      <c r="F12" s="77"/>
      <c r="G12" s="20"/>
      <c r="H12" s="20"/>
      <c r="I12" s="380"/>
      <c r="J12" s="380"/>
      <c r="K12" s="380"/>
      <c r="L12" s="380"/>
      <c r="M12" s="380"/>
    </row>
    <row r="13" spans="1:13">
      <c r="A13" s="204"/>
      <c r="B13" s="205"/>
      <c r="C13" s="206"/>
      <c r="D13" s="206"/>
      <c r="E13" s="8"/>
      <c r="F13" s="77"/>
      <c r="G13" s="20"/>
      <c r="H13" s="20"/>
      <c r="I13" s="20"/>
      <c r="J13" s="299" t="s">
        <v>35</v>
      </c>
      <c r="K13" s="299"/>
      <c r="L13" s="299"/>
      <c r="M13" s="299"/>
    </row>
    <row r="14" spans="1:13">
      <c r="F14" s="76"/>
      <c r="G14" s="76"/>
      <c r="H14" s="76"/>
      <c r="I14" s="76"/>
      <c r="J14" s="76"/>
      <c r="K14" s="76"/>
      <c r="L14" s="76"/>
    </row>
    <row r="15" spans="1:13">
      <c r="F15" s="76"/>
      <c r="G15" s="76"/>
      <c r="H15" s="76"/>
      <c r="I15" s="76"/>
      <c r="J15" s="76"/>
      <c r="K15" s="76"/>
      <c r="L15" s="76"/>
    </row>
    <row r="16" spans="1:13">
      <c r="F16" s="76"/>
      <c r="G16" s="76"/>
      <c r="H16" s="76"/>
      <c r="I16" s="76"/>
      <c r="J16" s="76"/>
      <c r="K16" s="76"/>
      <c r="L16" s="76"/>
    </row>
    <row r="17" spans="6:12">
      <c r="F17" s="76"/>
      <c r="G17" s="76"/>
      <c r="H17" s="76"/>
      <c r="I17" s="76"/>
      <c r="J17" s="76"/>
      <c r="K17" s="76"/>
      <c r="L17" s="76"/>
    </row>
    <row r="18" spans="6:12">
      <c r="F18" s="76"/>
      <c r="G18" s="76"/>
      <c r="H18" s="76"/>
      <c r="I18" s="76"/>
      <c r="J18" s="76"/>
      <c r="K18" s="76"/>
      <c r="L18" s="76"/>
    </row>
    <row r="19" spans="6:12">
      <c r="F19" s="76"/>
      <c r="G19" s="76"/>
      <c r="H19" s="76"/>
      <c r="I19" s="76"/>
      <c r="J19" s="76"/>
      <c r="K19" s="76"/>
      <c r="L19" s="76"/>
    </row>
    <row r="20" spans="6:12">
      <c r="F20" s="76"/>
      <c r="G20" s="76"/>
      <c r="H20" s="76"/>
      <c r="I20" s="76"/>
      <c r="J20" s="76"/>
      <c r="K20" s="76"/>
      <c r="L20" s="76"/>
    </row>
  </sheetData>
  <mergeCells count="6">
    <mergeCell ref="B1:E1"/>
    <mergeCell ref="A3:A6"/>
    <mergeCell ref="A7:A10"/>
    <mergeCell ref="J13:M13"/>
    <mergeCell ref="A11:A12"/>
    <mergeCell ref="I12:M12"/>
  </mergeCells>
  <hyperlinks>
    <hyperlink ref="J13:M13" location="Мазмұны!A1" display="Мазмұны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tabColor rgb="FF92CFA2"/>
  </sheetPr>
  <dimension ref="A1:U21"/>
  <sheetViews>
    <sheetView view="pageBreakPreview" zoomScaleNormal="100" zoomScaleSheetLayoutView="100" workbookViewId="0">
      <selection activeCell="A2" sqref="A2:F2"/>
    </sheetView>
  </sheetViews>
  <sheetFormatPr defaultRowHeight="15"/>
  <cols>
    <col min="1" max="1" width="15.85546875" style="1" customWidth="1"/>
    <col min="2" max="2" width="8.140625" style="1" customWidth="1"/>
    <col min="3" max="6" width="14.140625" style="1" customWidth="1"/>
    <col min="7" max="7" width="18.28515625" style="1" customWidth="1"/>
    <col min="8" max="8" width="1.5703125" style="1" customWidth="1"/>
    <col min="9" max="16384" width="9.140625" style="1"/>
  </cols>
  <sheetData>
    <row r="1" spans="1:21">
      <c r="A1" s="84" t="s">
        <v>21</v>
      </c>
      <c r="B1" s="349" t="str">
        <f>INDEX(Мазмұны!$B$3:$G$36,MATCH(A1,Мазмұны!$A$3:$A$34,0),1)</f>
        <v>Жұмыс күшін ұсыну және жұмыссыздық деңгейі, ж/ж, %</v>
      </c>
      <c r="C1" s="350"/>
      <c r="D1" s="350"/>
      <c r="E1" s="350"/>
      <c r="F1" s="350"/>
      <c r="G1" s="350"/>
      <c r="H1" s="32"/>
      <c r="I1" s="8"/>
      <c r="J1" s="53"/>
      <c r="K1" s="53"/>
      <c r="L1" s="53"/>
      <c r="M1" s="53"/>
      <c r="N1" s="8"/>
      <c r="O1" s="8"/>
      <c r="P1" s="8"/>
      <c r="Q1" s="8"/>
      <c r="R1" s="8"/>
    </row>
    <row r="2" spans="1:21" ht="51">
      <c r="A2" s="264" t="s">
        <v>45</v>
      </c>
      <c r="B2" s="68" t="s">
        <v>46</v>
      </c>
      <c r="C2" s="68" t="s">
        <v>60</v>
      </c>
      <c r="D2" s="68" t="s">
        <v>61</v>
      </c>
      <c r="E2" s="68" t="s">
        <v>62</v>
      </c>
      <c r="F2" s="68" t="s">
        <v>63</v>
      </c>
      <c r="G2" s="103" t="s">
        <v>42</v>
      </c>
      <c r="H2" s="32"/>
      <c r="I2" s="55"/>
      <c r="J2" s="55"/>
      <c r="K2" s="55"/>
      <c r="L2" s="55"/>
      <c r="M2" s="55"/>
      <c r="N2" s="8"/>
      <c r="O2" s="8"/>
      <c r="P2" s="8"/>
      <c r="Q2" s="8"/>
      <c r="R2" s="8"/>
    </row>
    <row r="3" spans="1:21">
      <c r="A3" s="366">
        <v>2024</v>
      </c>
      <c r="B3" s="104">
        <v>1</v>
      </c>
      <c r="C3" s="105">
        <v>1.4193055538423778</v>
      </c>
      <c r="D3" s="106">
        <v>1.173191838277333</v>
      </c>
      <c r="E3" s="106">
        <v>2.5547928110180465</v>
      </c>
      <c r="F3" s="107">
        <v>4.7</v>
      </c>
      <c r="G3" s="257" t="s">
        <v>54</v>
      </c>
      <c r="H3" s="32"/>
      <c r="I3" s="59"/>
      <c r="J3" s="59"/>
      <c r="K3" s="55"/>
      <c r="L3" s="55"/>
      <c r="M3" s="55"/>
      <c r="N3" s="8"/>
      <c r="O3" s="8"/>
      <c r="P3" s="108"/>
      <c r="Q3" s="108"/>
      <c r="R3" s="108"/>
      <c r="S3" s="11"/>
      <c r="T3" s="11"/>
      <c r="U3" s="11"/>
    </row>
    <row r="4" spans="1:21">
      <c r="A4" s="366"/>
      <c r="B4" s="104">
        <v>2</v>
      </c>
      <c r="C4" s="105">
        <v>0.76969185464675149</v>
      </c>
      <c r="D4" s="106">
        <v>0.36295210644674114</v>
      </c>
      <c r="E4" s="106">
        <v>2.3074206803972857</v>
      </c>
      <c r="F4" s="256">
        <v>4.7</v>
      </c>
      <c r="G4" s="255"/>
      <c r="H4" s="32"/>
      <c r="I4" s="20"/>
      <c r="J4" s="20"/>
      <c r="K4" s="110"/>
      <c r="L4" s="55"/>
      <c r="M4" s="55"/>
      <c r="N4" s="8"/>
      <c r="O4" s="8"/>
      <c r="P4" s="108"/>
      <c r="Q4" s="108"/>
      <c r="R4" s="108"/>
      <c r="S4" s="11"/>
      <c r="T4" s="11"/>
      <c r="U4" s="11"/>
    </row>
    <row r="5" spans="1:21">
      <c r="A5" s="381"/>
      <c r="B5" s="104">
        <v>3</v>
      </c>
      <c r="C5" s="111">
        <v>1.3061620544108337</v>
      </c>
      <c r="D5" s="109">
        <v>1.5</v>
      </c>
      <c r="E5" s="109">
        <v>1.08</v>
      </c>
      <c r="F5" s="112">
        <v>4.5999999999999996</v>
      </c>
      <c r="G5" s="74"/>
      <c r="H5" s="32"/>
      <c r="I5" s="20"/>
      <c r="J5" s="20"/>
      <c r="K5" s="110"/>
      <c r="L5" s="55"/>
      <c r="M5" s="55"/>
      <c r="N5" s="8"/>
      <c r="O5" s="8"/>
      <c r="P5" s="108"/>
      <c r="Q5" s="108"/>
      <c r="R5" s="108"/>
      <c r="S5" s="11"/>
      <c r="T5" s="11"/>
      <c r="U5" s="11"/>
    </row>
    <row r="6" spans="1:21">
      <c r="A6" s="381"/>
      <c r="B6" s="104">
        <v>4</v>
      </c>
      <c r="C6" s="111">
        <v>1.656084708503073</v>
      </c>
      <c r="D6" s="109">
        <v>2.0499999999999998</v>
      </c>
      <c r="E6" s="109">
        <v>0.62</v>
      </c>
      <c r="F6" s="112">
        <v>4.5999999999999996</v>
      </c>
      <c r="G6" s="74"/>
      <c r="H6" s="32"/>
      <c r="I6" s="20"/>
      <c r="J6" s="20"/>
      <c r="K6" s="110"/>
      <c r="L6" s="55"/>
      <c r="M6" s="55"/>
      <c r="N6" s="8"/>
      <c r="O6" s="8"/>
      <c r="P6" s="108"/>
      <c r="Q6" s="108"/>
      <c r="R6" s="108"/>
      <c r="S6" s="11"/>
      <c r="T6" s="11"/>
      <c r="U6" s="11"/>
    </row>
    <row r="7" spans="1:21">
      <c r="A7" s="382">
        <v>2025</v>
      </c>
      <c r="B7" s="104">
        <v>1</v>
      </c>
      <c r="C7" s="111">
        <v>1.2</v>
      </c>
      <c r="D7" s="109">
        <v>2.2999999999999998</v>
      </c>
      <c r="E7" s="109">
        <v>-2</v>
      </c>
      <c r="F7" s="107">
        <v>4.5999999999999996</v>
      </c>
      <c r="G7" s="74"/>
      <c r="H7" s="32"/>
      <c r="I7" s="20"/>
      <c r="J7" s="20"/>
      <c r="K7" s="110"/>
      <c r="L7" s="59"/>
      <c r="M7" s="59"/>
      <c r="N7" s="8"/>
      <c r="O7" s="8"/>
      <c r="P7" s="108"/>
      <c r="Q7" s="108"/>
      <c r="R7" s="108"/>
      <c r="S7" s="11"/>
      <c r="T7" s="11"/>
      <c r="U7" s="11"/>
    </row>
    <row r="8" spans="1:21">
      <c r="A8" s="383"/>
      <c r="B8" s="104">
        <v>2</v>
      </c>
      <c r="C8" s="111">
        <v>1.1000000000000001</v>
      </c>
      <c r="D8" s="109">
        <v>2.4</v>
      </c>
      <c r="E8" s="109">
        <v>-2.6</v>
      </c>
      <c r="F8" s="107">
        <v>4.5999999999999996</v>
      </c>
      <c r="G8" s="74"/>
      <c r="H8" s="32"/>
      <c r="I8" s="20"/>
      <c r="J8" s="20"/>
      <c r="K8" s="113"/>
      <c r="L8" s="8"/>
      <c r="M8" s="8"/>
      <c r="N8" s="8"/>
      <c r="P8" s="108"/>
      <c r="Q8" s="108"/>
      <c r="R8" s="108"/>
      <c r="S8" s="11"/>
      <c r="T8" s="11"/>
      <c r="U8" s="11"/>
    </row>
    <row r="9" spans="1:21">
      <c r="A9" s="383"/>
      <c r="B9" s="104">
        <v>3</v>
      </c>
      <c r="C9" s="111">
        <v>1</v>
      </c>
      <c r="D9" s="109">
        <v>1.9</v>
      </c>
      <c r="E9" s="109">
        <v>-1.8</v>
      </c>
      <c r="F9" s="112">
        <v>4.5999999999999996</v>
      </c>
      <c r="G9" s="74"/>
      <c r="H9" s="32"/>
      <c r="I9" s="20"/>
      <c r="J9" s="20"/>
      <c r="K9" s="67"/>
      <c r="L9" s="63"/>
      <c r="M9" s="63"/>
      <c r="N9" s="8"/>
      <c r="O9" s="8"/>
      <c r="P9" s="108"/>
      <c r="Q9" s="108"/>
      <c r="R9" s="108"/>
      <c r="S9" s="11"/>
      <c r="T9" s="11"/>
      <c r="U9" s="11"/>
    </row>
    <row r="10" spans="1:21">
      <c r="A10" s="384"/>
      <c r="B10" s="104">
        <v>4</v>
      </c>
      <c r="C10" s="115">
        <v>0.82225591049893865</v>
      </c>
      <c r="D10" s="115">
        <v>1.3372921911784346</v>
      </c>
      <c r="E10" s="115">
        <v>-0.57662726326084623</v>
      </c>
      <c r="F10" s="115">
        <v>4.5999999999999996</v>
      </c>
      <c r="G10" s="74"/>
      <c r="H10" s="32"/>
      <c r="I10" s="20"/>
      <c r="J10" s="20"/>
      <c r="K10" s="67"/>
      <c r="L10" s="60"/>
      <c r="M10" s="60"/>
      <c r="N10" s="8"/>
      <c r="O10" s="8"/>
      <c r="P10" s="108"/>
      <c r="Q10" s="108"/>
      <c r="R10" s="108"/>
      <c r="S10" s="11"/>
      <c r="T10" s="11"/>
      <c r="U10" s="11"/>
    </row>
    <row r="11" spans="1:21">
      <c r="A11" s="207">
        <v>2026</v>
      </c>
      <c r="B11" s="104">
        <v>1</v>
      </c>
      <c r="C11" s="115">
        <v>1.1000000000000001</v>
      </c>
      <c r="D11" s="115">
        <v>2.1</v>
      </c>
      <c r="E11" s="115">
        <v>-1.9</v>
      </c>
      <c r="F11" s="115">
        <v>4.5</v>
      </c>
      <c r="G11" s="74"/>
      <c r="H11" s="32"/>
      <c r="I11" s="20"/>
      <c r="J11" s="20"/>
      <c r="K11" s="67"/>
      <c r="L11" s="60"/>
      <c r="M11" s="60"/>
      <c r="N11" s="8"/>
      <c r="O11" s="8"/>
      <c r="P11" s="108"/>
      <c r="Q11" s="108"/>
      <c r="R11" s="108"/>
      <c r="S11" s="11"/>
      <c r="T11" s="11"/>
      <c r="U11" s="11"/>
    </row>
    <row r="12" spans="1:21">
      <c r="A12" s="8"/>
      <c r="B12" s="8"/>
      <c r="C12" s="108"/>
      <c r="D12" s="108"/>
      <c r="E12" s="108"/>
      <c r="F12" s="108"/>
      <c r="G12" s="74"/>
      <c r="H12" s="32"/>
      <c r="I12" s="20"/>
      <c r="J12" s="20"/>
      <c r="K12" s="67"/>
      <c r="L12" s="60"/>
      <c r="M12" s="60"/>
      <c r="N12" s="8"/>
      <c r="O12" s="8"/>
      <c r="P12" s="108"/>
      <c r="Q12" s="108"/>
      <c r="R12" s="108"/>
      <c r="S12" s="11"/>
      <c r="T12" s="11"/>
      <c r="U12" s="11"/>
    </row>
    <row r="13" spans="1:21">
      <c r="A13" s="385"/>
      <c r="B13" s="385"/>
      <c r="C13" s="385"/>
      <c r="D13" s="385"/>
      <c r="E13" s="385"/>
      <c r="F13" s="385"/>
      <c r="G13" s="74"/>
      <c r="H13" s="32"/>
      <c r="I13" s="114"/>
      <c r="J13" s="63"/>
      <c r="K13" s="60"/>
      <c r="L13" s="60"/>
      <c r="M13" s="60"/>
      <c r="N13" s="8"/>
      <c r="O13" s="8"/>
      <c r="P13" s="108"/>
      <c r="Q13" s="108"/>
      <c r="R13" s="108"/>
      <c r="S13" s="11"/>
      <c r="T13" s="11"/>
      <c r="U13" s="11"/>
    </row>
    <row r="14" spans="1:21">
      <c r="A14" s="385"/>
      <c r="B14" s="385"/>
      <c r="C14" s="385"/>
      <c r="D14" s="385"/>
      <c r="E14" s="385"/>
      <c r="F14" s="385"/>
      <c r="G14" s="108"/>
      <c r="H14" s="32"/>
      <c r="I14" s="20"/>
      <c r="J14" s="67"/>
      <c r="K14" s="60"/>
      <c r="L14" s="8"/>
      <c r="M14" s="8"/>
      <c r="N14" s="8"/>
      <c r="O14" s="8"/>
      <c r="P14" s="108"/>
      <c r="Q14" s="108"/>
      <c r="R14" s="108"/>
      <c r="S14" s="11"/>
      <c r="T14" s="11"/>
      <c r="U14" s="11"/>
    </row>
    <row r="15" spans="1:21">
      <c r="A15" s="385"/>
      <c r="B15" s="385"/>
      <c r="C15" s="385"/>
      <c r="D15" s="385"/>
      <c r="E15" s="385"/>
      <c r="F15" s="385"/>
      <c r="G15" s="108"/>
      <c r="H15" s="32"/>
      <c r="I15" s="20"/>
      <c r="J15" s="67"/>
      <c r="K15" s="60"/>
      <c r="L15" s="8"/>
      <c r="M15" s="8"/>
      <c r="N15" s="8"/>
      <c r="O15" s="8"/>
      <c r="P15" s="8"/>
      <c r="Q15" s="8"/>
      <c r="R15" s="8"/>
    </row>
    <row r="16" spans="1:21">
      <c r="A16" s="385"/>
      <c r="B16" s="385"/>
      <c r="C16" s="385"/>
      <c r="D16" s="385"/>
      <c r="E16" s="385"/>
      <c r="F16" s="385"/>
      <c r="G16" s="108"/>
      <c r="H16" s="32"/>
      <c r="I16" s="20"/>
      <c r="J16" s="116"/>
      <c r="K16" s="75"/>
      <c r="L16" s="299" t="s">
        <v>35</v>
      </c>
      <c r="M16" s="299"/>
      <c r="N16" s="299"/>
      <c r="O16" s="299"/>
      <c r="P16" s="8"/>
      <c r="Q16" s="8"/>
      <c r="R16" s="8"/>
    </row>
    <row r="17" spans="7:19">
      <c r="G17" s="108"/>
      <c r="H17" s="32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1"/>
    </row>
    <row r="18" spans="7:19"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7:19"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7:19"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7:19"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</sheetData>
  <mergeCells count="5">
    <mergeCell ref="B1:G1"/>
    <mergeCell ref="A3:A6"/>
    <mergeCell ref="A7:A10"/>
    <mergeCell ref="L16:O16"/>
    <mergeCell ref="A13:F16"/>
  </mergeCells>
  <hyperlinks>
    <hyperlink ref="L16:O16" location="Мазмұны!A1" display="Мазмұны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CCCCCC"/>
  </sheetPr>
  <dimension ref="A1:T80"/>
  <sheetViews>
    <sheetView view="pageBreakPreview" zoomScaleNormal="100" zoomScaleSheetLayoutView="100" workbookViewId="0"/>
  </sheetViews>
  <sheetFormatPr defaultRowHeight="15"/>
  <cols>
    <col min="1" max="1" width="10.7109375" style="1" customWidth="1"/>
    <col min="2" max="2" width="8.85546875" style="1" customWidth="1"/>
    <col min="3" max="3" width="14.28515625" style="1" customWidth="1"/>
    <col min="4" max="4" width="16.42578125" style="1" customWidth="1"/>
    <col min="5" max="5" width="14.140625" style="1" customWidth="1"/>
    <col min="6" max="6" width="8" style="1" customWidth="1"/>
    <col min="7" max="7" width="7.85546875" style="1" customWidth="1"/>
    <col min="8" max="9" width="8.28515625" style="1" customWidth="1"/>
    <col min="10" max="10" width="1.5703125" style="1" customWidth="1"/>
    <col min="11" max="19" width="7.140625" style="1" customWidth="1"/>
    <col min="20" max="16384" width="9.140625" style="1"/>
  </cols>
  <sheetData>
    <row r="1" spans="1:11">
      <c r="A1" s="7" t="s">
        <v>2</v>
      </c>
      <c r="B1" s="295" t="str">
        <f>INDEX(Мазмұны!$B$3:$G$36,MATCH(A1,Мазмұны!$A$3:$A$34,0),1)</f>
        <v>Мұнай бағасы бойынша алғышарттар көтерілді.</v>
      </c>
      <c r="C1" s="296"/>
      <c r="D1" s="296"/>
      <c r="E1" s="296"/>
      <c r="F1" s="296"/>
      <c r="G1" s="296"/>
      <c r="H1" s="296"/>
      <c r="I1" s="296"/>
      <c r="J1" s="296"/>
      <c r="K1" s="296"/>
    </row>
    <row r="2" spans="1:11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20" ht="15.75" customHeight="1">
      <c r="A17" s="8"/>
      <c r="B17" s="8"/>
      <c r="C17" s="8"/>
      <c r="D17" s="8"/>
      <c r="E17" s="8"/>
      <c r="F17" s="8"/>
      <c r="G17" s="8"/>
      <c r="H17" s="297" t="s">
        <v>42</v>
      </c>
      <c r="I17" s="297"/>
      <c r="J17" s="297"/>
      <c r="K17" s="297"/>
      <c r="L17" s="8"/>
    </row>
    <row r="18" spans="1:20" ht="33" customHeight="1">
      <c r="A18" s="8"/>
      <c r="B18" s="8"/>
      <c r="C18" s="8"/>
      <c r="D18" s="8"/>
      <c r="E18" s="8"/>
      <c r="F18" s="8"/>
      <c r="G18" s="8"/>
      <c r="H18" s="298" t="s">
        <v>122</v>
      </c>
      <c r="I18" s="298"/>
      <c r="J18" s="298"/>
      <c r="K18" s="298"/>
      <c r="L18" s="8"/>
    </row>
    <row r="19" spans="1:20">
      <c r="A19" s="8"/>
      <c r="B19" s="8"/>
      <c r="C19" s="8"/>
      <c r="D19" s="8"/>
      <c r="E19" s="8"/>
      <c r="F19" s="8"/>
      <c r="G19" s="8"/>
      <c r="H19" s="299" t="s">
        <v>35</v>
      </c>
      <c r="I19" s="299"/>
      <c r="J19" s="299"/>
      <c r="K19" s="299"/>
      <c r="L19" s="8"/>
    </row>
    <row r="20" spans="1:20">
      <c r="J20" s="9"/>
    </row>
    <row r="21" spans="1:20">
      <c r="A21" s="10"/>
      <c r="B21" s="10"/>
      <c r="C21" s="10"/>
      <c r="R21" s="11"/>
    </row>
    <row r="22" spans="1:20">
      <c r="A22" s="10">
        <v>2017</v>
      </c>
      <c r="B22" s="10">
        <v>1</v>
      </c>
      <c r="C22" s="10"/>
      <c r="D22" s="12"/>
      <c r="E22" s="13"/>
      <c r="R22" s="11"/>
    </row>
    <row r="23" spans="1:20">
      <c r="A23" s="10"/>
      <c r="B23" s="10">
        <v>2</v>
      </c>
      <c r="C23" s="10"/>
      <c r="D23" s="12"/>
      <c r="E23" s="13"/>
      <c r="R23" s="11"/>
    </row>
    <row r="24" spans="1:20">
      <c r="A24" s="10"/>
      <c r="B24" s="10">
        <v>3</v>
      </c>
      <c r="C24" s="10"/>
      <c r="D24" s="12"/>
      <c r="E24" s="13"/>
      <c r="R24" s="11"/>
    </row>
    <row r="25" spans="1:20">
      <c r="A25" s="10"/>
      <c r="B25" s="10">
        <v>4</v>
      </c>
      <c r="C25" s="10"/>
      <c r="D25" s="12"/>
      <c r="E25" s="13"/>
      <c r="R25" s="11"/>
      <c r="T25" s="14"/>
    </row>
    <row r="26" spans="1:20">
      <c r="A26" s="10">
        <v>2018</v>
      </c>
      <c r="B26" s="10">
        <v>1</v>
      </c>
      <c r="C26" s="10"/>
      <c r="D26" s="12"/>
      <c r="E26" s="13"/>
      <c r="R26" s="11"/>
    </row>
    <row r="27" spans="1:20">
      <c r="A27" s="10"/>
      <c r="B27" s="10">
        <v>2</v>
      </c>
      <c r="C27" s="10"/>
      <c r="D27" s="12"/>
      <c r="E27" s="13"/>
      <c r="R27" s="11"/>
    </row>
    <row r="28" spans="1:20">
      <c r="A28" s="10"/>
      <c r="B28" s="10">
        <v>3</v>
      </c>
      <c r="C28" s="10"/>
      <c r="D28" s="12"/>
      <c r="E28" s="13"/>
      <c r="R28" s="11"/>
    </row>
    <row r="29" spans="1:20">
      <c r="A29" s="10"/>
      <c r="B29" s="10">
        <v>4</v>
      </c>
      <c r="C29" s="10"/>
      <c r="D29" s="12"/>
      <c r="E29" s="13"/>
      <c r="R29" s="11"/>
      <c r="S29" s="15"/>
      <c r="T29" s="15"/>
    </row>
    <row r="30" spans="1:20">
      <c r="A30" s="10">
        <v>2019</v>
      </c>
      <c r="B30" s="10">
        <v>1</v>
      </c>
      <c r="C30" s="10"/>
      <c r="D30" s="12"/>
      <c r="E30" s="13"/>
      <c r="J30" s="16"/>
      <c r="R30" s="11"/>
      <c r="S30" s="15"/>
      <c r="T30" s="15"/>
    </row>
    <row r="31" spans="1:20">
      <c r="A31" s="10"/>
      <c r="B31" s="10">
        <v>2</v>
      </c>
      <c r="C31" s="10"/>
      <c r="D31" s="12"/>
      <c r="E31" s="13"/>
      <c r="J31" s="16"/>
      <c r="S31" s="15"/>
      <c r="T31" s="15"/>
    </row>
    <row r="32" spans="1:20">
      <c r="A32" s="10"/>
      <c r="B32" s="10">
        <v>3</v>
      </c>
      <c r="C32" s="10"/>
      <c r="D32" s="12"/>
      <c r="E32" s="13"/>
      <c r="J32" s="16"/>
      <c r="S32" s="15"/>
      <c r="T32" s="15"/>
    </row>
    <row r="33" spans="1:20">
      <c r="A33" s="10"/>
      <c r="B33" s="10">
        <v>4</v>
      </c>
      <c r="C33" s="10"/>
      <c r="D33" s="12"/>
      <c r="E33" s="13"/>
      <c r="J33" s="16"/>
      <c r="S33" s="15"/>
      <c r="T33" s="15"/>
    </row>
    <row r="34" spans="1:20">
      <c r="A34" s="10">
        <v>2020</v>
      </c>
      <c r="B34" s="10">
        <v>1</v>
      </c>
      <c r="C34" s="10"/>
      <c r="D34" s="12"/>
      <c r="E34" s="13"/>
      <c r="J34" s="16"/>
      <c r="S34" s="15"/>
      <c r="T34" s="15"/>
    </row>
    <row r="35" spans="1:20">
      <c r="A35" s="10"/>
      <c r="B35" s="10">
        <v>2</v>
      </c>
      <c r="C35" s="10"/>
      <c r="D35" s="12"/>
      <c r="E35" s="13"/>
      <c r="J35" s="16"/>
    </row>
    <row r="36" spans="1:20">
      <c r="A36" s="10"/>
      <c r="B36" s="10">
        <v>3</v>
      </c>
      <c r="C36" s="10"/>
      <c r="D36" s="12"/>
      <c r="E36" s="13"/>
      <c r="J36" s="16"/>
    </row>
    <row r="37" spans="1:20">
      <c r="A37" s="10"/>
      <c r="B37" s="10">
        <v>4</v>
      </c>
      <c r="C37" s="10"/>
      <c r="D37" s="10"/>
      <c r="E37" s="10"/>
      <c r="J37" s="16"/>
    </row>
    <row r="38" spans="1:20">
      <c r="A38" s="10">
        <v>2021</v>
      </c>
      <c r="B38" s="10">
        <v>1</v>
      </c>
      <c r="C38" s="10"/>
      <c r="D38" s="10"/>
      <c r="E38" s="10"/>
      <c r="F38" s="17"/>
      <c r="J38" s="16"/>
    </row>
    <row r="39" spans="1:20">
      <c r="A39" s="10"/>
      <c r="B39" s="10">
        <v>2</v>
      </c>
      <c r="C39" s="10"/>
      <c r="D39" s="10"/>
      <c r="E39" s="10"/>
      <c r="F39" s="17"/>
      <c r="J39" s="16"/>
    </row>
    <row r="40" spans="1:20">
      <c r="A40" s="10"/>
      <c r="B40" s="10">
        <v>3</v>
      </c>
      <c r="C40" s="10"/>
      <c r="D40" s="10">
        <v>3500</v>
      </c>
      <c r="E40" s="10"/>
      <c r="F40" s="17"/>
      <c r="J40" s="16"/>
    </row>
    <row r="41" spans="1:20">
      <c r="A41" s="10"/>
      <c r="B41" s="10">
        <v>4</v>
      </c>
      <c r="C41" s="18"/>
      <c r="D41" s="10">
        <v>3500</v>
      </c>
      <c r="E41" s="18"/>
      <c r="F41" s="17"/>
      <c r="J41" s="16"/>
    </row>
    <row r="42" spans="1:20">
      <c r="A42" s="10">
        <v>2022</v>
      </c>
      <c r="B42" s="10">
        <v>1</v>
      </c>
      <c r="C42" s="10"/>
      <c r="D42" s="10">
        <v>3500</v>
      </c>
      <c r="E42" s="10"/>
      <c r="F42" s="17"/>
      <c r="J42" s="16"/>
    </row>
    <row r="43" spans="1:20">
      <c r="A43" s="10"/>
      <c r="B43" s="10">
        <v>2</v>
      </c>
      <c r="C43" s="10"/>
      <c r="D43" s="10">
        <v>3500</v>
      </c>
      <c r="E43" s="10"/>
      <c r="F43" s="17"/>
      <c r="J43" s="16"/>
    </row>
    <row r="44" spans="1:20">
      <c r="A44" s="10"/>
      <c r="B44" s="10">
        <v>3</v>
      </c>
      <c r="C44" s="10">
        <v>2800</v>
      </c>
      <c r="D44" s="10">
        <v>3500</v>
      </c>
      <c r="E44" s="10"/>
      <c r="F44" s="17"/>
      <c r="J44" s="16"/>
    </row>
    <row r="45" spans="1:20">
      <c r="A45" s="10"/>
      <c r="B45" s="10">
        <v>4</v>
      </c>
      <c r="C45" s="10">
        <v>2800</v>
      </c>
      <c r="D45" s="10">
        <v>3500</v>
      </c>
      <c r="E45" s="10"/>
      <c r="F45" s="10"/>
      <c r="J45" s="16"/>
    </row>
    <row r="46" spans="1:20">
      <c r="A46" s="10">
        <v>2023</v>
      </c>
      <c r="B46" s="10">
        <v>1</v>
      </c>
      <c r="C46" s="10">
        <v>2800</v>
      </c>
      <c r="D46" s="10"/>
      <c r="E46" s="10"/>
      <c r="F46" s="10"/>
      <c r="J46" s="16"/>
    </row>
    <row r="47" spans="1:20">
      <c r="A47" s="10"/>
      <c r="B47" s="10">
        <v>2</v>
      </c>
      <c r="C47" s="10">
        <v>2800</v>
      </c>
      <c r="D47" s="10"/>
      <c r="E47" s="10"/>
      <c r="F47" s="10"/>
      <c r="J47" s="16"/>
    </row>
    <row r="48" spans="1:20">
      <c r="A48" s="10"/>
      <c r="B48" s="10">
        <v>3</v>
      </c>
      <c r="C48" s="10">
        <v>2800</v>
      </c>
      <c r="D48" s="10"/>
      <c r="E48" s="10"/>
      <c r="F48" s="10"/>
      <c r="J48" s="16"/>
    </row>
    <row r="49" spans="1:6">
      <c r="A49" s="10"/>
      <c r="B49" s="10">
        <v>4</v>
      </c>
      <c r="C49" s="10">
        <v>2800</v>
      </c>
      <c r="D49" s="10"/>
      <c r="E49" s="10"/>
      <c r="F49" s="18"/>
    </row>
    <row r="50" spans="1:6">
      <c r="A50" s="10"/>
      <c r="B50" s="10"/>
      <c r="C50" s="10">
        <v>2800</v>
      </c>
      <c r="D50" s="10">
        <v>3500</v>
      </c>
      <c r="E50" s="10"/>
      <c r="F50" s="18"/>
    </row>
    <row r="51" spans="1:6">
      <c r="A51" s="13"/>
      <c r="B51" s="13"/>
      <c r="C51" s="10">
        <v>2800</v>
      </c>
      <c r="D51" s="10">
        <v>3500</v>
      </c>
      <c r="E51" s="10"/>
      <c r="F51" s="18"/>
    </row>
    <row r="52" spans="1:6">
      <c r="A52" s="13"/>
      <c r="B52" s="13"/>
      <c r="C52" s="10">
        <v>2800</v>
      </c>
      <c r="D52" s="10">
        <v>3500</v>
      </c>
      <c r="E52" s="10"/>
      <c r="F52" s="18"/>
    </row>
    <row r="53" spans="1:6">
      <c r="A53" s="13"/>
      <c r="B53" s="13"/>
      <c r="C53" s="10">
        <v>2800</v>
      </c>
      <c r="D53" s="10">
        <v>3500</v>
      </c>
      <c r="E53" s="10"/>
      <c r="F53" s="18"/>
    </row>
    <row r="54" spans="1:6">
      <c r="A54" s="13"/>
      <c r="B54" s="13"/>
      <c r="C54" s="10">
        <v>2800</v>
      </c>
      <c r="D54" s="10">
        <v>3500</v>
      </c>
      <c r="E54" s="10"/>
      <c r="F54" s="18"/>
    </row>
    <row r="55" spans="1:6">
      <c r="A55" s="13"/>
      <c r="B55" s="13"/>
      <c r="C55" s="10">
        <v>2800</v>
      </c>
      <c r="D55" s="10">
        <v>3500</v>
      </c>
      <c r="E55" s="10"/>
      <c r="F55" s="18"/>
    </row>
    <row r="56" spans="1:6">
      <c r="A56" s="13"/>
      <c r="B56" s="13"/>
      <c r="C56" s="10">
        <v>2800</v>
      </c>
      <c r="D56" s="10">
        <v>3500</v>
      </c>
      <c r="E56" s="10"/>
      <c r="F56" s="18"/>
    </row>
    <row r="57" spans="1:6">
      <c r="A57" s="13"/>
      <c r="B57" s="13"/>
      <c r="C57" s="10"/>
      <c r="D57" s="10"/>
      <c r="E57" s="10"/>
      <c r="F57" s="18"/>
    </row>
    <row r="58" spans="1:6">
      <c r="A58" s="13"/>
      <c r="B58" s="13"/>
      <c r="C58" s="10"/>
      <c r="D58" s="10"/>
      <c r="E58" s="10"/>
      <c r="F58" s="18"/>
    </row>
    <row r="59" spans="1:6">
      <c r="A59" s="13"/>
      <c r="B59" s="13"/>
      <c r="C59" s="13"/>
      <c r="D59" s="13"/>
      <c r="E59" s="13"/>
      <c r="F59" s="18"/>
    </row>
    <row r="60" spans="1:6">
      <c r="A60" s="13"/>
      <c r="B60" s="13"/>
      <c r="C60" s="13"/>
      <c r="D60" s="13"/>
      <c r="E60" s="13"/>
      <c r="F60" s="17"/>
    </row>
    <row r="61" spans="1:6">
      <c r="A61" s="13"/>
      <c r="B61" s="13"/>
      <c r="C61" s="13"/>
      <c r="D61" s="13"/>
      <c r="E61" s="13"/>
      <c r="F61" s="17"/>
    </row>
    <row r="62" spans="1:6">
      <c r="A62" s="13"/>
      <c r="B62" s="13"/>
      <c r="C62" s="13"/>
      <c r="D62" s="13"/>
      <c r="E62" s="13"/>
    </row>
    <row r="63" spans="1:6">
      <c r="A63" s="13"/>
      <c r="B63" s="13"/>
      <c r="C63" s="13"/>
      <c r="D63" s="13"/>
      <c r="E63" s="13"/>
    </row>
    <row r="64" spans="1:6">
      <c r="A64" s="13"/>
      <c r="B64" s="13"/>
      <c r="C64" s="13"/>
      <c r="D64" s="13"/>
      <c r="E64" s="13"/>
    </row>
    <row r="65" spans="1:5">
      <c r="A65" s="13"/>
      <c r="B65" s="13"/>
      <c r="C65" s="13"/>
      <c r="D65" s="13"/>
      <c r="E65" s="13"/>
    </row>
    <row r="66" spans="1:5">
      <c r="A66" s="13"/>
      <c r="B66" s="13"/>
      <c r="C66" s="13"/>
      <c r="D66" s="13"/>
      <c r="E66" s="13"/>
    </row>
    <row r="67" spans="1:5">
      <c r="A67" s="13"/>
      <c r="B67" s="13"/>
      <c r="C67" s="13"/>
      <c r="D67" s="13"/>
      <c r="E67" s="13"/>
    </row>
    <row r="68" spans="1:5">
      <c r="A68" s="13"/>
      <c r="B68" s="13"/>
      <c r="C68" s="13"/>
      <c r="D68" s="13"/>
      <c r="E68" s="13"/>
    </row>
    <row r="69" spans="1:5">
      <c r="A69" s="13"/>
      <c r="B69" s="13"/>
      <c r="C69" s="13"/>
      <c r="D69" s="13"/>
      <c r="E69" s="13"/>
    </row>
    <row r="70" spans="1:5">
      <c r="A70" s="13"/>
      <c r="B70" s="13"/>
      <c r="C70" s="13"/>
      <c r="D70" s="13"/>
      <c r="E70" s="13"/>
    </row>
    <row r="71" spans="1:5">
      <c r="A71" s="13"/>
      <c r="B71" s="13"/>
      <c r="C71" s="13"/>
      <c r="D71" s="13"/>
      <c r="E71" s="13"/>
    </row>
    <row r="72" spans="1:5">
      <c r="A72" s="13"/>
      <c r="B72" s="13"/>
      <c r="C72" s="13"/>
      <c r="D72" s="13"/>
      <c r="E72" s="13"/>
    </row>
    <row r="73" spans="1:5">
      <c r="A73" s="13"/>
      <c r="B73" s="13"/>
      <c r="C73" s="13"/>
      <c r="D73" s="13"/>
      <c r="E73" s="13"/>
    </row>
    <row r="74" spans="1:5">
      <c r="A74" s="13"/>
      <c r="B74" s="13"/>
      <c r="C74" s="13"/>
      <c r="D74" s="13"/>
      <c r="E74" s="13"/>
    </row>
    <row r="75" spans="1:5">
      <c r="A75" s="13"/>
      <c r="B75" s="13"/>
      <c r="C75" s="13"/>
      <c r="D75" s="13"/>
      <c r="E75" s="13"/>
    </row>
    <row r="76" spans="1:5">
      <c r="A76" s="13"/>
      <c r="B76" s="13"/>
      <c r="C76" s="13"/>
      <c r="D76" s="13"/>
      <c r="E76" s="13"/>
    </row>
    <row r="77" spans="1:5">
      <c r="A77" s="13"/>
      <c r="B77" s="13"/>
      <c r="C77" s="13"/>
      <c r="D77" s="13"/>
      <c r="E77" s="13"/>
    </row>
    <row r="78" spans="1:5">
      <c r="A78" s="13"/>
      <c r="B78" s="13"/>
      <c r="C78" s="13"/>
      <c r="D78" s="13"/>
      <c r="E78" s="13"/>
    </row>
    <row r="79" spans="1:5">
      <c r="A79" s="13"/>
      <c r="B79" s="13"/>
      <c r="C79" s="13"/>
      <c r="D79" s="13"/>
      <c r="E79" s="13"/>
    </row>
    <row r="80" spans="1:5">
      <c r="A80" s="13"/>
      <c r="B80" s="13"/>
      <c r="C80" s="13"/>
      <c r="D80" s="13"/>
      <c r="E80" s="13"/>
    </row>
  </sheetData>
  <mergeCells count="4">
    <mergeCell ref="B1:K1"/>
    <mergeCell ref="H17:K17"/>
    <mergeCell ref="H18:K18"/>
    <mergeCell ref="H19:K19"/>
  </mergeCells>
  <hyperlinks>
    <hyperlink ref="H19:K19" location="Мазмұны!A1" display="Мазмұны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rgb="FF92CFA2"/>
  </sheetPr>
  <dimension ref="A1:N21"/>
  <sheetViews>
    <sheetView view="pageBreakPreview" zoomScaleNormal="100" zoomScaleSheetLayoutView="100" workbookViewId="0">
      <selection activeCell="B26" sqref="B26"/>
    </sheetView>
  </sheetViews>
  <sheetFormatPr defaultRowHeight="15"/>
  <cols>
    <col min="1" max="1" width="21" style="1" customWidth="1"/>
    <col min="2" max="2" width="7.140625" style="1" bestFit="1" customWidth="1"/>
    <col min="3" max="5" width="25.7109375" style="1" customWidth="1"/>
    <col min="6" max="6" width="23.28515625" style="1" customWidth="1"/>
    <col min="7" max="7" width="1.85546875" style="1" customWidth="1"/>
    <col min="8" max="16384" width="9.140625" style="1"/>
  </cols>
  <sheetData>
    <row r="1" spans="1:14">
      <c r="A1" s="25" t="s">
        <v>22</v>
      </c>
      <c r="B1" s="349" t="str">
        <f>INDEX(Мазмұны!$B$3:$G$36,MATCH(A1,Мазмұны!$A$3:$A$34,0),1)</f>
        <v>Номиналды және нақты жалақының өсу қарқыны, ж/ж, %</v>
      </c>
      <c r="C1" s="350"/>
      <c r="D1" s="350"/>
      <c r="E1" s="350"/>
      <c r="F1" s="350"/>
      <c r="G1" s="32"/>
      <c r="H1" s="8"/>
      <c r="I1" s="53"/>
      <c r="J1" s="53"/>
      <c r="K1" s="53"/>
      <c r="L1" s="53"/>
      <c r="M1" s="8"/>
      <c r="N1" s="8"/>
    </row>
    <row r="2" spans="1:14" ht="26.25">
      <c r="A2" s="187" t="s">
        <v>45</v>
      </c>
      <c r="B2" s="187" t="s">
        <v>46</v>
      </c>
      <c r="C2" s="187" t="s">
        <v>141</v>
      </c>
      <c r="D2" s="187" t="s">
        <v>142</v>
      </c>
      <c r="E2" s="265" t="s">
        <v>143</v>
      </c>
      <c r="F2" s="201" t="s">
        <v>42</v>
      </c>
      <c r="G2" s="32"/>
      <c r="H2" s="55"/>
      <c r="I2" s="55"/>
      <c r="J2" s="55"/>
      <c r="K2" s="55"/>
      <c r="L2" s="55"/>
      <c r="M2" s="8"/>
      <c r="N2" s="8"/>
    </row>
    <row r="3" spans="1:14">
      <c r="A3" s="386">
        <v>2024</v>
      </c>
      <c r="B3" s="209">
        <v>1</v>
      </c>
      <c r="C3" s="210">
        <v>2.7</v>
      </c>
      <c r="D3" s="211">
        <v>12.299999999999997</v>
      </c>
      <c r="E3" s="210">
        <v>2.2999999999999998</v>
      </c>
      <c r="F3" s="257" t="s">
        <v>54</v>
      </c>
      <c r="G3" s="32"/>
      <c r="H3" s="55"/>
      <c r="I3" s="55"/>
      <c r="J3" s="55"/>
      <c r="K3" s="59"/>
      <c r="L3" s="59"/>
      <c r="M3" s="8"/>
      <c r="N3" s="8"/>
    </row>
    <row r="4" spans="1:14">
      <c r="A4" s="387"/>
      <c r="B4" s="209">
        <v>2</v>
      </c>
      <c r="C4" s="210">
        <v>1.7</v>
      </c>
      <c r="D4" s="211">
        <v>10.3</v>
      </c>
      <c r="E4" s="210">
        <v>1.8</v>
      </c>
      <c r="F4" s="263" t="s">
        <v>55</v>
      </c>
      <c r="G4" s="32"/>
      <c r="H4" s="60"/>
      <c r="I4" s="60"/>
      <c r="J4" s="61"/>
      <c r="K4" s="8"/>
      <c r="L4" s="8"/>
      <c r="M4" s="8"/>
    </row>
    <row r="5" spans="1:14">
      <c r="A5" s="387"/>
      <c r="B5" s="212">
        <v>3</v>
      </c>
      <c r="C5" s="210">
        <v>2.7</v>
      </c>
      <c r="D5" s="211">
        <v>11.3</v>
      </c>
      <c r="E5" s="259">
        <v>4.4000000000000004</v>
      </c>
      <c r="F5" s="261"/>
      <c r="G5" s="32"/>
      <c r="H5" s="60"/>
      <c r="I5" s="60"/>
      <c r="J5" s="60"/>
      <c r="K5" s="63"/>
      <c r="L5" s="63"/>
      <c r="M5" s="8"/>
      <c r="N5" s="8"/>
    </row>
    <row r="6" spans="1:14">
      <c r="A6" s="388"/>
      <c r="B6" s="212">
        <v>4</v>
      </c>
      <c r="C6" s="210">
        <v>1.8</v>
      </c>
      <c r="D6" s="211">
        <v>10.5</v>
      </c>
      <c r="E6" s="259">
        <v>5.3819950645734025</v>
      </c>
      <c r="F6" s="261"/>
      <c r="G6" s="32"/>
      <c r="H6" s="60"/>
      <c r="I6" s="60"/>
      <c r="J6" s="60"/>
      <c r="K6" s="60"/>
      <c r="L6" s="60"/>
      <c r="M6" s="8"/>
      <c r="N6" s="8"/>
    </row>
    <row r="7" spans="1:14">
      <c r="A7" s="389">
        <v>2025</v>
      </c>
      <c r="B7" s="212">
        <v>1</v>
      </c>
      <c r="C7" s="210">
        <v>1.2</v>
      </c>
      <c r="D7" s="211">
        <v>10.7</v>
      </c>
      <c r="E7" s="259">
        <v>4.2781777225495716</v>
      </c>
      <c r="F7" s="261"/>
      <c r="G7" s="32"/>
      <c r="H7" s="60"/>
      <c r="I7" s="60"/>
      <c r="J7" s="60"/>
      <c r="K7" s="60"/>
      <c r="L7" s="60"/>
      <c r="M7" s="8"/>
      <c r="N7" s="8"/>
    </row>
    <row r="8" spans="1:14">
      <c r="A8" s="390"/>
      <c r="B8" s="212">
        <v>2</v>
      </c>
      <c r="C8" s="210">
        <v>0</v>
      </c>
      <c r="D8" s="211">
        <v>11.3</v>
      </c>
      <c r="E8" s="259">
        <v>5.0419669274937462</v>
      </c>
      <c r="F8" s="261"/>
      <c r="G8" s="32"/>
      <c r="H8" s="60"/>
      <c r="I8" s="60"/>
      <c r="J8" s="60"/>
      <c r="K8" s="60"/>
      <c r="L8" s="60"/>
      <c r="M8" s="8"/>
      <c r="N8" s="8"/>
    </row>
    <row r="9" spans="1:14">
      <c r="A9" s="390"/>
      <c r="B9" s="197">
        <v>3</v>
      </c>
      <c r="C9" s="210">
        <v>-2</v>
      </c>
      <c r="D9" s="211">
        <v>10</v>
      </c>
      <c r="E9" s="259">
        <v>5.2027560587279567</v>
      </c>
      <c r="F9" s="261"/>
      <c r="G9" s="32"/>
      <c r="H9" s="60"/>
      <c r="I9" s="60"/>
      <c r="J9" s="60"/>
      <c r="K9" s="60"/>
      <c r="L9" s="60"/>
      <c r="M9" s="8"/>
      <c r="N9" s="8"/>
    </row>
    <row r="10" spans="1:14">
      <c r="A10" s="391"/>
      <c r="B10" s="197">
        <v>4</v>
      </c>
      <c r="C10" s="210">
        <v>-3.2</v>
      </c>
      <c r="D10" s="211">
        <v>8.8000000000000007</v>
      </c>
      <c r="E10" s="259">
        <v>5.5604740129302002</v>
      </c>
      <c r="F10" s="261"/>
      <c r="G10" s="32"/>
      <c r="H10" s="60"/>
      <c r="I10" s="60"/>
      <c r="J10" s="60"/>
      <c r="K10" s="8"/>
      <c r="L10" s="8"/>
      <c r="M10" s="8"/>
      <c r="N10" s="8"/>
    </row>
    <row r="11" spans="1:14">
      <c r="A11" s="266" t="s">
        <v>140</v>
      </c>
      <c r="B11" s="258">
        <v>1</v>
      </c>
      <c r="C11" s="259">
        <v>-2.2999999999999998</v>
      </c>
      <c r="D11" s="260">
        <v>9.1</v>
      </c>
      <c r="E11" s="259">
        <v>1.9087217506341858</v>
      </c>
      <c r="F11" s="261"/>
      <c r="G11" s="32"/>
      <c r="H11" s="60"/>
      <c r="I11" s="60"/>
      <c r="J11" s="60"/>
      <c r="K11" s="8"/>
      <c r="L11" s="8"/>
      <c r="M11" s="8"/>
      <c r="N11" s="8"/>
    </row>
    <row r="12" spans="1:14">
      <c r="A12" s="392"/>
      <c r="B12" s="392"/>
      <c r="C12" s="392"/>
      <c r="D12" s="392"/>
      <c r="E12" s="392"/>
      <c r="F12" s="392"/>
      <c r="G12" s="32"/>
      <c r="H12" s="75"/>
      <c r="I12" s="75"/>
      <c r="J12" s="8"/>
      <c r="K12" s="8"/>
      <c r="L12" s="8"/>
      <c r="M12" s="8"/>
      <c r="N12" s="8"/>
    </row>
    <row r="13" spans="1:14">
      <c r="A13" s="392"/>
      <c r="B13" s="392"/>
      <c r="C13" s="392"/>
      <c r="D13" s="392"/>
      <c r="E13" s="392"/>
      <c r="F13" s="392"/>
      <c r="G13" s="77"/>
      <c r="H13" s="20"/>
      <c r="I13" s="20"/>
      <c r="J13" s="20"/>
      <c r="K13" s="8"/>
      <c r="L13" s="8"/>
      <c r="M13" s="8"/>
      <c r="N13" s="8"/>
    </row>
    <row r="14" spans="1:14">
      <c r="A14" s="392"/>
      <c r="B14" s="392"/>
      <c r="C14" s="392"/>
      <c r="D14" s="392"/>
      <c r="E14" s="392"/>
      <c r="F14" s="392"/>
      <c r="G14" s="77"/>
      <c r="H14" s="262"/>
      <c r="I14" s="262"/>
      <c r="J14" s="262"/>
      <c r="K14" s="299" t="s">
        <v>35</v>
      </c>
      <c r="L14" s="299"/>
      <c r="M14" s="299"/>
      <c r="N14" s="299"/>
    </row>
    <row r="21" spans="10:10">
      <c r="J21" s="1" t="s">
        <v>17</v>
      </c>
    </row>
  </sheetData>
  <mergeCells count="5">
    <mergeCell ref="B1:F1"/>
    <mergeCell ref="K14:N14"/>
    <mergeCell ref="A3:A6"/>
    <mergeCell ref="A7:A10"/>
    <mergeCell ref="A12:F14"/>
  </mergeCells>
  <hyperlinks>
    <hyperlink ref="K14:N14" location="Мазмұны!A1" display="Мазмұны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rgb="FF92CFA2"/>
  </sheetPr>
  <dimension ref="A1:S15"/>
  <sheetViews>
    <sheetView showGridLines="0" view="pageBreakPreview" zoomScaleNormal="70" zoomScaleSheetLayoutView="100" workbookViewId="0">
      <selection activeCell="P15" sqref="P15:S15"/>
    </sheetView>
  </sheetViews>
  <sheetFormatPr defaultColWidth="9.140625" defaultRowHeight="15"/>
  <cols>
    <col min="1" max="1" width="15.5703125" style="1" customWidth="1"/>
    <col min="2" max="2" width="15" style="1" customWidth="1"/>
    <col min="3" max="6" width="14.85546875" style="1" customWidth="1"/>
    <col min="7" max="9" width="9.140625" style="1"/>
    <col min="10" max="10" width="1.5703125" style="32" customWidth="1"/>
    <col min="11" max="19" width="7" style="1" customWidth="1"/>
    <col min="20" max="16384" width="9.140625" style="1"/>
  </cols>
  <sheetData>
    <row r="1" spans="1:19" ht="28.5" customHeight="1">
      <c r="A1" s="25" t="s">
        <v>23</v>
      </c>
      <c r="B1" s="349" t="str">
        <f>INDEX(Мазмұны!$B$3:$G$36,MATCH(A1,Мазмұны!$A$3:$A$34,0),1)</f>
        <v>2026 жылдың бірінші тоқсанында мемлекеттік бюджеттің мұнай емес тапшылығы айтарлықтай жақсарды, ЖІӨ-ге %-бен, кезеңнің 1 тоқсаны.</v>
      </c>
      <c r="C1" s="350"/>
      <c r="D1" s="350"/>
      <c r="E1" s="350"/>
      <c r="F1" s="350"/>
      <c r="G1" s="350"/>
      <c r="H1" s="350"/>
      <c r="I1" s="350"/>
    </row>
    <row r="2" spans="1:19" ht="60" customHeight="1">
      <c r="A2" s="68" t="s">
        <v>45</v>
      </c>
      <c r="B2" s="118" t="s">
        <v>75</v>
      </c>
      <c r="C2" s="118" t="s">
        <v>74</v>
      </c>
      <c r="D2" s="118" t="s">
        <v>73</v>
      </c>
      <c r="E2" s="68" t="s">
        <v>72</v>
      </c>
      <c r="F2" s="393" t="s">
        <v>42</v>
      </c>
      <c r="G2" s="394"/>
      <c r="H2" s="394"/>
      <c r="I2" s="395"/>
    </row>
    <row r="3" spans="1:19">
      <c r="A3" s="222">
        <v>2016</v>
      </c>
      <c r="B3" s="223">
        <v>-4.5377963343327092</v>
      </c>
      <c r="C3" s="223">
        <v>-10.170630936922208</v>
      </c>
      <c r="D3" s="224">
        <v>-2</v>
      </c>
      <c r="E3" s="224">
        <v>-5</v>
      </c>
      <c r="F3" s="396" t="s">
        <v>71</v>
      </c>
      <c r="G3" s="397"/>
      <c r="H3" s="397"/>
      <c r="I3" s="397"/>
    </row>
    <row r="4" spans="1:19" ht="15" customHeight="1">
      <c r="A4" s="222">
        <v>2017</v>
      </c>
      <c r="B4" s="223">
        <v>-0.12325400843175545</v>
      </c>
      <c r="C4" s="223">
        <v>-7.9265669871747813</v>
      </c>
      <c r="D4" s="224">
        <v>-2</v>
      </c>
      <c r="E4" s="224">
        <v>-5</v>
      </c>
      <c r="F4" s="398" t="s">
        <v>54</v>
      </c>
      <c r="G4" s="353"/>
      <c r="H4" s="353"/>
      <c r="I4" s="353"/>
    </row>
    <row r="5" spans="1:19" ht="15" customHeight="1">
      <c r="A5" s="222">
        <v>2018</v>
      </c>
      <c r="B5" s="223">
        <v>0.75002040455450958</v>
      </c>
      <c r="C5" s="223">
        <v>-7.5854478575660398</v>
      </c>
      <c r="D5" s="224">
        <v>-2</v>
      </c>
      <c r="E5" s="224">
        <v>-5</v>
      </c>
      <c r="F5" s="398" t="s">
        <v>55</v>
      </c>
      <c r="G5" s="353"/>
      <c r="H5" s="353"/>
      <c r="I5" s="354"/>
    </row>
    <row r="6" spans="1:19" ht="15" customHeight="1">
      <c r="A6" s="222">
        <v>2019</v>
      </c>
      <c r="B6" s="223">
        <v>-0.71130752910803041</v>
      </c>
      <c r="C6" s="223">
        <v>-8.6073454015462563</v>
      </c>
      <c r="D6" s="224">
        <v>-2</v>
      </c>
      <c r="E6" s="224">
        <v>-5</v>
      </c>
    </row>
    <row r="7" spans="1:19" ht="15" customHeight="1">
      <c r="A7" s="222">
        <v>2020</v>
      </c>
      <c r="B7" s="223">
        <v>-0.23030274843308993</v>
      </c>
      <c r="C7" s="223">
        <v>-9.367478350440658</v>
      </c>
      <c r="D7" s="224">
        <v>-2</v>
      </c>
      <c r="E7" s="224">
        <v>-5</v>
      </c>
    </row>
    <row r="8" spans="1:19">
      <c r="A8" s="222">
        <v>2021</v>
      </c>
      <c r="B8" s="223">
        <v>-3.9549458815986238</v>
      </c>
      <c r="C8" s="223">
        <v>-11.926821023365623</v>
      </c>
      <c r="D8" s="224">
        <v>-2</v>
      </c>
      <c r="E8" s="224">
        <v>-5</v>
      </c>
    </row>
    <row r="9" spans="1:19">
      <c r="A9" s="222">
        <v>2022</v>
      </c>
      <c r="B9" s="223">
        <v>0.95486593663172159</v>
      </c>
      <c r="C9" s="223">
        <v>-6.2838861910975972</v>
      </c>
      <c r="D9" s="224">
        <v>-2</v>
      </c>
      <c r="E9" s="224">
        <v>-5</v>
      </c>
    </row>
    <row r="10" spans="1:19">
      <c r="A10" s="222">
        <v>2023</v>
      </c>
      <c r="B10" s="223">
        <v>-1.6206365723416087</v>
      </c>
      <c r="C10" s="223">
        <v>-7.4449365480754386</v>
      </c>
      <c r="D10" s="224">
        <v>-2</v>
      </c>
      <c r="E10" s="224">
        <v>-5</v>
      </c>
    </row>
    <row r="11" spans="1:19">
      <c r="A11" s="222">
        <v>2024</v>
      </c>
      <c r="B11" s="223">
        <v>-1.0425526368353322</v>
      </c>
      <c r="C11" s="223">
        <v>-7.4801509527731458</v>
      </c>
      <c r="D11" s="224">
        <v>-2</v>
      </c>
      <c r="E11" s="224">
        <v>-5</v>
      </c>
    </row>
    <row r="12" spans="1:19">
      <c r="A12" s="222">
        <v>2025</v>
      </c>
      <c r="B12" s="223">
        <v>0.25599627901865274</v>
      </c>
      <c r="C12" s="223">
        <v>-5.3421079441288537</v>
      </c>
      <c r="D12" s="224">
        <v>-2</v>
      </c>
      <c r="E12" s="224">
        <v>-5</v>
      </c>
      <c r="F12" s="117"/>
      <c r="G12" s="76"/>
      <c r="H12" s="76"/>
    </row>
    <row r="13" spans="1:19">
      <c r="A13" s="222">
        <v>2026</v>
      </c>
      <c r="B13" s="223">
        <v>-1.1190478377791757</v>
      </c>
      <c r="C13" s="223">
        <v>-4.0671477776529841</v>
      </c>
      <c r="D13" s="224">
        <v>-2</v>
      </c>
      <c r="E13" s="224">
        <v>-5</v>
      </c>
      <c r="F13" s="117"/>
    </row>
    <row r="15" spans="1:19">
      <c r="P15" s="299" t="s">
        <v>35</v>
      </c>
      <c r="Q15" s="299"/>
      <c r="R15" s="299"/>
      <c r="S15" s="299"/>
    </row>
  </sheetData>
  <mergeCells count="6">
    <mergeCell ref="P15:S15"/>
    <mergeCell ref="B1:I1"/>
    <mergeCell ref="F2:I2"/>
    <mergeCell ref="F3:I3"/>
    <mergeCell ref="F4:I4"/>
    <mergeCell ref="F5:I5"/>
  </mergeCells>
  <dataValidations count="1">
    <dataValidation type="list" allowBlank="1" showInputMessage="1" showErrorMessage="1" sqref="F4:F5">
      <formula1>#REF!</formula1>
    </dataValidation>
  </dataValidations>
  <hyperlinks>
    <hyperlink ref="P15:S15" location="Мазмұны!A1" display="Мазмұны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rgb="FF92CFA2"/>
  </sheetPr>
  <dimension ref="A1:S52"/>
  <sheetViews>
    <sheetView showGridLines="0" view="pageBreakPreview" zoomScaleNormal="70" zoomScaleSheetLayoutView="100" workbookViewId="0"/>
  </sheetViews>
  <sheetFormatPr defaultColWidth="9.140625" defaultRowHeight="15"/>
  <cols>
    <col min="1" max="2" width="15.5703125" style="1" customWidth="1"/>
    <col min="3" max="3" width="15" style="1" customWidth="1"/>
    <col min="4" max="4" width="14.85546875" style="1" customWidth="1"/>
    <col min="5" max="5" width="15.7109375" style="1" customWidth="1"/>
    <col min="6" max="6" width="14.85546875" style="1" customWidth="1"/>
    <col min="7" max="9" width="9.140625" style="1"/>
    <col min="10" max="10" width="1.5703125" style="32" customWidth="1"/>
    <col min="11" max="19" width="7" style="1" customWidth="1"/>
    <col min="20" max="16384" width="9.140625" style="1"/>
  </cols>
  <sheetData>
    <row r="1" spans="1:19" ht="32.25" customHeight="1">
      <c r="A1" s="196" t="s">
        <v>24</v>
      </c>
      <c r="B1" s="349" t="str">
        <f>INDEX(Мазмұны!$B$3:$G$36,MATCH(A1,Мазмұны!$A$3:$A$34,0),1)</f>
        <v>Тапшылық құрылымында борышқа қызмет көрсету үлесі өсуде, мемлекеттік бюджет тапшылығының құрылымы, ЖІӨ-ге %-бен, кезеңнің 1 тоқсаны.</v>
      </c>
      <c r="C1" s="350"/>
      <c r="D1" s="350"/>
      <c r="E1" s="350"/>
      <c r="F1" s="350"/>
      <c r="G1" s="350"/>
      <c r="H1" s="350"/>
      <c r="I1" s="350"/>
    </row>
    <row r="2" spans="1:19" ht="60" customHeight="1">
      <c r="A2" s="119" t="s">
        <v>45</v>
      </c>
      <c r="B2" s="120" t="s">
        <v>76</v>
      </c>
      <c r="C2" s="121" t="s">
        <v>77</v>
      </c>
      <c r="D2" s="122" t="s">
        <v>78</v>
      </c>
      <c r="E2" s="123" t="s">
        <v>79</v>
      </c>
      <c r="F2" s="393" t="s">
        <v>42</v>
      </c>
      <c r="G2" s="394"/>
      <c r="H2" s="394"/>
      <c r="I2" s="395"/>
    </row>
    <row r="3" spans="1:19">
      <c r="A3" s="225">
        <v>2016</v>
      </c>
      <c r="B3" s="164">
        <v>-8.2358630869424037</v>
      </c>
      <c r="C3" s="164">
        <v>-0.53312173255388029</v>
      </c>
      <c r="D3" s="226">
        <v>-1.401646117425924</v>
      </c>
      <c r="E3" s="226">
        <v>5.6328346025894973</v>
      </c>
      <c r="F3" s="396" t="s">
        <v>71</v>
      </c>
      <c r="G3" s="397"/>
      <c r="H3" s="397"/>
      <c r="I3" s="397"/>
    </row>
    <row r="4" spans="1:19" ht="15" customHeight="1">
      <c r="A4" s="225">
        <v>2017</v>
      </c>
      <c r="B4" s="164">
        <v>-6.4489736520171901</v>
      </c>
      <c r="C4" s="164">
        <v>-0.23629425063106199</v>
      </c>
      <c r="D4" s="226">
        <v>-1.2412990845265255</v>
      </c>
      <c r="E4" s="226">
        <v>7.8033129787430253</v>
      </c>
      <c r="F4" s="398" t="s">
        <v>54</v>
      </c>
      <c r="G4" s="353"/>
      <c r="H4" s="353"/>
      <c r="I4" s="353"/>
    </row>
    <row r="5" spans="1:19" ht="15" customHeight="1">
      <c r="A5" s="225">
        <v>2018</v>
      </c>
      <c r="B5" s="164">
        <v>-6.127621972622598</v>
      </c>
      <c r="C5" s="164">
        <v>-0.12833209062216056</v>
      </c>
      <c r="D5" s="226">
        <v>-1.3294937943212768</v>
      </c>
      <c r="E5" s="164">
        <v>8.3354682621205498</v>
      </c>
      <c r="F5" s="398" t="s">
        <v>55</v>
      </c>
      <c r="G5" s="353"/>
      <c r="H5" s="353"/>
      <c r="I5" s="354"/>
    </row>
    <row r="6" spans="1:19" ht="15" customHeight="1">
      <c r="A6" s="225">
        <v>2019</v>
      </c>
      <c r="B6" s="164">
        <v>-7.5460010393867671</v>
      </c>
      <c r="C6" s="164">
        <v>0.11890058348219003</v>
      </c>
      <c r="D6" s="164">
        <v>-1.3989641053691328</v>
      </c>
      <c r="E6" s="164">
        <v>8.114757032165679</v>
      </c>
    </row>
    <row r="7" spans="1:19" ht="15" customHeight="1">
      <c r="A7" s="225">
        <v>2020</v>
      </c>
      <c r="B7" s="164">
        <v>-7.7886757519854495</v>
      </c>
      <c r="C7" s="164">
        <v>-0.2834530813294005</v>
      </c>
      <c r="D7" s="164">
        <v>-1.4198488313063991</v>
      </c>
      <c r="E7" s="164">
        <v>9.2616749161883547</v>
      </c>
    </row>
    <row r="8" spans="1:19">
      <c r="A8" s="225">
        <v>2021</v>
      </c>
      <c r="B8" s="164">
        <v>-10.036205506955284</v>
      </c>
      <c r="C8" s="164">
        <v>7.4028375013032291E-2</v>
      </c>
      <c r="D8" s="164">
        <v>-2.0666345410195457</v>
      </c>
      <c r="E8" s="164">
        <v>7.9780963351191057</v>
      </c>
    </row>
    <row r="9" spans="1:19">
      <c r="A9" s="225">
        <v>2022</v>
      </c>
      <c r="B9" s="164">
        <v>-4.6350481676425881</v>
      </c>
      <c r="C9" s="164">
        <v>0.18542085137278833</v>
      </c>
      <c r="D9" s="164">
        <v>-2.0578966034604211</v>
      </c>
      <c r="E9" s="164">
        <v>7.4623898563618933</v>
      </c>
    </row>
    <row r="10" spans="1:19">
      <c r="A10" s="225">
        <v>2023</v>
      </c>
      <c r="B10" s="164">
        <v>-5.7131937511377284</v>
      </c>
      <c r="C10" s="164">
        <v>0.38003377695038254</v>
      </c>
      <c r="D10" s="164">
        <v>-2.3727676157915734</v>
      </c>
      <c r="E10" s="164">
        <v>6.0852910176373989</v>
      </c>
    </row>
    <row r="11" spans="1:19">
      <c r="A11" s="225">
        <v>2024</v>
      </c>
      <c r="B11" s="164">
        <v>-4.9978555650349454</v>
      </c>
      <c r="C11" s="164">
        <v>0.12620050108528355</v>
      </c>
      <c r="D11" s="164">
        <v>-2.7796322556692115</v>
      </c>
      <c r="E11" s="164">
        <v>6.6087346827834601</v>
      </c>
    </row>
    <row r="12" spans="1:19">
      <c r="A12" s="225">
        <v>2025</v>
      </c>
      <c r="B12" s="164">
        <v>-2.5276890424402474</v>
      </c>
      <c r="C12" s="164">
        <v>0.23280452652935979</v>
      </c>
      <c r="D12" s="164">
        <v>-3.2231608221826349</v>
      </c>
      <c r="E12" s="164">
        <v>5.7740416171121769</v>
      </c>
    </row>
    <row r="13" spans="1:19">
      <c r="A13" s="225">
        <v>2026</v>
      </c>
      <c r="B13" s="164">
        <v>-0.46620408500656402</v>
      </c>
      <c r="C13" s="164">
        <v>-0.19104156134303391</v>
      </c>
      <c r="D13" s="164">
        <v>-3.4099021313034177</v>
      </c>
      <c r="E13" s="164">
        <v>2.9480999398738081</v>
      </c>
    </row>
    <row r="14" spans="1:19">
      <c r="G14" s="52"/>
      <c r="H14" s="52"/>
      <c r="I14" s="52"/>
    </row>
    <row r="15" spans="1:19">
      <c r="A15" s="124"/>
      <c r="B15" s="124"/>
      <c r="P15" s="299" t="s">
        <v>35</v>
      </c>
      <c r="Q15" s="299"/>
      <c r="R15" s="299"/>
      <c r="S15" s="299"/>
    </row>
    <row r="16" spans="1:19" ht="30.75" customHeight="1">
      <c r="J16" s="334"/>
    </row>
    <row r="17" spans="10:10">
      <c r="J17" s="334"/>
    </row>
    <row r="18" spans="10:10">
      <c r="J18" s="334"/>
    </row>
    <row r="50" spans="7:19">
      <c r="G50" s="125"/>
      <c r="H50" s="125"/>
      <c r="I50" s="125"/>
    </row>
    <row r="52" spans="7:19" ht="37.5" customHeight="1">
      <c r="K52" s="126"/>
      <c r="L52" s="126"/>
      <c r="M52" s="126"/>
      <c r="N52" s="126"/>
      <c r="O52" s="126"/>
      <c r="P52" s="126"/>
      <c r="Q52" s="126"/>
      <c r="R52" s="126"/>
      <c r="S52" s="126"/>
    </row>
  </sheetData>
  <mergeCells count="7">
    <mergeCell ref="P15:S15"/>
    <mergeCell ref="J16:J18"/>
    <mergeCell ref="B1:I1"/>
    <mergeCell ref="F2:I2"/>
    <mergeCell ref="F3:I3"/>
    <mergeCell ref="F4:I4"/>
    <mergeCell ref="F5:I5"/>
  </mergeCells>
  <dataValidations count="1">
    <dataValidation type="list" allowBlank="1" showInputMessage="1" showErrorMessage="1" sqref="F4:F5">
      <formula1>#REF!</formula1>
    </dataValidation>
  </dataValidations>
  <hyperlinks>
    <hyperlink ref="P15:S15" location="Мазмұны!A1" display="Мазмұны"/>
    <hyperlink ref="A1" location="'21'!A1" display="21-график"/>
  </hyperlinks>
  <pageMargins left="0.7" right="0.7" top="0.75" bottom="0.75" header="0.3" footer="0.3"/>
  <pageSetup paperSize="9" scale="4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CFA2"/>
  </sheetPr>
  <dimension ref="A1:W18"/>
  <sheetViews>
    <sheetView showGridLines="0" view="pageBreakPreview" zoomScaleNormal="100" zoomScaleSheetLayoutView="100" workbookViewId="0">
      <selection activeCell="Q17" sqref="Q17"/>
    </sheetView>
  </sheetViews>
  <sheetFormatPr defaultColWidth="9.140625" defaultRowHeight="15"/>
  <cols>
    <col min="1" max="1" width="12.42578125" style="1" customWidth="1"/>
    <col min="2" max="2" width="9.28515625" style="127" customWidth="1"/>
    <col min="3" max="3" width="8.28515625" style="127" bestFit="1" customWidth="1"/>
    <col min="4" max="4" width="8.28515625" style="127" customWidth="1"/>
    <col min="5" max="5" width="10.140625" style="127" customWidth="1"/>
    <col min="6" max="7" width="8.28515625" style="127" customWidth="1"/>
    <col min="8" max="8" width="8.28515625" style="127" bestFit="1" customWidth="1"/>
    <col min="9" max="9" width="8.42578125" style="127" bestFit="1" customWidth="1"/>
    <col min="10" max="13" width="7.140625" style="1" customWidth="1"/>
    <col min="14" max="14" width="1.5703125" style="32" customWidth="1"/>
    <col min="15" max="22" width="7.28515625" style="1" customWidth="1"/>
    <col min="23" max="16384" width="9.140625" style="1"/>
  </cols>
  <sheetData>
    <row r="1" spans="1:13">
      <c r="A1" s="196" t="s">
        <v>25</v>
      </c>
      <c r="B1" s="349" t="str">
        <f>INDEX(Мазмұны!$B$3:$G$36,MATCH(A1,Мазмұны!$A$3:$A$36,0),1)</f>
        <v>1-тоқсандағы салықтардың өсуі ҚҚС есебінен қамтамасыз етілді, %, ж/ж, кезеңнің 1 тоқсаны.</v>
      </c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</row>
    <row r="2" spans="1:13" ht="25.5" customHeight="1">
      <c r="A2" s="227" t="s">
        <v>45</v>
      </c>
      <c r="B2" s="68" t="s">
        <v>149</v>
      </c>
      <c r="C2" s="68" t="s">
        <v>150</v>
      </c>
      <c r="D2" s="68" t="s">
        <v>151</v>
      </c>
      <c r="E2" s="68" t="s">
        <v>152</v>
      </c>
      <c r="F2" s="68" t="s">
        <v>153</v>
      </c>
      <c r="G2" s="68" t="s">
        <v>154</v>
      </c>
      <c r="H2" s="68" t="s">
        <v>155</v>
      </c>
      <c r="I2" s="68" t="s">
        <v>53</v>
      </c>
      <c r="J2" s="399" t="s">
        <v>42</v>
      </c>
      <c r="K2" s="400"/>
      <c r="L2" s="400"/>
      <c r="M2" s="401"/>
    </row>
    <row r="3" spans="1:13">
      <c r="A3" s="36">
        <v>2021</v>
      </c>
      <c r="B3" s="37">
        <f>SUM(C3:I3)</f>
        <v>-7.0081509621921771</v>
      </c>
      <c r="C3" s="37">
        <v>0.58390044975358169</v>
      </c>
      <c r="D3" s="37">
        <v>2.4951342474765409E-2</v>
      </c>
      <c r="E3" s="37">
        <v>-0.60787259126455084</v>
      </c>
      <c r="F3" s="37">
        <v>-7.6947806871863662</v>
      </c>
      <c r="G3" s="37">
        <v>-0.19649733075655751</v>
      </c>
      <c r="H3" s="37">
        <v>1.8498891906795871</v>
      </c>
      <c r="I3" s="37">
        <v>-0.96774133589263689</v>
      </c>
      <c r="J3" s="397" t="s">
        <v>71</v>
      </c>
      <c r="K3" s="397"/>
      <c r="L3" s="397"/>
      <c r="M3" s="397"/>
    </row>
    <row r="4" spans="1:13" ht="15" customHeight="1">
      <c r="A4" s="36">
        <v>2022</v>
      </c>
      <c r="B4" s="37">
        <f t="shared" ref="B4:B8" si="0">SUM(C4:I4)</f>
        <v>57.15341824564063</v>
      </c>
      <c r="C4" s="37">
        <v>22.246018971139797</v>
      </c>
      <c r="D4" s="37">
        <v>3.0109126483596405</v>
      </c>
      <c r="E4" s="37">
        <v>0.87087438837707176</v>
      </c>
      <c r="F4" s="37">
        <v>21.103837039920879</v>
      </c>
      <c r="G4" s="37">
        <v>0.39721733790526231</v>
      </c>
      <c r="H4" s="37">
        <v>0.72384961249561863</v>
      </c>
      <c r="I4" s="37">
        <v>8.8007082474423584</v>
      </c>
      <c r="J4" s="397" t="s">
        <v>156</v>
      </c>
      <c r="K4" s="397"/>
      <c r="L4" s="397"/>
      <c r="M4" s="397"/>
    </row>
    <row r="5" spans="1:13" ht="15" customHeight="1">
      <c r="A5" s="36">
        <v>2023</v>
      </c>
      <c r="B5" s="37">
        <f t="shared" si="0"/>
        <v>2.9295283510021326</v>
      </c>
      <c r="C5" s="37">
        <v>-0.41973325701050335</v>
      </c>
      <c r="D5" s="37">
        <v>-0.28514159094026686</v>
      </c>
      <c r="E5" s="37">
        <v>0.22675328605727818</v>
      </c>
      <c r="F5" s="37">
        <v>3.1097811697909306</v>
      </c>
      <c r="G5" s="37">
        <v>0.91316361190642048</v>
      </c>
      <c r="H5" s="37">
        <v>0.70525903354452346</v>
      </c>
      <c r="I5" s="37">
        <v>-1.3205539023462503</v>
      </c>
      <c r="J5" s="398" t="s">
        <v>55</v>
      </c>
      <c r="K5" s="353"/>
      <c r="L5" s="353"/>
      <c r="M5" s="354"/>
    </row>
    <row r="6" spans="1:13">
      <c r="A6" s="36">
        <v>2024</v>
      </c>
      <c r="B6" s="37">
        <f t="shared" si="0"/>
        <v>-10.788333990095573</v>
      </c>
      <c r="C6" s="37">
        <v>-6.2245321740957706</v>
      </c>
      <c r="D6" s="37">
        <v>3.2868460328037523</v>
      </c>
      <c r="E6" s="37">
        <v>2.1091960898663968</v>
      </c>
      <c r="F6" s="37">
        <v>-5.7368517552199876</v>
      </c>
      <c r="G6" s="37">
        <v>-0.14476417073251843</v>
      </c>
      <c r="H6" s="37">
        <v>-0.29419551683912382</v>
      </c>
      <c r="I6" s="37">
        <v>-3.7840324958783227</v>
      </c>
    </row>
    <row r="7" spans="1:13">
      <c r="A7" s="36">
        <v>2025</v>
      </c>
      <c r="B7" s="37">
        <f t="shared" si="0"/>
        <v>8.42319010872591</v>
      </c>
      <c r="C7" s="37">
        <v>3.3183839892042211</v>
      </c>
      <c r="D7" s="37">
        <v>0.63711294866251067</v>
      </c>
      <c r="E7" s="37">
        <v>0.53955802834451227</v>
      </c>
      <c r="F7" s="37">
        <v>0.93596620335176894</v>
      </c>
      <c r="G7" s="37">
        <v>-8.6054686808805514E-3</v>
      </c>
      <c r="H7" s="37">
        <v>1.8008270201299601</v>
      </c>
      <c r="I7" s="37">
        <v>1.1999473877138178</v>
      </c>
    </row>
    <row r="8" spans="1:13">
      <c r="A8" s="36">
        <v>2026</v>
      </c>
      <c r="B8" s="37">
        <f t="shared" si="0"/>
        <v>7.3539487193317763</v>
      </c>
      <c r="C8" s="37">
        <v>-1.0274659201819176</v>
      </c>
      <c r="D8" s="37">
        <v>-0.53368887016685918</v>
      </c>
      <c r="E8" s="37">
        <v>-0.65090109787694495</v>
      </c>
      <c r="F8" s="37">
        <v>8.4487543393981337</v>
      </c>
      <c r="G8" s="37">
        <v>0.56479690899961676</v>
      </c>
      <c r="H8" s="37">
        <v>0.16410789091189221</v>
      </c>
      <c r="I8" s="37">
        <v>0.38834546824785571</v>
      </c>
    </row>
    <row r="18" spans="20:23">
      <c r="T18" s="299" t="s">
        <v>35</v>
      </c>
      <c r="U18" s="299"/>
      <c r="V18" s="299"/>
      <c r="W18" s="299"/>
    </row>
  </sheetData>
  <mergeCells count="6">
    <mergeCell ref="T18:W18"/>
    <mergeCell ref="B1:M1"/>
    <mergeCell ref="J2:M2"/>
    <mergeCell ref="J3:M3"/>
    <mergeCell ref="J4:M4"/>
    <mergeCell ref="J5:M5"/>
  </mergeCells>
  <dataValidations count="1">
    <dataValidation type="list" allowBlank="1" showInputMessage="1" showErrorMessage="1" sqref="J5">
      <formula1>#REF!</formula1>
    </dataValidation>
  </dataValidations>
  <hyperlinks>
    <hyperlink ref="T18:W18" location="Мазмұны!A1" display="Мазмұны"/>
    <hyperlink ref="A1" location="'22'!A1" display="22-график"/>
  </hyperlinks>
  <pageMargins left="0.7" right="0.7" top="0.75" bottom="0.75" header="0.3" footer="0.3"/>
  <pageSetup paperSize="9" scale="1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CFA2"/>
  </sheetPr>
  <dimension ref="A1:XFD24"/>
  <sheetViews>
    <sheetView showGridLines="0" view="pageBreakPreview" zoomScale="85" zoomScaleNormal="100" zoomScaleSheetLayoutView="85" workbookViewId="0">
      <selection activeCell="S26" sqref="S26"/>
    </sheetView>
  </sheetViews>
  <sheetFormatPr defaultRowHeight="15"/>
  <cols>
    <col min="1" max="1" width="10" style="1" bestFit="1" customWidth="1"/>
    <col min="2" max="2" width="10.28515625" style="1" bestFit="1" customWidth="1"/>
    <col min="3" max="3" width="20.7109375" style="1" bestFit="1" customWidth="1"/>
    <col min="4" max="4" width="26" style="1" bestFit="1" customWidth="1"/>
    <col min="5" max="5" width="20.7109375" style="1" bestFit="1" customWidth="1"/>
    <col min="6" max="9" width="7" style="1" customWidth="1"/>
    <col min="10" max="10" width="1.5703125" style="32" customWidth="1"/>
    <col min="11" max="16384" width="9.140625" style="1"/>
  </cols>
  <sheetData>
    <row r="1" spans="1:14" ht="27" customHeight="1">
      <c r="A1" s="196" t="s">
        <v>26</v>
      </c>
      <c r="B1" s="405" t="str">
        <f>INDEX(Мазмұны!$B$3:$G$36,MATCH(A1,Мазмұны!$A$3:$A$36,0),1)</f>
        <v>Квазимемлекеттік сектордың қаржыландыруы фискалдық шоғырландыру әсерін әлсіретті, ЖІӨ-ге %-бен, 2019 жылға.</v>
      </c>
      <c r="C1" s="406"/>
      <c r="D1" s="406"/>
      <c r="E1" s="406"/>
      <c r="F1" s="406"/>
      <c r="G1" s="406"/>
      <c r="H1" s="406"/>
      <c r="I1" s="406"/>
    </row>
    <row r="2" spans="1:14">
      <c r="A2" s="213" t="s">
        <v>45</v>
      </c>
      <c r="B2" s="213" t="s">
        <v>46</v>
      </c>
      <c r="C2" s="228" t="s">
        <v>157</v>
      </c>
      <c r="D2" s="228" t="s">
        <v>158</v>
      </c>
      <c r="E2" s="228" t="s">
        <v>159</v>
      </c>
      <c r="F2" s="399" t="s">
        <v>42</v>
      </c>
      <c r="G2" s="400"/>
      <c r="H2" s="400"/>
      <c r="I2" s="401"/>
    </row>
    <row r="3" spans="1:14" s="14" customFormat="1">
      <c r="A3" s="402">
        <v>2021</v>
      </c>
      <c r="B3" s="36">
        <v>1</v>
      </c>
      <c r="C3" s="37">
        <v>4.2841261412324441</v>
      </c>
      <c r="D3" s="37">
        <v>5.5745552154025244</v>
      </c>
      <c r="E3" s="37">
        <v>9.8586813566349676</v>
      </c>
      <c r="F3" s="397" t="s">
        <v>71</v>
      </c>
      <c r="G3" s="397"/>
      <c r="H3" s="397"/>
      <c r="I3" s="397"/>
      <c r="J3" s="32"/>
      <c r="K3" s="1"/>
      <c r="L3" s="1"/>
      <c r="M3" s="1"/>
      <c r="N3" s="1"/>
    </row>
    <row r="4" spans="1:14" s="14" customFormat="1">
      <c r="A4" s="403"/>
      <c r="B4" s="36">
        <v>2</v>
      </c>
      <c r="C4" s="37">
        <v>2.1705858589928688</v>
      </c>
      <c r="D4" s="37">
        <v>7.147840099391626</v>
      </c>
      <c r="E4" s="37">
        <v>9.3184259583844948</v>
      </c>
      <c r="F4" s="397" t="s">
        <v>156</v>
      </c>
      <c r="G4" s="397"/>
      <c r="H4" s="397"/>
      <c r="I4" s="397"/>
      <c r="J4" s="32"/>
      <c r="K4" s="1"/>
      <c r="L4" s="1"/>
      <c r="M4" s="1"/>
      <c r="N4" s="1"/>
    </row>
    <row r="5" spans="1:14" s="14" customFormat="1" ht="15" customHeight="1">
      <c r="A5" s="403"/>
      <c r="B5" s="36">
        <v>3</v>
      </c>
      <c r="C5" s="37">
        <v>1.5243920263215802</v>
      </c>
      <c r="D5" s="37">
        <v>5.9391384667118743</v>
      </c>
      <c r="E5" s="37">
        <v>7.4635304930334545</v>
      </c>
      <c r="F5" s="398" t="s">
        <v>55</v>
      </c>
      <c r="G5" s="353"/>
      <c r="H5" s="353"/>
      <c r="I5" s="354"/>
      <c r="J5" s="32"/>
      <c r="K5" s="1"/>
      <c r="L5" s="1"/>
      <c r="M5" s="1"/>
      <c r="N5" s="1"/>
    </row>
    <row r="6" spans="1:14" s="14" customFormat="1">
      <c r="A6" s="404"/>
      <c r="B6" s="36">
        <v>4</v>
      </c>
      <c r="C6" s="37">
        <v>1.4419888526001463</v>
      </c>
      <c r="D6" s="37">
        <v>4.8764067292967406</v>
      </c>
      <c r="E6" s="37">
        <v>6.3183955818968869</v>
      </c>
      <c r="F6" s="128"/>
      <c r="G6" s="128"/>
      <c r="H6" s="128"/>
      <c r="I6" s="128"/>
      <c r="J6" s="32"/>
      <c r="K6" s="1"/>
      <c r="L6" s="1"/>
      <c r="M6" s="1"/>
      <c r="N6" s="1"/>
    </row>
    <row r="7" spans="1:14" s="14" customFormat="1">
      <c r="A7" s="402">
        <v>2022</v>
      </c>
      <c r="B7" s="36">
        <v>1</v>
      </c>
      <c r="C7" s="37">
        <v>0.29770059082663169</v>
      </c>
      <c r="D7" s="37">
        <v>3.0201296262840307</v>
      </c>
      <c r="E7" s="37">
        <v>3.3178302171106626</v>
      </c>
      <c r="F7" s="128"/>
      <c r="G7" s="128"/>
      <c r="H7" s="128"/>
      <c r="I7" s="128"/>
      <c r="J7" s="32"/>
      <c r="L7" s="1"/>
      <c r="M7" s="1"/>
      <c r="N7" s="1"/>
    </row>
    <row r="8" spans="1:14" s="14" customFormat="1">
      <c r="A8" s="403"/>
      <c r="B8" s="36">
        <v>2</v>
      </c>
      <c r="C8" s="37">
        <v>0.21504874482353964</v>
      </c>
      <c r="D8" s="37">
        <v>-8.2491348670705178E-2</v>
      </c>
      <c r="E8" s="37">
        <v>0.13255739615283446</v>
      </c>
      <c r="F8" s="128"/>
      <c r="G8" s="128"/>
      <c r="H8" s="128"/>
      <c r="I8" s="128"/>
      <c r="J8" s="32"/>
      <c r="L8" s="1"/>
      <c r="M8" s="1"/>
      <c r="N8" s="1"/>
    </row>
    <row r="9" spans="1:14" s="14" customFormat="1">
      <c r="A9" s="403"/>
      <c r="B9" s="36">
        <v>3</v>
      </c>
      <c r="C9" s="37">
        <v>-0.12903601372168327</v>
      </c>
      <c r="D9" s="37">
        <v>2.3208395043932954</v>
      </c>
      <c r="E9" s="37">
        <v>2.191803490671612</v>
      </c>
      <c r="F9" s="128"/>
      <c r="G9" s="128"/>
      <c r="H9" s="128"/>
      <c r="I9" s="128"/>
      <c r="J9" s="32"/>
      <c r="L9" s="1"/>
      <c r="M9" s="1"/>
      <c r="N9" s="1"/>
    </row>
    <row r="10" spans="1:14" s="14" customFormat="1">
      <c r="A10" s="404"/>
      <c r="B10" s="36">
        <v>4</v>
      </c>
      <c r="C10" s="37">
        <v>-0.27089545560492678</v>
      </c>
      <c r="D10" s="37">
        <v>1.5803453313596292</v>
      </c>
      <c r="E10" s="37">
        <v>1.3094498757547024</v>
      </c>
      <c r="F10" s="128"/>
      <c r="G10" s="128"/>
      <c r="H10" s="128"/>
      <c r="I10" s="128"/>
      <c r="J10" s="32"/>
      <c r="L10" s="1"/>
      <c r="M10" s="1"/>
      <c r="N10" s="1"/>
    </row>
    <row r="11" spans="1:14" s="14" customFormat="1">
      <c r="A11" s="402">
        <v>2023</v>
      </c>
      <c r="B11" s="36">
        <v>1</v>
      </c>
      <c r="C11" s="37">
        <v>-5.8237499521099911E-2</v>
      </c>
      <c r="D11" s="37">
        <v>1.4321826916904328</v>
      </c>
      <c r="E11" s="37">
        <v>1.3739451921693329</v>
      </c>
      <c r="F11" s="128"/>
      <c r="G11" s="128"/>
      <c r="H11" s="128"/>
      <c r="I11" s="128"/>
      <c r="J11" s="32"/>
      <c r="L11" s="1"/>
      <c r="M11" s="1"/>
      <c r="N11" s="1"/>
    </row>
    <row r="12" spans="1:14" s="14" customFormat="1">
      <c r="A12" s="403"/>
      <c r="B12" s="36">
        <v>2</v>
      </c>
      <c r="C12" s="37">
        <v>1.5950271378346592E-2</v>
      </c>
      <c r="D12" s="37">
        <v>2.6317511301776362</v>
      </c>
      <c r="E12" s="37">
        <v>2.6477014015559828</v>
      </c>
      <c r="F12" s="128"/>
      <c r="G12" s="128"/>
      <c r="H12" s="128"/>
      <c r="I12" s="128"/>
      <c r="J12" s="32"/>
      <c r="L12" s="1"/>
      <c r="M12" s="1"/>
      <c r="N12" s="1"/>
    </row>
    <row r="13" spans="1:14" s="14" customFormat="1">
      <c r="A13" s="403"/>
      <c r="B13" s="36">
        <v>3</v>
      </c>
      <c r="C13" s="37">
        <v>-0.21003998742200314</v>
      </c>
      <c r="D13" s="37">
        <v>0.54652260162435073</v>
      </c>
      <c r="E13" s="37">
        <v>0.3364826142023476</v>
      </c>
      <c r="F13" s="128"/>
      <c r="G13" s="128"/>
      <c r="H13" s="128"/>
      <c r="I13" s="128"/>
      <c r="J13" s="32"/>
      <c r="L13" s="1"/>
      <c r="M13" s="1"/>
      <c r="N13" s="1"/>
    </row>
    <row r="14" spans="1:14" s="14" customFormat="1">
      <c r="A14" s="404"/>
      <c r="B14" s="36">
        <v>4</v>
      </c>
      <c r="C14" s="37">
        <v>0.64545725167098755</v>
      </c>
      <c r="D14" s="37">
        <v>1.1458937489513257</v>
      </c>
      <c r="E14" s="37">
        <v>1.7913510006223132</v>
      </c>
      <c r="F14" s="128"/>
      <c r="G14" s="128"/>
      <c r="H14" s="128"/>
      <c r="I14" s="128"/>
      <c r="J14" s="32"/>
      <c r="L14" s="1"/>
      <c r="M14" s="1"/>
      <c r="N14" s="1"/>
    </row>
    <row r="15" spans="1:14" s="14" customFormat="1">
      <c r="A15" s="402">
        <v>2024</v>
      </c>
      <c r="B15" s="36">
        <v>1</v>
      </c>
      <c r="C15" s="37">
        <v>0.62782793670609682</v>
      </c>
      <c r="D15" s="37">
        <v>1.0709846589758287</v>
      </c>
      <c r="E15" s="37">
        <v>1.6988125956819256</v>
      </c>
      <c r="F15" s="128"/>
      <c r="G15" s="128"/>
      <c r="H15" s="128"/>
      <c r="I15" s="128"/>
      <c r="J15" s="32"/>
      <c r="L15" s="1"/>
      <c r="M15" s="1"/>
      <c r="N15" s="1"/>
    </row>
    <row r="16" spans="1:14" s="206" customFormat="1">
      <c r="A16" s="403"/>
      <c r="B16" s="36">
        <v>2</v>
      </c>
      <c r="C16" s="37">
        <v>3.7123394836896084E-2</v>
      </c>
      <c r="D16" s="37">
        <v>0.99210545258413463</v>
      </c>
      <c r="E16" s="37">
        <v>1.0292288474210307</v>
      </c>
      <c r="F16" s="229"/>
      <c r="G16" s="229"/>
      <c r="H16" s="229"/>
      <c r="I16" s="229"/>
      <c r="J16" s="77"/>
      <c r="L16" s="76"/>
      <c r="M16" s="76"/>
    </row>
    <row r="17" spans="1:16384" s="129" customFormat="1">
      <c r="A17" s="403"/>
      <c r="B17" s="36">
        <v>3</v>
      </c>
      <c r="C17" s="37">
        <v>0.98016037547495638</v>
      </c>
      <c r="D17" s="37">
        <v>1.1784452883012151</v>
      </c>
      <c r="E17" s="37">
        <v>2.1586056637761715</v>
      </c>
      <c r="F17" s="76"/>
      <c r="G17" s="76"/>
      <c r="H17" s="76"/>
      <c r="I17" s="76"/>
      <c r="J17" s="77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6"/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76"/>
      <c r="CK17" s="76"/>
      <c r="CL17" s="76"/>
      <c r="CM17" s="76"/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  <c r="DE17" s="76"/>
      <c r="DF17" s="76"/>
      <c r="DG17" s="76"/>
      <c r="DH17" s="76"/>
      <c r="DI17" s="76"/>
      <c r="DJ17" s="76"/>
      <c r="DK17" s="76"/>
      <c r="DL17" s="76"/>
      <c r="DM17" s="76"/>
      <c r="DN17" s="76"/>
      <c r="DO17" s="76"/>
      <c r="DP17" s="76"/>
      <c r="DQ17" s="76"/>
      <c r="DR17" s="76"/>
      <c r="DS17" s="76"/>
      <c r="DT17" s="76"/>
      <c r="DU17" s="76"/>
      <c r="DV17" s="76"/>
      <c r="DW17" s="76"/>
      <c r="DX17" s="76"/>
      <c r="DY17" s="76"/>
      <c r="DZ17" s="76"/>
      <c r="EA17" s="76"/>
      <c r="EB17" s="76"/>
      <c r="EC17" s="76"/>
      <c r="ED17" s="76"/>
      <c r="EE17" s="76"/>
      <c r="EF17" s="76"/>
      <c r="EG17" s="76"/>
      <c r="EH17" s="76"/>
      <c r="EI17" s="76"/>
      <c r="EJ17" s="76"/>
      <c r="EK17" s="76"/>
      <c r="EL17" s="76"/>
      <c r="EM17" s="76"/>
      <c r="EN17" s="76"/>
      <c r="EO17" s="76"/>
      <c r="EP17" s="76"/>
      <c r="EQ17" s="76"/>
      <c r="ER17" s="76"/>
      <c r="ES17" s="76"/>
      <c r="ET17" s="76"/>
      <c r="EU17" s="76"/>
      <c r="EV17" s="76"/>
      <c r="EW17" s="76"/>
      <c r="EX17" s="76"/>
      <c r="EY17" s="76"/>
      <c r="EZ17" s="76"/>
      <c r="FA17" s="76"/>
      <c r="FB17" s="76"/>
      <c r="FC17" s="76"/>
      <c r="FD17" s="76"/>
      <c r="FE17" s="76"/>
      <c r="FF17" s="76"/>
      <c r="FG17" s="76"/>
      <c r="FH17" s="76"/>
      <c r="FI17" s="76"/>
      <c r="FJ17" s="76"/>
      <c r="FK17" s="76"/>
      <c r="FL17" s="76"/>
      <c r="FM17" s="76"/>
      <c r="FN17" s="76"/>
      <c r="FO17" s="76"/>
      <c r="FP17" s="76"/>
      <c r="FQ17" s="76"/>
      <c r="FR17" s="76"/>
      <c r="FS17" s="76"/>
      <c r="FT17" s="76"/>
      <c r="FU17" s="76"/>
      <c r="FV17" s="76"/>
      <c r="FW17" s="76"/>
      <c r="FX17" s="76"/>
      <c r="FY17" s="76"/>
      <c r="FZ17" s="76"/>
      <c r="GA17" s="76"/>
      <c r="GB17" s="76"/>
      <c r="GC17" s="76"/>
      <c r="GD17" s="76"/>
      <c r="GE17" s="76"/>
      <c r="GF17" s="76"/>
      <c r="GG17" s="76"/>
      <c r="GH17" s="76"/>
      <c r="GI17" s="76"/>
      <c r="GJ17" s="76"/>
      <c r="GK17" s="76"/>
      <c r="GL17" s="76"/>
      <c r="GM17" s="76"/>
      <c r="GN17" s="76"/>
      <c r="GO17" s="76"/>
      <c r="GP17" s="76"/>
      <c r="GQ17" s="76"/>
      <c r="GR17" s="76"/>
      <c r="GS17" s="76"/>
      <c r="GT17" s="76"/>
      <c r="GU17" s="76"/>
      <c r="GV17" s="76"/>
      <c r="GW17" s="76"/>
      <c r="GX17" s="76"/>
      <c r="GY17" s="76"/>
      <c r="GZ17" s="76"/>
      <c r="HA17" s="76"/>
      <c r="HB17" s="76"/>
      <c r="HC17" s="76"/>
      <c r="HD17" s="76"/>
      <c r="HE17" s="76"/>
      <c r="HF17" s="76"/>
      <c r="HG17" s="76"/>
      <c r="HH17" s="76"/>
      <c r="HI17" s="76"/>
      <c r="HJ17" s="76"/>
      <c r="HK17" s="76"/>
      <c r="HL17" s="76"/>
      <c r="HM17" s="76"/>
      <c r="HN17" s="76"/>
      <c r="HO17" s="76"/>
      <c r="HP17" s="76"/>
      <c r="HQ17" s="76"/>
      <c r="HR17" s="76"/>
      <c r="HS17" s="76"/>
      <c r="HT17" s="76"/>
      <c r="HU17" s="76"/>
      <c r="HV17" s="76"/>
      <c r="HW17" s="76"/>
      <c r="HX17" s="76"/>
      <c r="HY17" s="76"/>
      <c r="HZ17" s="76"/>
      <c r="IA17" s="76"/>
      <c r="IB17" s="76"/>
      <c r="IC17" s="76"/>
      <c r="ID17" s="76"/>
      <c r="IE17" s="76"/>
      <c r="IF17" s="76"/>
      <c r="IG17" s="76"/>
      <c r="IH17" s="76"/>
      <c r="II17" s="76"/>
      <c r="IJ17" s="76"/>
      <c r="IK17" s="76"/>
      <c r="IL17" s="76"/>
      <c r="IM17" s="76"/>
      <c r="IN17" s="76"/>
      <c r="IO17" s="76"/>
      <c r="IP17" s="76"/>
      <c r="IQ17" s="76"/>
      <c r="IR17" s="76"/>
      <c r="IS17" s="76"/>
      <c r="IT17" s="76"/>
      <c r="IU17" s="76"/>
      <c r="IV17" s="76"/>
      <c r="IW17" s="76"/>
      <c r="IX17" s="76"/>
      <c r="IY17" s="76"/>
      <c r="IZ17" s="76"/>
      <c r="JA17" s="76"/>
      <c r="JB17" s="76"/>
      <c r="JC17" s="76"/>
      <c r="JD17" s="76"/>
      <c r="JE17" s="76"/>
      <c r="JF17" s="76"/>
      <c r="JG17" s="76"/>
      <c r="JH17" s="76"/>
      <c r="JI17" s="76"/>
      <c r="JJ17" s="76"/>
      <c r="JK17" s="76"/>
      <c r="JL17" s="76"/>
      <c r="JM17" s="76"/>
      <c r="JN17" s="76"/>
      <c r="JO17" s="76"/>
      <c r="JP17" s="76"/>
      <c r="JQ17" s="76"/>
      <c r="JR17" s="76"/>
      <c r="JS17" s="76"/>
      <c r="JT17" s="76"/>
      <c r="JU17" s="76"/>
      <c r="JV17" s="76"/>
      <c r="JW17" s="76"/>
      <c r="JX17" s="76"/>
      <c r="JY17" s="76"/>
      <c r="JZ17" s="76"/>
      <c r="KA17" s="76"/>
      <c r="KB17" s="76"/>
      <c r="KC17" s="76"/>
      <c r="KD17" s="76"/>
      <c r="KE17" s="76"/>
      <c r="KF17" s="76"/>
      <c r="KG17" s="76"/>
      <c r="KH17" s="76"/>
      <c r="KI17" s="76"/>
      <c r="KJ17" s="76"/>
      <c r="KK17" s="76"/>
      <c r="KL17" s="76"/>
      <c r="KM17" s="76"/>
      <c r="KN17" s="76"/>
      <c r="KO17" s="76"/>
      <c r="KP17" s="76"/>
      <c r="KQ17" s="76"/>
      <c r="KR17" s="76"/>
      <c r="KS17" s="76"/>
      <c r="KT17" s="76"/>
      <c r="KU17" s="76"/>
      <c r="KV17" s="76"/>
      <c r="KW17" s="76"/>
      <c r="KX17" s="76"/>
      <c r="KY17" s="76"/>
      <c r="KZ17" s="76"/>
      <c r="LA17" s="76"/>
      <c r="LB17" s="76"/>
      <c r="LC17" s="76"/>
      <c r="LD17" s="76"/>
      <c r="LE17" s="76"/>
      <c r="LF17" s="76"/>
      <c r="LG17" s="76"/>
      <c r="LH17" s="76"/>
      <c r="LI17" s="76"/>
      <c r="LJ17" s="76"/>
      <c r="LK17" s="76"/>
      <c r="LL17" s="76"/>
      <c r="LM17" s="76"/>
      <c r="LN17" s="76"/>
      <c r="LO17" s="76"/>
      <c r="LP17" s="76"/>
      <c r="LQ17" s="76"/>
      <c r="LR17" s="76"/>
      <c r="LS17" s="76"/>
      <c r="LT17" s="76"/>
      <c r="LU17" s="76"/>
      <c r="LV17" s="76"/>
      <c r="LW17" s="76"/>
      <c r="LX17" s="76"/>
      <c r="LY17" s="76"/>
      <c r="LZ17" s="76"/>
      <c r="MA17" s="76"/>
      <c r="MB17" s="76"/>
      <c r="MC17" s="76"/>
      <c r="MD17" s="76"/>
      <c r="ME17" s="76"/>
      <c r="MF17" s="76"/>
      <c r="MG17" s="76"/>
      <c r="MH17" s="76"/>
      <c r="MI17" s="76"/>
      <c r="MJ17" s="76"/>
      <c r="MK17" s="76"/>
      <c r="ML17" s="76"/>
      <c r="MM17" s="76"/>
      <c r="MN17" s="76"/>
      <c r="MO17" s="76"/>
      <c r="MP17" s="76"/>
      <c r="MQ17" s="76"/>
      <c r="MR17" s="76"/>
      <c r="MS17" s="76"/>
      <c r="MT17" s="76"/>
      <c r="MU17" s="76"/>
      <c r="MV17" s="76"/>
      <c r="MW17" s="76"/>
      <c r="MX17" s="76"/>
      <c r="MY17" s="76"/>
      <c r="MZ17" s="76"/>
      <c r="NA17" s="76"/>
      <c r="NB17" s="76"/>
      <c r="NC17" s="76"/>
      <c r="ND17" s="76"/>
      <c r="NE17" s="76"/>
      <c r="NF17" s="76"/>
      <c r="NG17" s="76"/>
      <c r="NH17" s="76"/>
      <c r="NI17" s="76"/>
      <c r="NJ17" s="76"/>
      <c r="NK17" s="76"/>
      <c r="NL17" s="76"/>
      <c r="NM17" s="76"/>
      <c r="NN17" s="76"/>
      <c r="NO17" s="76"/>
      <c r="NP17" s="76"/>
      <c r="NQ17" s="76"/>
      <c r="NR17" s="76"/>
      <c r="NS17" s="76"/>
      <c r="NT17" s="76"/>
      <c r="NU17" s="76"/>
      <c r="NV17" s="76"/>
      <c r="NW17" s="76"/>
      <c r="NX17" s="76"/>
      <c r="NY17" s="76"/>
      <c r="NZ17" s="76"/>
      <c r="OA17" s="76"/>
      <c r="OB17" s="76"/>
      <c r="OC17" s="76"/>
      <c r="OD17" s="76"/>
      <c r="OE17" s="76"/>
      <c r="OF17" s="76"/>
      <c r="OG17" s="76"/>
      <c r="OH17" s="76"/>
      <c r="OI17" s="76"/>
      <c r="OJ17" s="76"/>
      <c r="OK17" s="76"/>
      <c r="OL17" s="76"/>
      <c r="OM17" s="76"/>
      <c r="ON17" s="76"/>
      <c r="OO17" s="76"/>
      <c r="OP17" s="76"/>
      <c r="OQ17" s="76"/>
      <c r="OR17" s="76"/>
      <c r="OS17" s="76"/>
      <c r="OT17" s="76"/>
      <c r="OU17" s="76"/>
      <c r="OV17" s="76"/>
      <c r="OW17" s="76"/>
      <c r="OX17" s="76"/>
      <c r="OY17" s="76"/>
      <c r="OZ17" s="76"/>
      <c r="PA17" s="76"/>
      <c r="PB17" s="76"/>
      <c r="PC17" s="76"/>
      <c r="PD17" s="76"/>
      <c r="PE17" s="76"/>
      <c r="PF17" s="76"/>
      <c r="PG17" s="76"/>
      <c r="PH17" s="76"/>
      <c r="PI17" s="76"/>
      <c r="PJ17" s="76"/>
      <c r="PK17" s="76"/>
      <c r="PL17" s="76"/>
      <c r="PM17" s="76"/>
      <c r="PN17" s="76"/>
      <c r="PO17" s="76"/>
      <c r="PP17" s="76"/>
      <c r="PQ17" s="76"/>
      <c r="PR17" s="76"/>
      <c r="PS17" s="76"/>
      <c r="PT17" s="76"/>
      <c r="PU17" s="76"/>
      <c r="PV17" s="76"/>
      <c r="PW17" s="76"/>
      <c r="PX17" s="76"/>
      <c r="PY17" s="76"/>
      <c r="PZ17" s="76"/>
      <c r="QA17" s="76"/>
      <c r="QB17" s="76"/>
      <c r="QC17" s="76"/>
      <c r="QD17" s="76"/>
      <c r="QE17" s="76"/>
      <c r="QF17" s="76"/>
      <c r="QG17" s="76"/>
      <c r="QH17" s="76"/>
      <c r="QI17" s="76"/>
      <c r="QJ17" s="76"/>
      <c r="QK17" s="76"/>
      <c r="QL17" s="76"/>
      <c r="QM17" s="76"/>
      <c r="QN17" s="76"/>
      <c r="QO17" s="76"/>
      <c r="QP17" s="76"/>
      <c r="QQ17" s="76"/>
      <c r="QR17" s="76"/>
      <c r="QS17" s="76"/>
      <c r="QT17" s="76"/>
      <c r="QU17" s="76"/>
      <c r="QV17" s="76"/>
      <c r="QW17" s="76"/>
      <c r="QX17" s="76"/>
      <c r="QY17" s="76"/>
      <c r="QZ17" s="76"/>
      <c r="RA17" s="76"/>
      <c r="RB17" s="76"/>
      <c r="RC17" s="76"/>
      <c r="RD17" s="76"/>
      <c r="RE17" s="76"/>
      <c r="RF17" s="76"/>
      <c r="RG17" s="76"/>
      <c r="RH17" s="76"/>
      <c r="RI17" s="76"/>
      <c r="RJ17" s="76"/>
      <c r="RK17" s="76"/>
      <c r="RL17" s="76"/>
      <c r="RM17" s="76"/>
      <c r="RN17" s="76"/>
      <c r="RO17" s="76"/>
      <c r="RP17" s="76"/>
      <c r="RQ17" s="76"/>
      <c r="RR17" s="76"/>
      <c r="RS17" s="76"/>
      <c r="RT17" s="76"/>
      <c r="RU17" s="76"/>
      <c r="RV17" s="76"/>
      <c r="RW17" s="76"/>
      <c r="RX17" s="76"/>
      <c r="RY17" s="76"/>
      <c r="RZ17" s="76"/>
      <c r="SA17" s="76"/>
      <c r="SB17" s="76"/>
      <c r="SC17" s="76"/>
      <c r="SD17" s="76"/>
      <c r="SE17" s="76"/>
      <c r="SF17" s="76"/>
      <c r="SG17" s="76"/>
      <c r="SH17" s="76"/>
      <c r="SI17" s="76"/>
      <c r="SJ17" s="76"/>
      <c r="SK17" s="76"/>
      <c r="SL17" s="76"/>
      <c r="SM17" s="76"/>
      <c r="SN17" s="76"/>
      <c r="SO17" s="76"/>
      <c r="SP17" s="76"/>
      <c r="SQ17" s="76"/>
      <c r="SR17" s="76"/>
      <c r="SS17" s="76"/>
      <c r="ST17" s="76"/>
      <c r="SU17" s="76"/>
      <c r="SV17" s="76"/>
      <c r="SW17" s="76"/>
      <c r="SX17" s="76"/>
      <c r="SY17" s="76"/>
      <c r="SZ17" s="76"/>
      <c r="TA17" s="76"/>
      <c r="TB17" s="76"/>
      <c r="TC17" s="76"/>
      <c r="TD17" s="76"/>
      <c r="TE17" s="76"/>
      <c r="TF17" s="76"/>
      <c r="TG17" s="76"/>
      <c r="TH17" s="76"/>
      <c r="TI17" s="76"/>
      <c r="TJ17" s="76"/>
      <c r="TK17" s="76"/>
      <c r="TL17" s="76"/>
      <c r="TM17" s="76"/>
      <c r="TN17" s="76"/>
      <c r="TO17" s="76"/>
      <c r="TP17" s="76"/>
      <c r="TQ17" s="76"/>
      <c r="TR17" s="76"/>
      <c r="TS17" s="76"/>
      <c r="TT17" s="76"/>
      <c r="TU17" s="76"/>
      <c r="TV17" s="76"/>
      <c r="TW17" s="76"/>
      <c r="TX17" s="76"/>
      <c r="TY17" s="76"/>
      <c r="TZ17" s="76"/>
      <c r="UA17" s="76"/>
      <c r="UB17" s="76"/>
      <c r="UC17" s="76"/>
      <c r="UD17" s="76"/>
      <c r="UE17" s="76"/>
      <c r="UF17" s="76"/>
      <c r="UG17" s="76"/>
      <c r="UH17" s="76"/>
      <c r="UI17" s="76"/>
      <c r="UJ17" s="76"/>
      <c r="UK17" s="76"/>
      <c r="UL17" s="76"/>
      <c r="UM17" s="76"/>
      <c r="UN17" s="76"/>
      <c r="UO17" s="76"/>
      <c r="UP17" s="76"/>
      <c r="UQ17" s="76"/>
      <c r="UR17" s="76"/>
      <c r="US17" s="76"/>
      <c r="UT17" s="76"/>
      <c r="UU17" s="76"/>
      <c r="UV17" s="76"/>
      <c r="UW17" s="76"/>
      <c r="UX17" s="76"/>
      <c r="UY17" s="76"/>
      <c r="UZ17" s="76"/>
      <c r="VA17" s="76"/>
      <c r="VB17" s="76"/>
      <c r="VC17" s="76"/>
      <c r="VD17" s="76"/>
      <c r="VE17" s="76"/>
      <c r="VF17" s="76"/>
      <c r="VG17" s="76"/>
      <c r="VH17" s="76"/>
      <c r="VI17" s="76"/>
      <c r="VJ17" s="76"/>
      <c r="VK17" s="76"/>
      <c r="VL17" s="76"/>
      <c r="VM17" s="76"/>
      <c r="VN17" s="76"/>
      <c r="VO17" s="76"/>
      <c r="VP17" s="76"/>
      <c r="VQ17" s="76"/>
      <c r="VR17" s="76"/>
      <c r="VS17" s="76"/>
      <c r="VT17" s="76"/>
      <c r="VU17" s="76"/>
      <c r="VV17" s="76"/>
      <c r="VW17" s="76"/>
      <c r="VX17" s="76"/>
      <c r="VY17" s="76"/>
      <c r="VZ17" s="76"/>
      <c r="WA17" s="76"/>
      <c r="WB17" s="76"/>
      <c r="WC17" s="76"/>
      <c r="WD17" s="76"/>
      <c r="WE17" s="76"/>
      <c r="WF17" s="76"/>
      <c r="WG17" s="76"/>
      <c r="WH17" s="76"/>
      <c r="WI17" s="76"/>
      <c r="WJ17" s="76"/>
      <c r="WK17" s="76"/>
      <c r="WL17" s="76"/>
      <c r="WM17" s="76"/>
      <c r="WN17" s="76"/>
      <c r="WO17" s="76"/>
      <c r="WP17" s="76"/>
      <c r="WQ17" s="76"/>
      <c r="WR17" s="76"/>
      <c r="WS17" s="76"/>
      <c r="WT17" s="76"/>
      <c r="WU17" s="76"/>
      <c r="WV17" s="76"/>
      <c r="WW17" s="76"/>
      <c r="WX17" s="76"/>
      <c r="WY17" s="76"/>
      <c r="WZ17" s="76"/>
      <c r="XA17" s="76"/>
      <c r="XB17" s="76"/>
      <c r="XC17" s="76"/>
      <c r="XD17" s="76"/>
      <c r="XE17" s="76"/>
      <c r="XF17" s="76"/>
      <c r="XG17" s="76"/>
      <c r="XH17" s="76"/>
      <c r="XI17" s="76"/>
      <c r="XJ17" s="76"/>
      <c r="XK17" s="76"/>
      <c r="XL17" s="76"/>
      <c r="XM17" s="76"/>
      <c r="XN17" s="76"/>
      <c r="XO17" s="76"/>
      <c r="XP17" s="76"/>
      <c r="XQ17" s="76"/>
      <c r="XR17" s="76"/>
      <c r="XS17" s="76"/>
      <c r="XT17" s="76"/>
      <c r="XU17" s="76"/>
      <c r="XV17" s="76"/>
      <c r="XW17" s="76"/>
      <c r="XX17" s="76"/>
      <c r="XY17" s="76"/>
      <c r="XZ17" s="76"/>
      <c r="YA17" s="76"/>
      <c r="YB17" s="76"/>
      <c r="YC17" s="76"/>
      <c r="YD17" s="76"/>
      <c r="YE17" s="76"/>
      <c r="YF17" s="76"/>
      <c r="YG17" s="76"/>
      <c r="YH17" s="76"/>
      <c r="YI17" s="76"/>
      <c r="YJ17" s="76"/>
      <c r="YK17" s="76"/>
      <c r="YL17" s="76"/>
      <c r="YM17" s="76"/>
      <c r="YN17" s="76"/>
      <c r="YO17" s="76"/>
      <c r="YP17" s="76"/>
      <c r="YQ17" s="76"/>
      <c r="YR17" s="76"/>
      <c r="YS17" s="76"/>
      <c r="YT17" s="76"/>
      <c r="YU17" s="76"/>
      <c r="YV17" s="76"/>
      <c r="YW17" s="76"/>
      <c r="YX17" s="76"/>
      <c r="YY17" s="76"/>
      <c r="YZ17" s="76"/>
      <c r="ZA17" s="76"/>
      <c r="ZB17" s="76"/>
      <c r="ZC17" s="76"/>
      <c r="ZD17" s="76"/>
      <c r="ZE17" s="76"/>
      <c r="ZF17" s="76"/>
      <c r="ZG17" s="76"/>
      <c r="ZH17" s="76"/>
      <c r="ZI17" s="76"/>
      <c r="ZJ17" s="76"/>
      <c r="ZK17" s="76"/>
      <c r="ZL17" s="76"/>
      <c r="ZM17" s="76"/>
      <c r="ZN17" s="76"/>
      <c r="ZO17" s="76"/>
      <c r="ZP17" s="76"/>
      <c r="ZQ17" s="76"/>
      <c r="ZR17" s="76"/>
      <c r="ZS17" s="76"/>
      <c r="ZT17" s="76"/>
      <c r="ZU17" s="76"/>
      <c r="ZV17" s="76"/>
      <c r="ZW17" s="76"/>
      <c r="ZX17" s="76"/>
      <c r="ZY17" s="76"/>
      <c r="ZZ17" s="76"/>
      <c r="AAA17" s="76"/>
      <c r="AAB17" s="76"/>
      <c r="AAC17" s="76"/>
      <c r="AAD17" s="76"/>
      <c r="AAE17" s="76"/>
      <c r="AAF17" s="76"/>
      <c r="AAG17" s="76"/>
      <c r="AAH17" s="76"/>
      <c r="AAI17" s="76"/>
      <c r="AAJ17" s="76"/>
      <c r="AAK17" s="76"/>
      <c r="AAL17" s="76"/>
      <c r="AAM17" s="76"/>
      <c r="AAN17" s="76"/>
      <c r="AAO17" s="76"/>
      <c r="AAP17" s="76"/>
      <c r="AAQ17" s="76"/>
      <c r="AAR17" s="76"/>
      <c r="AAS17" s="76"/>
      <c r="AAT17" s="76"/>
      <c r="AAU17" s="76"/>
      <c r="AAV17" s="76"/>
      <c r="AAW17" s="76"/>
      <c r="AAX17" s="76"/>
      <c r="AAY17" s="76"/>
      <c r="AAZ17" s="76"/>
      <c r="ABA17" s="76"/>
      <c r="ABB17" s="76"/>
      <c r="ABC17" s="76"/>
      <c r="ABD17" s="76"/>
      <c r="ABE17" s="76"/>
      <c r="ABF17" s="76"/>
      <c r="ABG17" s="76"/>
      <c r="ABH17" s="76"/>
      <c r="ABI17" s="76"/>
      <c r="ABJ17" s="76"/>
      <c r="ABK17" s="76"/>
      <c r="ABL17" s="76"/>
      <c r="ABM17" s="76"/>
      <c r="ABN17" s="76"/>
      <c r="ABO17" s="76"/>
      <c r="ABP17" s="76"/>
      <c r="ABQ17" s="76"/>
      <c r="ABR17" s="76"/>
      <c r="ABS17" s="76"/>
      <c r="ABT17" s="76"/>
      <c r="ABU17" s="76"/>
      <c r="ABV17" s="76"/>
      <c r="ABW17" s="76"/>
      <c r="ABX17" s="76"/>
      <c r="ABY17" s="76"/>
      <c r="ABZ17" s="76"/>
      <c r="ACA17" s="76"/>
      <c r="ACB17" s="76"/>
      <c r="ACC17" s="76"/>
      <c r="ACD17" s="76"/>
      <c r="ACE17" s="76"/>
      <c r="ACF17" s="76"/>
      <c r="ACG17" s="76"/>
      <c r="ACH17" s="76"/>
      <c r="ACI17" s="76"/>
      <c r="ACJ17" s="76"/>
      <c r="ACK17" s="76"/>
      <c r="ACL17" s="76"/>
      <c r="ACM17" s="76"/>
      <c r="ACN17" s="76"/>
      <c r="ACO17" s="76"/>
      <c r="ACP17" s="76"/>
      <c r="ACQ17" s="76"/>
      <c r="ACR17" s="76"/>
      <c r="ACS17" s="76"/>
      <c r="ACT17" s="76"/>
      <c r="ACU17" s="76"/>
      <c r="ACV17" s="76"/>
      <c r="ACW17" s="76"/>
      <c r="ACX17" s="76"/>
      <c r="ACY17" s="76"/>
      <c r="ACZ17" s="76"/>
      <c r="ADA17" s="76"/>
      <c r="ADB17" s="76"/>
      <c r="ADC17" s="76"/>
      <c r="ADD17" s="76"/>
      <c r="ADE17" s="76"/>
      <c r="ADF17" s="76"/>
      <c r="ADG17" s="76"/>
      <c r="ADH17" s="76"/>
      <c r="ADI17" s="76"/>
      <c r="ADJ17" s="76"/>
      <c r="ADK17" s="76"/>
      <c r="ADL17" s="76"/>
      <c r="ADM17" s="76"/>
      <c r="ADN17" s="76"/>
      <c r="ADO17" s="76"/>
      <c r="ADP17" s="76"/>
      <c r="ADQ17" s="76"/>
      <c r="ADR17" s="76"/>
      <c r="ADS17" s="76"/>
      <c r="ADT17" s="76"/>
      <c r="ADU17" s="76"/>
      <c r="ADV17" s="76"/>
      <c r="ADW17" s="76"/>
      <c r="ADX17" s="76"/>
      <c r="ADY17" s="76"/>
      <c r="ADZ17" s="76"/>
      <c r="AEA17" s="76"/>
      <c r="AEB17" s="76"/>
      <c r="AEC17" s="76"/>
      <c r="AED17" s="76"/>
      <c r="AEE17" s="76"/>
      <c r="AEF17" s="76"/>
      <c r="AEG17" s="76"/>
      <c r="AEH17" s="76"/>
      <c r="AEI17" s="76"/>
      <c r="AEJ17" s="76"/>
      <c r="AEK17" s="76"/>
      <c r="AEL17" s="76"/>
      <c r="AEM17" s="76"/>
      <c r="AEN17" s="76"/>
      <c r="AEO17" s="76"/>
      <c r="AEP17" s="76"/>
      <c r="AEQ17" s="76"/>
      <c r="AER17" s="76"/>
      <c r="AES17" s="76"/>
      <c r="AET17" s="76"/>
      <c r="AEU17" s="76"/>
      <c r="AEV17" s="76"/>
      <c r="AEW17" s="76"/>
      <c r="AEX17" s="76"/>
      <c r="AEY17" s="76"/>
      <c r="AEZ17" s="76"/>
      <c r="AFA17" s="76"/>
      <c r="AFB17" s="76"/>
      <c r="AFC17" s="76"/>
      <c r="AFD17" s="76"/>
      <c r="AFE17" s="76"/>
      <c r="AFF17" s="76"/>
      <c r="AFG17" s="76"/>
      <c r="AFH17" s="76"/>
      <c r="AFI17" s="76"/>
      <c r="AFJ17" s="76"/>
      <c r="AFK17" s="76"/>
      <c r="AFL17" s="76"/>
      <c r="AFM17" s="76"/>
      <c r="AFN17" s="76"/>
      <c r="AFO17" s="76"/>
      <c r="AFP17" s="76"/>
      <c r="AFQ17" s="76"/>
      <c r="AFR17" s="76"/>
      <c r="AFS17" s="76"/>
      <c r="AFT17" s="76"/>
      <c r="AFU17" s="76"/>
      <c r="AFV17" s="76"/>
      <c r="AFW17" s="76"/>
      <c r="AFX17" s="76"/>
      <c r="AFY17" s="76"/>
      <c r="AFZ17" s="76"/>
      <c r="AGA17" s="76"/>
      <c r="AGB17" s="76"/>
      <c r="AGC17" s="76"/>
      <c r="AGD17" s="76"/>
      <c r="AGE17" s="76"/>
      <c r="AGF17" s="76"/>
      <c r="AGG17" s="76"/>
      <c r="AGH17" s="76"/>
      <c r="AGI17" s="76"/>
      <c r="AGJ17" s="76"/>
      <c r="AGK17" s="76"/>
      <c r="AGL17" s="76"/>
      <c r="AGM17" s="76"/>
      <c r="AGN17" s="76"/>
      <c r="AGO17" s="76"/>
      <c r="AGP17" s="76"/>
      <c r="AGQ17" s="76"/>
      <c r="AGR17" s="76"/>
      <c r="AGS17" s="76"/>
      <c r="AGT17" s="76"/>
      <c r="AGU17" s="76"/>
      <c r="AGV17" s="76"/>
      <c r="AGW17" s="76"/>
      <c r="AGX17" s="76"/>
      <c r="AGY17" s="76"/>
      <c r="AGZ17" s="76"/>
      <c r="AHA17" s="76"/>
      <c r="AHB17" s="76"/>
      <c r="AHC17" s="76"/>
      <c r="AHD17" s="76"/>
      <c r="AHE17" s="76"/>
      <c r="AHF17" s="76"/>
      <c r="AHG17" s="76"/>
      <c r="AHH17" s="76"/>
      <c r="AHI17" s="76"/>
      <c r="AHJ17" s="76"/>
      <c r="AHK17" s="76"/>
      <c r="AHL17" s="76"/>
      <c r="AHM17" s="76"/>
      <c r="AHN17" s="76"/>
      <c r="AHO17" s="76"/>
      <c r="AHP17" s="76"/>
      <c r="AHQ17" s="76"/>
      <c r="AHR17" s="76"/>
      <c r="AHS17" s="76"/>
      <c r="AHT17" s="76"/>
      <c r="AHU17" s="76"/>
      <c r="AHV17" s="76"/>
      <c r="AHW17" s="76"/>
      <c r="AHX17" s="76"/>
      <c r="AHY17" s="76"/>
      <c r="AHZ17" s="76"/>
      <c r="AIA17" s="76"/>
      <c r="AIB17" s="76"/>
      <c r="AIC17" s="76"/>
      <c r="AID17" s="76"/>
      <c r="AIE17" s="76"/>
      <c r="AIF17" s="76"/>
      <c r="AIG17" s="76"/>
      <c r="AIH17" s="76"/>
      <c r="AII17" s="76"/>
      <c r="AIJ17" s="76"/>
      <c r="AIK17" s="76"/>
      <c r="AIL17" s="76"/>
      <c r="AIM17" s="76"/>
      <c r="AIN17" s="76"/>
      <c r="AIO17" s="76"/>
      <c r="AIP17" s="76"/>
      <c r="AIQ17" s="76"/>
      <c r="AIR17" s="76"/>
      <c r="AIS17" s="76"/>
      <c r="AIT17" s="76"/>
      <c r="AIU17" s="76"/>
      <c r="AIV17" s="76"/>
      <c r="AIW17" s="76"/>
      <c r="AIX17" s="76"/>
      <c r="AIY17" s="76"/>
      <c r="AIZ17" s="76"/>
      <c r="AJA17" s="76"/>
      <c r="AJB17" s="76"/>
      <c r="AJC17" s="76"/>
      <c r="AJD17" s="76"/>
      <c r="AJE17" s="76"/>
      <c r="AJF17" s="76"/>
      <c r="AJG17" s="76"/>
      <c r="AJH17" s="76"/>
      <c r="AJI17" s="76"/>
      <c r="AJJ17" s="76"/>
      <c r="AJK17" s="76"/>
      <c r="AJL17" s="76"/>
      <c r="AJM17" s="76"/>
      <c r="AJN17" s="76"/>
      <c r="AJO17" s="76"/>
      <c r="AJP17" s="76"/>
      <c r="AJQ17" s="76"/>
      <c r="AJR17" s="76"/>
      <c r="AJS17" s="76"/>
      <c r="AJT17" s="76"/>
      <c r="AJU17" s="76"/>
      <c r="AJV17" s="76"/>
      <c r="AJW17" s="76"/>
      <c r="AJX17" s="76"/>
      <c r="AJY17" s="76"/>
      <c r="AJZ17" s="76"/>
      <c r="AKA17" s="76"/>
      <c r="AKB17" s="76"/>
      <c r="AKC17" s="76"/>
      <c r="AKD17" s="76"/>
      <c r="AKE17" s="76"/>
      <c r="AKF17" s="76"/>
      <c r="AKG17" s="76"/>
      <c r="AKH17" s="76"/>
      <c r="AKI17" s="76"/>
      <c r="AKJ17" s="76"/>
      <c r="AKK17" s="76"/>
      <c r="AKL17" s="76"/>
      <c r="AKM17" s="76"/>
      <c r="AKN17" s="76"/>
      <c r="AKO17" s="76"/>
      <c r="AKP17" s="76"/>
      <c r="AKQ17" s="76"/>
      <c r="AKR17" s="76"/>
      <c r="AKS17" s="76"/>
      <c r="AKT17" s="76"/>
      <c r="AKU17" s="76"/>
      <c r="AKV17" s="76"/>
      <c r="AKW17" s="76"/>
      <c r="AKX17" s="76"/>
      <c r="AKY17" s="76"/>
      <c r="AKZ17" s="76"/>
      <c r="ALA17" s="76"/>
      <c r="ALB17" s="76"/>
      <c r="ALC17" s="76"/>
      <c r="ALD17" s="76"/>
      <c r="ALE17" s="76"/>
      <c r="ALF17" s="76"/>
      <c r="ALG17" s="76"/>
      <c r="ALH17" s="76"/>
      <c r="ALI17" s="76"/>
      <c r="ALJ17" s="76"/>
      <c r="ALK17" s="76"/>
      <c r="ALL17" s="76"/>
      <c r="ALM17" s="76"/>
      <c r="ALN17" s="76"/>
      <c r="ALO17" s="76"/>
      <c r="ALP17" s="76"/>
      <c r="ALQ17" s="76"/>
      <c r="ALR17" s="76"/>
      <c r="ALS17" s="76"/>
      <c r="ALT17" s="76"/>
      <c r="ALU17" s="76"/>
      <c r="ALV17" s="76"/>
      <c r="ALW17" s="76"/>
      <c r="ALX17" s="76"/>
      <c r="ALY17" s="76"/>
      <c r="ALZ17" s="76"/>
      <c r="AMA17" s="76"/>
      <c r="AMB17" s="76"/>
      <c r="AMC17" s="76"/>
      <c r="AMD17" s="76"/>
      <c r="AME17" s="76"/>
      <c r="AMF17" s="76"/>
      <c r="AMG17" s="76"/>
      <c r="AMH17" s="76"/>
      <c r="AMI17" s="76"/>
      <c r="AMJ17" s="76"/>
      <c r="AMK17" s="76"/>
      <c r="AML17" s="76"/>
      <c r="AMM17" s="76"/>
      <c r="AMN17" s="76"/>
      <c r="AMO17" s="76"/>
      <c r="AMP17" s="76"/>
      <c r="AMQ17" s="76"/>
      <c r="AMR17" s="76"/>
      <c r="AMS17" s="76"/>
      <c r="AMT17" s="76"/>
      <c r="AMU17" s="76"/>
      <c r="AMV17" s="76"/>
      <c r="AMW17" s="76"/>
      <c r="AMX17" s="76"/>
      <c r="AMY17" s="76"/>
      <c r="AMZ17" s="76"/>
      <c r="ANA17" s="76"/>
      <c r="ANB17" s="76"/>
      <c r="ANC17" s="76"/>
      <c r="AND17" s="76"/>
      <c r="ANE17" s="76"/>
      <c r="ANF17" s="76"/>
      <c r="ANG17" s="76"/>
      <c r="ANH17" s="76"/>
      <c r="ANI17" s="76"/>
      <c r="ANJ17" s="76"/>
      <c r="ANK17" s="76"/>
      <c r="ANL17" s="76"/>
      <c r="ANM17" s="76"/>
      <c r="ANN17" s="76"/>
      <c r="ANO17" s="76"/>
      <c r="ANP17" s="76"/>
      <c r="ANQ17" s="76"/>
      <c r="ANR17" s="76"/>
      <c r="ANS17" s="76"/>
      <c r="ANT17" s="76"/>
      <c r="ANU17" s="76"/>
      <c r="ANV17" s="76"/>
      <c r="ANW17" s="76"/>
      <c r="ANX17" s="76"/>
      <c r="ANY17" s="76"/>
      <c r="ANZ17" s="76"/>
      <c r="AOA17" s="76"/>
      <c r="AOB17" s="76"/>
      <c r="AOC17" s="76"/>
      <c r="AOD17" s="76"/>
      <c r="AOE17" s="76"/>
      <c r="AOF17" s="76"/>
      <c r="AOG17" s="76"/>
      <c r="AOH17" s="76"/>
      <c r="AOI17" s="76"/>
      <c r="AOJ17" s="76"/>
      <c r="AOK17" s="76"/>
      <c r="AOL17" s="76"/>
      <c r="AOM17" s="76"/>
      <c r="AON17" s="76"/>
      <c r="AOO17" s="76"/>
      <c r="AOP17" s="76"/>
      <c r="AOQ17" s="76"/>
      <c r="AOR17" s="76"/>
      <c r="AOS17" s="76"/>
      <c r="AOT17" s="76"/>
      <c r="AOU17" s="76"/>
      <c r="AOV17" s="76"/>
      <c r="AOW17" s="76"/>
      <c r="AOX17" s="76"/>
      <c r="AOY17" s="76"/>
      <c r="AOZ17" s="76"/>
      <c r="APA17" s="76"/>
      <c r="APB17" s="76"/>
      <c r="APC17" s="76"/>
      <c r="APD17" s="76"/>
      <c r="APE17" s="76"/>
      <c r="APF17" s="76"/>
      <c r="APG17" s="76"/>
      <c r="APH17" s="76"/>
      <c r="API17" s="76"/>
      <c r="APJ17" s="76"/>
      <c r="APK17" s="76"/>
      <c r="APL17" s="76"/>
      <c r="APM17" s="76"/>
      <c r="APN17" s="76"/>
      <c r="APO17" s="76"/>
      <c r="APP17" s="76"/>
      <c r="APQ17" s="76"/>
      <c r="APR17" s="76"/>
      <c r="APS17" s="76"/>
      <c r="APT17" s="76"/>
      <c r="APU17" s="76"/>
      <c r="APV17" s="76"/>
      <c r="APW17" s="76"/>
      <c r="APX17" s="76"/>
      <c r="APY17" s="76"/>
      <c r="APZ17" s="76"/>
      <c r="AQA17" s="76"/>
      <c r="AQB17" s="76"/>
      <c r="AQC17" s="76"/>
      <c r="AQD17" s="76"/>
      <c r="AQE17" s="76"/>
      <c r="AQF17" s="76"/>
      <c r="AQG17" s="76"/>
      <c r="AQH17" s="76"/>
      <c r="AQI17" s="76"/>
      <c r="AQJ17" s="76"/>
      <c r="AQK17" s="76"/>
      <c r="AQL17" s="76"/>
      <c r="AQM17" s="76"/>
      <c r="AQN17" s="76"/>
      <c r="AQO17" s="76"/>
      <c r="AQP17" s="76"/>
      <c r="AQQ17" s="76"/>
      <c r="AQR17" s="76"/>
      <c r="AQS17" s="76"/>
      <c r="AQT17" s="76"/>
      <c r="AQU17" s="76"/>
      <c r="AQV17" s="76"/>
      <c r="AQW17" s="76"/>
      <c r="AQX17" s="76"/>
      <c r="AQY17" s="76"/>
      <c r="AQZ17" s="76"/>
      <c r="ARA17" s="76"/>
      <c r="ARB17" s="76"/>
      <c r="ARC17" s="76"/>
      <c r="ARD17" s="76"/>
      <c r="ARE17" s="76"/>
      <c r="ARF17" s="76"/>
      <c r="ARG17" s="76"/>
      <c r="ARH17" s="76"/>
      <c r="ARI17" s="76"/>
      <c r="ARJ17" s="76"/>
      <c r="ARK17" s="76"/>
      <c r="ARL17" s="76"/>
      <c r="ARM17" s="76"/>
      <c r="ARN17" s="76"/>
      <c r="ARO17" s="76"/>
      <c r="ARP17" s="76"/>
      <c r="ARQ17" s="76"/>
      <c r="ARR17" s="76"/>
      <c r="ARS17" s="76"/>
      <c r="ART17" s="76"/>
      <c r="ARU17" s="76"/>
      <c r="ARV17" s="76"/>
      <c r="ARW17" s="76"/>
      <c r="ARX17" s="76"/>
      <c r="ARY17" s="76"/>
      <c r="ARZ17" s="76"/>
      <c r="ASA17" s="76"/>
      <c r="ASB17" s="76"/>
      <c r="ASC17" s="76"/>
      <c r="ASD17" s="76"/>
      <c r="ASE17" s="76"/>
      <c r="ASF17" s="76"/>
      <c r="ASG17" s="76"/>
      <c r="ASH17" s="76"/>
      <c r="ASI17" s="76"/>
      <c r="ASJ17" s="76"/>
      <c r="ASK17" s="76"/>
      <c r="ASL17" s="76"/>
      <c r="ASM17" s="76"/>
      <c r="ASN17" s="76"/>
      <c r="ASO17" s="76"/>
      <c r="ASP17" s="76"/>
      <c r="ASQ17" s="76"/>
      <c r="ASR17" s="76"/>
      <c r="ASS17" s="76"/>
      <c r="AST17" s="76"/>
      <c r="ASU17" s="76"/>
      <c r="ASV17" s="76"/>
      <c r="ASW17" s="76"/>
      <c r="ASX17" s="76"/>
      <c r="ASY17" s="76"/>
      <c r="ASZ17" s="76"/>
      <c r="ATA17" s="76"/>
      <c r="ATB17" s="76"/>
      <c r="ATC17" s="76"/>
      <c r="ATD17" s="76"/>
      <c r="ATE17" s="76"/>
      <c r="ATF17" s="76"/>
      <c r="ATG17" s="76"/>
      <c r="ATH17" s="76"/>
      <c r="ATI17" s="76"/>
      <c r="ATJ17" s="76"/>
      <c r="ATK17" s="76"/>
      <c r="ATL17" s="76"/>
      <c r="ATM17" s="76"/>
      <c r="ATN17" s="76"/>
      <c r="ATO17" s="76"/>
      <c r="ATP17" s="76"/>
      <c r="ATQ17" s="76"/>
      <c r="ATR17" s="76"/>
      <c r="ATS17" s="76"/>
      <c r="ATT17" s="76"/>
      <c r="ATU17" s="76"/>
      <c r="ATV17" s="76"/>
      <c r="ATW17" s="76"/>
      <c r="ATX17" s="76"/>
      <c r="ATY17" s="76"/>
      <c r="ATZ17" s="76"/>
      <c r="AUA17" s="76"/>
      <c r="AUB17" s="76"/>
      <c r="AUC17" s="76"/>
      <c r="AUD17" s="76"/>
      <c r="AUE17" s="76"/>
      <c r="AUF17" s="76"/>
      <c r="AUG17" s="76"/>
      <c r="AUH17" s="76"/>
      <c r="AUI17" s="76"/>
      <c r="AUJ17" s="76"/>
      <c r="AUK17" s="76"/>
      <c r="AUL17" s="76"/>
      <c r="AUM17" s="76"/>
      <c r="AUN17" s="76"/>
      <c r="AUO17" s="76"/>
      <c r="AUP17" s="76"/>
      <c r="AUQ17" s="76"/>
      <c r="AUR17" s="76"/>
      <c r="AUS17" s="76"/>
      <c r="AUT17" s="76"/>
      <c r="AUU17" s="76"/>
      <c r="AUV17" s="76"/>
      <c r="AUW17" s="76"/>
      <c r="AUX17" s="76"/>
      <c r="AUY17" s="76"/>
      <c r="AUZ17" s="76"/>
      <c r="AVA17" s="76"/>
      <c r="AVB17" s="76"/>
      <c r="AVC17" s="76"/>
      <c r="AVD17" s="76"/>
      <c r="AVE17" s="76"/>
      <c r="AVF17" s="76"/>
      <c r="AVG17" s="76"/>
      <c r="AVH17" s="76"/>
      <c r="AVI17" s="76"/>
      <c r="AVJ17" s="76"/>
      <c r="AVK17" s="76"/>
      <c r="AVL17" s="76"/>
      <c r="AVM17" s="76"/>
      <c r="AVN17" s="76"/>
      <c r="AVO17" s="76"/>
      <c r="AVP17" s="76"/>
      <c r="AVQ17" s="76"/>
      <c r="AVR17" s="76"/>
      <c r="AVS17" s="76"/>
      <c r="AVT17" s="76"/>
      <c r="AVU17" s="76"/>
      <c r="AVV17" s="76"/>
      <c r="AVW17" s="76"/>
      <c r="AVX17" s="76"/>
      <c r="AVY17" s="76"/>
      <c r="AVZ17" s="76"/>
      <c r="AWA17" s="76"/>
      <c r="AWB17" s="76"/>
      <c r="AWC17" s="76"/>
      <c r="AWD17" s="76"/>
      <c r="AWE17" s="76"/>
      <c r="AWF17" s="76"/>
      <c r="AWG17" s="76"/>
      <c r="AWH17" s="76"/>
      <c r="AWI17" s="76"/>
      <c r="AWJ17" s="76"/>
      <c r="AWK17" s="76"/>
      <c r="AWL17" s="76"/>
      <c r="AWM17" s="76"/>
      <c r="AWN17" s="76"/>
      <c r="AWO17" s="76"/>
      <c r="AWP17" s="76"/>
      <c r="AWQ17" s="76"/>
      <c r="AWR17" s="76"/>
      <c r="AWS17" s="76"/>
      <c r="AWT17" s="76"/>
      <c r="AWU17" s="76"/>
      <c r="AWV17" s="76"/>
      <c r="AWW17" s="76"/>
      <c r="AWX17" s="76"/>
      <c r="AWY17" s="76"/>
      <c r="AWZ17" s="76"/>
      <c r="AXA17" s="76"/>
      <c r="AXB17" s="76"/>
      <c r="AXC17" s="76"/>
      <c r="AXD17" s="76"/>
      <c r="AXE17" s="76"/>
      <c r="AXF17" s="76"/>
      <c r="AXG17" s="76"/>
      <c r="AXH17" s="76"/>
      <c r="AXI17" s="76"/>
      <c r="AXJ17" s="76"/>
      <c r="AXK17" s="76"/>
      <c r="AXL17" s="76"/>
      <c r="AXM17" s="76"/>
      <c r="AXN17" s="76"/>
      <c r="AXO17" s="76"/>
      <c r="AXP17" s="76"/>
      <c r="AXQ17" s="76"/>
      <c r="AXR17" s="76"/>
      <c r="AXS17" s="76"/>
      <c r="AXT17" s="76"/>
      <c r="AXU17" s="76"/>
      <c r="AXV17" s="76"/>
      <c r="AXW17" s="76"/>
      <c r="AXX17" s="76"/>
      <c r="AXY17" s="76"/>
      <c r="AXZ17" s="76"/>
      <c r="AYA17" s="76"/>
      <c r="AYB17" s="76"/>
      <c r="AYC17" s="76"/>
      <c r="AYD17" s="76"/>
      <c r="AYE17" s="76"/>
      <c r="AYF17" s="76"/>
      <c r="AYG17" s="76"/>
      <c r="AYH17" s="76"/>
      <c r="AYI17" s="76"/>
      <c r="AYJ17" s="76"/>
      <c r="AYK17" s="76"/>
      <c r="AYL17" s="76"/>
      <c r="AYM17" s="76"/>
      <c r="AYN17" s="76"/>
      <c r="AYO17" s="76"/>
      <c r="AYP17" s="76"/>
      <c r="AYQ17" s="76"/>
      <c r="AYR17" s="76"/>
      <c r="AYS17" s="76"/>
      <c r="AYT17" s="76"/>
      <c r="AYU17" s="76"/>
      <c r="AYV17" s="76"/>
      <c r="AYW17" s="76"/>
      <c r="AYX17" s="76"/>
      <c r="AYY17" s="76"/>
      <c r="AYZ17" s="76"/>
      <c r="AZA17" s="76"/>
      <c r="AZB17" s="76"/>
      <c r="AZC17" s="76"/>
      <c r="AZD17" s="76"/>
      <c r="AZE17" s="76"/>
      <c r="AZF17" s="76"/>
      <c r="AZG17" s="76"/>
      <c r="AZH17" s="76"/>
      <c r="AZI17" s="76"/>
      <c r="AZJ17" s="76"/>
      <c r="AZK17" s="76"/>
      <c r="AZL17" s="76"/>
      <c r="AZM17" s="76"/>
      <c r="AZN17" s="76"/>
      <c r="AZO17" s="76"/>
      <c r="AZP17" s="76"/>
      <c r="AZQ17" s="76"/>
      <c r="AZR17" s="76"/>
      <c r="AZS17" s="76"/>
      <c r="AZT17" s="76"/>
      <c r="AZU17" s="76"/>
      <c r="AZV17" s="76"/>
      <c r="AZW17" s="76"/>
      <c r="AZX17" s="76"/>
      <c r="AZY17" s="76"/>
      <c r="AZZ17" s="76"/>
      <c r="BAA17" s="76"/>
      <c r="BAB17" s="76"/>
      <c r="BAC17" s="76"/>
      <c r="BAD17" s="76"/>
      <c r="BAE17" s="76"/>
      <c r="BAF17" s="76"/>
      <c r="BAG17" s="76"/>
      <c r="BAH17" s="76"/>
      <c r="BAI17" s="76"/>
      <c r="BAJ17" s="76"/>
      <c r="BAK17" s="76"/>
      <c r="BAL17" s="76"/>
      <c r="BAM17" s="76"/>
      <c r="BAN17" s="76"/>
      <c r="BAO17" s="76"/>
      <c r="BAP17" s="76"/>
      <c r="BAQ17" s="76"/>
      <c r="BAR17" s="76"/>
      <c r="BAS17" s="76"/>
      <c r="BAT17" s="76"/>
      <c r="BAU17" s="76"/>
      <c r="BAV17" s="76"/>
      <c r="BAW17" s="76"/>
      <c r="BAX17" s="76"/>
      <c r="BAY17" s="76"/>
      <c r="BAZ17" s="76"/>
      <c r="BBA17" s="76"/>
      <c r="BBB17" s="76"/>
      <c r="BBC17" s="76"/>
      <c r="BBD17" s="76"/>
      <c r="BBE17" s="76"/>
      <c r="BBF17" s="76"/>
      <c r="BBG17" s="76"/>
      <c r="BBH17" s="76"/>
      <c r="BBI17" s="76"/>
      <c r="BBJ17" s="76"/>
      <c r="BBK17" s="76"/>
      <c r="BBL17" s="76"/>
      <c r="BBM17" s="76"/>
      <c r="BBN17" s="76"/>
      <c r="BBO17" s="76"/>
      <c r="BBP17" s="76"/>
      <c r="BBQ17" s="76"/>
      <c r="BBR17" s="76"/>
      <c r="BBS17" s="76"/>
      <c r="BBT17" s="76"/>
      <c r="BBU17" s="76"/>
      <c r="BBV17" s="76"/>
      <c r="BBW17" s="76"/>
      <c r="BBX17" s="76"/>
      <c r="BBY17" s="76"/>
      <c r="BBZ17" s="76"/>
      <c r="BCA17" s="76"/>
      <c r="BCB17" s="76"/>
      <c r="BCC17" s="76"/>
      <c r="BCD17" s="76"/>
      <c r="BCE17" s="76"/>
      <c r="BCF17" s="76"/>
      <c r="BCG17" s="76"/>
      <c r="BCH17" s="76"/>
      <c r="BCI17" s="76"/>
      <c r="BCJ17" s="76"/>
      <c r="BCK17" s="76"/>
      <c r="BCL17" s="76"/>
      <c r="BCM17" s="76"/>
      <c r="BCN17" s="76"/>
      <c r="BCO17" s="76"/>
      <c r="BCP17" s="76"/>
      <c r="BCQ17" s="76"/>
      <c r="BCR17" s="76"/>
      <c r="BCS17" s="76"/>
      <c r="BCT17" s="76"/>
      <c r="BCU17" s="76"/>
      <c r="BCV17" s="76"/>
      <c r="BCW17" s="76"/>
      <c r="BCX17" s="76"/>
      <c r="BCY17" s="76"/>
      <c r="BCZ17" s="76"/>
      <c r="BDA17" s="76"/>
      <c r="BDB17" s="76"/>
      <c r="BDC17" s="76"/>
      <c r="BDD17" s="76"/>
      <c r="BDE17" s="76"/>
      <c r="BDF17" s="76"/>
      <c r="BDG17" s="76"/>
      <c r="BDH17" s="76"/>
      <c r="BDI17" s="76"/>
      <c r="BDJ17" s="76"/>
      <c r="BDK17" s="76"/>
      <c r="BDL17" s="76"/>
      <c r="BDM17" s="76"/>
      <c r="BDN17" s="76"/>
      <c r="BDO17" s="76"/>
      <c r="BDP17" s="76"/>
      <c r="BDQ17" s="76"/>
      <c r="BDR17" s="76"/>
      <c r="BDS17" s="76"/>
      <c r="BDT17" s="76"/>
      <c r="BDU17" s="76"/>
      <c r="BDV17" s="76"/>
      <c r="BDW17" s="76"/>
      <c r="BDX17" s="76"/>
      <c r="BDY17" s="76"/>
      <c r="BDZ17" s="76"/>
      <c r="BEA17" s="76"/>
      <c r="BEB17" s="76"/>
      <c r="BEC17" s="76"/>
      <c r="BED17" s="76"/>
      <c r="BEE17" s="76"/>
      <c r="BEF17" s="76"/>
      <c r="BEG17" s="76"/>
      <c r="BEH17" s="76"/>
      <c r="BEI17" s="76"/>
      <c r="BEJ17" s="76"/>
      <c r="BEK17" s="76"/>
      <c r="BEL17" s="76"/>
      <c r="BEM17" s="76"/>
      <c r="BEN17" s="76"/>
      <c r="BEO17" s="76"/>
      <c r="BEP17" s="76"/>
      <c r="BEQ17" s="76"/>
      <c r="BER17" s="76"/>
      <c r="BES17" s="76"/>
      <c r="BET17" s="76"/>
      <c r="BEU17" s="76"/>
      <c r="BEV17" s="76"/>
      <c r="BEW17" s="76"/>
      <c r="BEX17" s="76"/>
      <c r="BEY17" s="76"/>
      <c r="BEZ17" s="76"/>
      <c r="BFA17" s="76"/>
      <c r="BFB17" s="76"/>
      <c r="BFC17" s="76"/>
      <c r="BFD17" s="76"/>
      <c r="BFE17" s="76"/>
      <c r="BFF17" s="76"/>
      <c r="BFG17" s="76"/>
      <c r="BFH17" s="76"/>
      <c r="BFI17" s="76"/>
      <c r="BFJ17" s="76"/>
      <c r="BFK17" s="76"/>
      <c r="BFL17" s="76"/>
      <c r="BFM17" s="76"/>
      <c r="BFN17" s="76"/>
      <c r="BFO17" s="76"/>
      <c r="BFP17" s="76"/>
      <c r="BFQ17" s="76"/>
      <c r="BFR17" s="76"/>
      <c r="BFS17" s="76"/>
      <c r="BFT17" s="76"/>
      <c r="BFU17" s="76"/>
      <c r="BFV17" s="76"/>
      <c r="BFW17" s="76"/>
      <c r="BFX17" s="76"/>
      <c r="BFY17" s="76"/>
      <c r="BFZ17" s="76"/>
      <c r="BGA17" s="76"/>
      <c r="BGB17" s="76"/>
      <c r="BGC17" s="76"/>
      <c r="BGD17" s="76"/>
      <c r="BGE17" s="76"/>
      <c r="BGF17" s="76"/>
      <c r="BGG17" s="76"/>
      <c r="BGH17" s="76"/>
      <c r="BGI17" s="76"/>
      <c r="BGJ17" s="76"/>
      <c r="BGK17" s="76"/>
      <c r="BGL17" s="76"/>
      <c r="BGM17" s="76"/>
      <c r="BGN17" s="76"/>
      <c r="BGO17" s="76"/>
      <c r="BGP17" s="76"/>
      <c r="BGQ17" s="76"/>
      <c r="BGR17" s="76"/>
      <c r="BGS17" s="76"/>
      <c r="BGT17" s="76"/>
      <c r="BGU17" s="76"/>
      <c r="BGV17" s="76"/>
      <c r="BGW17" s="76"/>
      <c r="BGX17" s="76"/>
      <c r="BGY17" s="76"/>
      <c r="BGZ17" s="76"/>
      <c r="BHA17" s="76"/>
      <c r="BHB17" s="76"/>
      <c r="BHC17" s="76"/>
      <c r="BHD17" s="76"/>
      <c r="BHE17" s="76"/>
      <c r="BHF17" s="76"/>
      <c r="BHG17" s="76"/>
      <c r="BHH17" s="76"/>
      <c r="BHI17" s="76"/>
      <c r="BHJ17" s="76"/>
      <c r="BHK17" s="76"/>
      <c r="BHL17" s="76"/>
      <c r="BHM17" s="76"/>
      <c r="BHN17" s="76"/>
      <c r="BHO17" s="76"/>
      <c r="BHP17" s="76"/>
      <c r="BHQ17" s="76"/>
      <c r="BHR17" s="76"/>
      <c r="BHS17" s="76"/>
      <c r="BHT17" s="76"/>
      <c r="BHU17" s="76"/>
      <c r="BHV17" s="76"/>
      <c r="BHW17" s="76"/>
      <c r="BHX17" s="76"/>
      <c r="BHY17" s="76"/>
      <c r="BHZ17" s="76"/>
      <c r="BIA17" s="76"/>
      <c r="BIB17" s="76"/>
      <c r="BIC17" s="76"/>
      <c r="BID17" s="76"/>
      <c r="BIE17" s="76"/>
      <c r="BIF17" s="76"/>
      <c r="BIG17" s="76"/>
      <c r="BIH17" s="76"/>
      <c r="BII17" s="76"/>
      <c r="BIJ17" s="76"/>
      <c r="BIK17" s="76"/>
      <c r="BIL17" s="76"/>
      <c r="BIM17" s="76"/>
      <c r="BIN17" s="76"/>
      <c r="BIO17" s="76"/>
      <c r="BIP17" s="76"/>
      <c r="BIQ17" s="76"/>
      <c r="BIR17" s="76"/>
      <c r="BIS17" s="76"/>
      <c r="BIT17" s="76"/>
      <c r="BIU17" s="76"/>
      <c r="BIV17" s="76"/>
      <c r="BIW17" s="76"/>
      <c r="BIX17" s="76"/>
      <c r="BIY17" s="76"/>
      <c r="BIZ17" s="76"/>
      <c r="BJA17" s="76"/>
      <c r="BJB17" s="76"/>
      <c r="BJC17" s="76"/>
      <c r="BJD17" s="76"/>
      <c r="BJE17" s="76"/>
      <c r="BJF17" s="76"/>
      <c r="BJG17" s="76"/>
      <c r="BJH17" s="76"/>
      <c r="BJI17" s="76"/>
      <c r="BJJ17" s="76"/>
      <c r="BJK17" s="76"/>
      <c r="BJL17" s="76"/>
      <c r="BJM17" s="76"/>
      <c r="BJN17" s="76"/>
      <c r="BJO17" s="76"/>
      <c r="BJP17" s="76"/>
      <c r="BJQ17" s="76"/>
      <c r="BJR17" s="76"/>
      <c r="BJS17" s="76"/>
      <c r="BJT17" s="76"/>
      <c r="BJU17" s="76"/>
      <c r="BJV17" s="76"/>
      <c r="BJW17" s="76"/>
      <c r="BJX17" s="76"/>
      <c r="BJY17" s="76"/>
      <c r="BJZ17" s="76"/>
      <c r="BKA17" s="76"/>
      <c r="BKB17" s="76"/>
      <c r="BKC17" s="76"/>
      <c r="BKD17" s="76"/>
      <c r="BKE17" s="76"/>
      <c r="BKF17" s="76"/>
      <c r="BKG17" s="76"/>
      <c r="BKH17" s="76"/>
      <c r="BKI17" s="76"/>
      <c r="BKJ17" s="76"/>
      <c r="BKK17" s="76"/>
      <c r="BKL17" s="76"/>
      <c r="BKM17" s="76"/>
      <c r="BKN17" s="76"/>
      <c r="BKO17" s="76"/>
      <c r="BKP17" s="76"/>
      <c r="BKQ17" s="76"/>
      <c r="BKR17" s="76"/>
      <c r="BKS17" s="76"/>
      <c r="BKT17" s="76"/>
      <c r="BKU17" s="76"/>
      <c r="BKV17" s="76"/>
      <c r="BKW17" s="76"/>
      <c r="BKX17" s="76"/>
      <c r="BKY17" s="76"/>
      <c r="BKZ17" s="76"/>
      <c r="BLA17" s="76"/>
      <c r="BLB17" s="76"/>
      <c r="BLC17" s="76"/>
      <c r="BLD17" s="76"/>
      <c r="BLE17" s="76"/>
      <c r="BLF17" s="76"/>
      <c r="BLG17" s="76"/>
      <c r="BLH17" s="76"/>
      <c r="BLI17" s="76"/>
      <c r="BLJ17" s="76"/>
      <c r="BLK17" s="76"/>
      <c r="BLL17" s="76"/>
      <c r="BLM17" s="76"/>
      <c r="BLN17" s="76"/>
      <c r="BLO17" s="76"/>
      <c r="BLP17" s="76"/>
      <c r="BLQ17" s="76"/>
      <c r="BLR17" s="76"/>
      <c r="BLS17" s="76"/>
      <c r="BLT17" s="76"/>
      <c r="BLU17" s="76"/>
      <c r="BLV17" s="76"/>
      <c r="BLW17" s="76"/>
      <c r="BLX17" s="76"/>
      <c r="BLY17" s="76"/>
      <c r="BLZ17" s="76"/>
      <c r="BMA17" s="76"/>
      <c r="BMB17" s="76"/>
      <c r="BMC17" s="76"/>
      <c r="BMD17" s="76"/>
      <c r="BME17" s="76"/>
      <c r="BMF17" s="76"/>
      <c r="BMG17" s="76"/>
      <c r="BMH17" s="76"/>
      <c r="BMI17" s="76"/>
      <c r="BMJ17" s="76"/>
      <c r="BMK17" s="76"/>
      <c r="BML17" s="76"/>
      <c r="BMM17" s="76"/>
      <c r="BMN17" s="76"/>
      <c r="BMO17" s="76"/>
      <c r="BMP17" s="76"/>
      <c r="BMQ17" s="76"/>
      <c r="BMR17" s="76"/>
      <c r="BMS17" s="76"/>
      <c r="BMT17" s="76"/>
      <c r="BMU17" s="76"/>
      <c r="BMV17" s="76"/>
      <c r="BMW17" s="76"/>
      <c r="BMX17" s="76"/>
      <c r="BMY17" s="76"/>
      <c r="BMZ17" s="76"/>
      <c r="BNA17" s="76"/>
      <c r="BNB17" s="76"/>
      <c r="BNC17" s="76"/>
      <c r="BND17" s="76"/>
      <c r="BNE17" s="76"/>
      <c r="BNF17" s="76"/>
      <c r="BNG17" s="76"/>
      <c r="BNH17" s="76"/>
      <c r="BNI17" s="76"/>
      <c r="BNJ17" s="76"/>
      <c r="BNK17" s="76"/>
      <c r="BNL17" s="76"/>
      <c r="BNM17" s="76"/>
      <c r="BNN17" s="76"/>
      <c r="BNO17" s="76"/>
      <c r="BNP17" s="76"/>
      <c r="BNQ17" s="76"/>
      <c r="BNR17" s="76"/>
      <c r="BNS17" s="76"/>
      <c r="BNT17" s="76"/>
      <c r="BNU17" s="76"/>
      <c r="BNV17" s="76"/>
      <c r="BNW17" s="76"/>
      <c r="BNX17" s="76"/>
      <c r="BNY17" s="76"/>
      <c r="BNZ17" s="76"/>
      <c r="BOA17" s="76"/>
      <c r="BOB17" s="76"/>
      <c r="BOC17" s="76"/>
      <c r="BOD17" s="76"/>
      <c r="BOE17" s="76"/>
      <c r="BOF17" s="76"/>
      <c r="BOG17" s="76"/>
      <c r="BOH17" s="76"/>
      <c r="BOI17" s="76"/>
      <c r="BOJ17" s="76"/>
      <c r="BOK17" s="76"/>
      <c r="BOL17" s="76"/>
      <c r="BOM17" s="76"/>
      <c r="BON17" s="76"/>
      <c r="BOO17" s="76"/>
      <c r="BOP17" s="76"/>
      <c r="BOQ17" s="76"/>
      <c r="BOR17" s="76"/>
      <c r="BOS17" s="76"/>
      <c r="BOT17" s="76"/>
      <c r="BOU17" s="76"/>
      <c r="BOV17" s="76"/>
      <c r="BOW17" s="76"/>
      <c r="BOX17" s="76"/>
      <c r="BOY17" s="76"/>
      <c r="BOZ17" s="76"/>
      <c r="BPA17" s="76"/>
      <c r="BPB17" s="76"/>
      <c r="BPC17" s="76"/>
      <c r="BPD17" s="76"/>
      <c r="BPE17" s="76"/>
      <c r="BPF17" s="76"/>
      <c r="BPG17" s="76"/>
      <c r="BPH17" s="76"/>
      <c r="BPI17" s="76"/>
      <c r="BPJ17" s="76"/>
      <c r="BPK17" s="76"/>
      <c r="BPL17" s="76"/>
      <c r="BPM17" s="76"/>
      <c r="BPN17" s="76"/>
      <c r="BPO17" s="76"/>
      <c r="BPP17" s="76"/>
      <c r="BPQ17" s="76"/>
      <c r="BPR17" s="76"/>
      <c r="BPS17" s="76"/>
      <c r="BPT17" s="76"/>
      <c r="BPU17" s="76"/>
      <c r="BPV17" s="76"/>
      <c r="BPW17" s="76"/>
      <c r="BPX17" s="76"/>
      <c r="BPY17" s="76"/>
      <c r="BPZ17" s="76"/>
      <c r="BQA17" s="76"/>
      <c r="BQB17" s="76"/>
      <c r="BQC17" s="76"/>
      <c r="BQD17" s="76"/>
      <c r="BQE17" s="76"/>
      <c r="BQF17" s="76"/>
      <c r="BQG17" s="76"/>
      <c r="BQH17" s="76"/>
      <c r="BQI17" s="76"/>
      <c r="BQJ17" s="76"/>
      <c r="BQK17" s="76"/>
      <c r="BQL17" s="76"/>
      <c r="BQM17" s="76"/>
      <c r="BQN17" s="76"/>
      <c r="BQO17" s="76"/>
      <c r="BQP17" s="76"/>
      <c r="BQQ17" s="76"/>
      <c r="BQR17" s="76"/>
      <c r="BQS17" s="76"/>
      <c r="BQT17" s="76"/>
      <c r="BQU17" s="76"/>
      <c r="BQV17" s="76"/>
      <c r="BQW17" s="76"/>
      <c r="BQX17" s="76"/>
      <c r="BQY17" s="76"/>
      <c r="BQZ17" s="76"/>
      <c r="BRA17" s="76"/>
      <c r="BRB17" s="76"/>
      <c r="BRC17" s="76"/>
      <c r="BRD17" s="76"/>
      <c r="BRE17" s="76"/>
      <c r="BRF17" s="76"/>
      <c r="BRG17" s="76"/>
      <c r="BRH17" s="76"/>
      <c r="BRI17" s="76"/>
      <c r="BRJ17" s="76"/>
      <c r="BRK17" s="76"/>
      <c r="BRL17" s="76"/>
      <c r="BRM17" s="76"/>
      <c r="BRN17" s="76"/>
      <c r="BRO17" s="76"/>
      <c r="BRP17" s="76"/>
      <c r="BRQ17" s="76"/>
      <c r="BRR17" s="76"/>
      <c r="BRS17" s="76"/>
      <c r="BRT17" s="76"/>
      <c r="BRU17" s="76"/>
      <c r="BRV17" s="76"/>
      <c r="BRW17" s="76"/>
      <c r="BRX17" s="76"/>
      <c r="BRY17" s="76"/>
      <c r="BRZ17" s="76"/>
      <c r="BSA17" s="76"/>
      <c r="BSB17" s="76"/>
      <c r="BSC17" s="76"/>
      <c r="BSD17" s="76"/>
      <c r="BSE17" s="76"/>
      <c r="BSF17" s="76"/>
      <c r="BSG17" s="76"/>
      <c r="BSH17" s="76"/>
      <c r="BSI17" s="76"/>
      <c r="BSJ17" s="76"/>
      <c r="BSK17" s="76"/>
      <c r="BSL17" s="76"/>
      <c r="BSM17" s="76"/>
      <c r="BSN17" s="76"/>
      <c r="BSO17" s="76"/>
      <c r="BSP17" s="76"/>
      <c r="BSQ17" s="76"/>
      <c r="BSR17" s="76"/>
      <c r="BSS17" s="76"/>
      <c r="BST17" s="76"/>
      <c r="BSU17" s="76"/>
      <c r="BSV17" s="76"/>
      <c r="BSW17" s="76"/>
      <c r="BSX17" s="76"/>
      <c r="BSY17" s="76"/>
      <c r="BSZ17" s="76"/>
      <c r="BTA17" s="76"/>
      <c r="BTB17" s="76"/>
      <c r="BTC17" s="76"/>
      <c r="BTD17" s="76"/>
      <c r="BTE17" s="76"/>
      <c r="BTF17" s="76"/>
      <c r="BTG17" s="76"/>
      <c r="BTH17" s="76"/>
      <c r="BTI17" s="76"/>
      <c r="BTJ17" s="76"/>
      <c r="BTK17" s="76"/>
      <c r="BTL17" s="76"/>
      <c r="BTM17" s="76"/>
      <c r="BTN17" s="76"/>
      <c r="BTO17" s="76"/>
      <c r="BTP17" s="76"/>
      <c r="BTQ17" s="76"/>
      <c r="BTR17" s="76"/>
      <c r="BTS17" s="76"/>
      <c r="BTT17" s="76"/>
      <c r="BTU17" s="76"/>
      <c r="BTV17" s="76"/>
      <c r="BTW17" s="76"/>
      <c r="BTX17" s="76"/>
      <c r="BTY17" s="76"/>
      <c r="BTZ17" s="76"/>
      <c r="BUA17" s="76"/>
      <c r="BUB17" s="76"/>
      <c r="BUC17" s="76"/>
      <c r="BUD17" s="76"/>
      <c r="BUE17" s="76"/>
      <c r="BUF17" s="76"/>
      <c r="BUG17" s="76"/>
      <c r="BUH17" s="76"/>
      <c r="BUI17" s="76"/>
      <c r="BUJ17" s="76"/>
      <c r="BUK17" s="76"/>
      <c r="BUL17" s="76"/>
      <c r="BUM17" s="76"/>
      <c r="BUN17" s="76"/>
      <c r="BUO17" s="76"/>
      <c r="BUP17" s="76"/>
      <c r="BUQ17" s="76"/>
      <c r="BUR17" s="76"/>
      <c r="BUS17" s="76"/>
      <c r="BUT17" s="76"/>
      <c r="BUU17" s="76"/>
      <c r="BUV17" s="76"/>
      <c r="BUW17" s="76"/>
      <c r="BUX17" s="76"/>
      <c r="BUY17" s="76"/>
      <c r="BUZ17" s="76"/>
      <c r="BVA17" s="76"/>
      <c r="BVB17" s="76"/>
      <c r="BVC17" s="76"/>
      <c r="BVD17" s="76"/>
      <c r="BVE17" s="76"/>
      <c r="BVF17" s="76"/>
      <c r="BVG17" s="76"/>
      <c r="BVH17" s="76"/>
      <c r="BVI17" s="76"/>
      <c r="BVJ17" s="76"/>
      <c r="BVK17" s="76"/>
      <c r="BVL17" s="76"/>
      <c r="BVM17" s="76"/>
      <c r="BVN17" s="76"/>
      <c r="BVO17" s="76"/>
      <c r="BVP17" s="76"/>
      <c r="BVQ17" s="76"/>
      <c r="BVR17" s="76"/>
      <c r="BVS17" s="76"/>
      <c r="BVT17" s="76"/>
      <c r="BVU17" s="76"/>
      <c r="BVV17" s="76"/>
      <c r="BVW17" s="76"/>
      <c r="BVX17" s="76"/>
      <c r="BVY17" s="76"/>
      <c r="BVZ17" s="76"/>
      <c r="BWA17" s="76"/>
      <c r="BWB17" s="76"/>
      <c r="BWC17" s="76"/>
      <c r="BWD17" s="76"/>
      <c r="BWE17" s="76"/>
      <c r="BWF17" s="76"/>
      <c r="BWG17" s="76"/>
      <c r="BWH17" s="76"/>
      <c r="BWI17" s="76"/>
      <c r="BWJ17" s="76"/>
      <c r="BWK17" s="76"/>
      <c r="BWL17" s="76"/>
      <c r="BWM17" s="76"/>
      <c r="BWN17" s="76"/>
      <c r="BWO17" s="76"/>
      <c r="BWP17" s="76"/>
      <c r="BWQ17" s="76"/>
      <c r="BWR17" s="76"/>
      <c r="BWS17" s="76"/>
      <c r="BWT17" s="76"/>
      <c r="BWU17" s="76"/>
      <c r="BWV17" s="76"/>
      <c r="BWW17" s="76"/>
      <c r="BWX17" s="76"/>
      <c r="BWY17" s="76"/>
      <c r="BWZ17" s="76"/>
      <c r="BXA17" s="76"/>
      <c r="BXB17" s="76"/>
      <c r="BXC17" s="76"/>
      <c r="BXD17" s="76"/>
      <c r="BXE17" s="76"/>
      <c r="BXF17" s="76"/>
      <c r="BXG17" s="76"/>
      <c r="BXH17" s="76"/>
      <c r="BXI17" s="76"/>
      <c r="BXJ17" s="76"/>
      <c r="BXK17" s="76"/>
      <c r="BXL17" s="76"/>
      <c r="BXM17" s="76"/>
      <c r="BXN17" s="76"/>
      <c r="BXO17" s="76"/>
      <c r="BXP17" s="76"/>
      <c r="BXQ17" s="76"/>
      <c r="BXR17" s="76"/>
      <c r="BXS17" s="76"/>
      <c r="BXT17" s="76"/>
      <c r="BXU17" s="76"/>
      <c r="BXV17" s="76"/>
      <c r="BXW17" s="76"/>
      <c r="BXX17" s="76"/>
      <c r="BXY17" s="76"/>
      <c r="BXZ17" s="76"/>
      <c r="BYA17" s="76"/>
      <c r="BYB17" s="76"/>
      <c r="BYC17" s="76"/>
      <c r="BYD17" s="76"/>
      <c r="BYE17" s="76"/>
      <c r="BYF17" s="76"/>
      <c r="BYG17" s="76"/>
      <c r="BYH17" s="76"/>
      <c r="BYI17" s="76"/>
      <c r="BYJ17" s="76"/>
      <c r="BYK17" s="76"/>
      <c r="BYL17" s="76"/>
      <c r="BYM17" s="76"/>
      <c r="BYN17" s="76"/>
      <c r="BYO17" s="76"/>
      <c r="BYP17" s="76"/>
      <c r="BYQ17" s="76"/>
      <c r="BYR17" s="76"/>
      <c r="BYS17" s="76"/>
      <c r="BYT17" s="76"/>
      <c r="BYU17" s="76"/>
      <c r="BYV17" s="76"/>
      <c r="BYW17" s="76"/>
      <c r="BYX17" s="76"/>
      <c r="BYY17" s="76"/>
      <c r="BYZ17" s="76"/>
      <c r="BZA17" s="76"/>
      <c r="BZB17" s="76"/>
      <c r="BZC17" s="76"/>
      <c r="BZD17" s="76"/>
      <c r="BZE17" s="76"/>
      <c r="BZF17" s="76"/>
      <c r="BZG17" s="76"/>
      <c r="BZH17" s="76"/>
      <c r="BZI17" s="76"/>
      <c r="BZJ17" s="76"/>
      <c r="BZK17" s="76"/>
      <c r="BZL17" s="76"/>
      <c r="BZM17" s="76"/>
      <c r="BZN17" s="76"/>
      <c r="BZO17" s="76"/>
      <c r="BZP17" s="76"/>
      <c r="BZQ17" s="76"/>
      <c r="BZR17" s="76"/>
      <c r="BZS17" s="76"/>
      <c r="BZT17" s="76"/>
      <c r="BZU17" s="76"/>
      <c r="BZV17" s="76"/>
      <c r="BZW17" s="76"/>
      <c r="BZX17" s="76"/>
      <c r="BZY17" s="76"/>
      <c r="BZZ17" s="76"/>
      <c r="CAA17" s="76"/>
      <c r="CAB17" s="76"/>
      <c r="CAC17" s="76"/>
      <c r="CAD17" s="76"/>
      <c r="CAE17" s="76"/>
      <c r="CAF17" s="76"/>
      <c r="CAG17" s="76"/>
      <c r="CAH17" s="76"/>
      <c r="CAI17" s="76"/>
      <c r="CAJ17" s="76"/>
      <c r="CAK17" s="76"/>
      <c r="CAL17" s="76"/>
      <c r="CAM17" s="76"/>
      <c r="CAN17" s="76"/>
      <c r="CAO17" s="76"/>
      <c r="CAP17" s="76"/>
      <c r="CAQ17" s="76"/>
      <c r="CAR17" s="76"/>
      <c r="CAS17" s="76"/>
      <c r="CAT17" s="76"/>
      <c r="CAU17" s="76"/>
      <c r="CAV17" s="76"/>
      <c r="CAW17" s="76"/>
      <c r="CAX17" s="76"/>
      <c r="CAY17" s="76"/>
      <c r="CAZ17" s="76"/>
      <c r="CBA17" s="76"/>
      <c r="CBB17" s="76"/>
      <c r="CBC17" s="76"/>
      <c r="CBD17" s="76"/>
      <c r="CBE17" s="76"/>
      <c r="CBF17" s="76"/>
      <c r="CBG17" s="76"/>
      <c r="CBH17" s="76"/>
      <c r="CBI17" s="76"/>
      <c r="CBJ17" s="76"/>
      <c r="CBK17" s="76"/>
      <c r="CBL17" s="76"/>
      <c r="CBM17" s="76"/>
      <c r="CBN17" s="76"/>
      <c r="CBO17" s="76"/>
      <c r="CBP17" s="76"/>
      <c r="CBQ17" s="76"/>
      <c r="CBR17" s="76"/>
      <c r="CBS17" s="76"/>
      <c r="CBT17" s="76"/>
      <c r="CBU17" s="76"/>
      <c r="CBV17" s="76"/>
      <c r="CBW17" s="76"/>
      <c r="CBX17" s="76"/>
      <c r="CBY17" s="76"/>
      <c r="CBZ17" s="76"/>
      <c r="CCA17" s="76"/>
      <c r="CCB17" s="76"/>
      <c r="CCC17" s="76"/>
      <c r="CCD17" s="76"/>
      <c r="CCE17" s="76"/>
      <c r="CCF17" s="76"/>
      <c r="CCG17" s="76"/>
      <c r="CCH17" s="76"/>
      <c r="CCI17" s="76"/>
      <c r="CCJ17" s="76"/>
      <c r="CCK17" s="76"/>
      <c r="CCL17" s="76"/>
      <c r="CCM17" s="76"/>
      <c r="CCN17" s="76"/>
      <c r="CCO17" s="76"/>
      <c r="CCP17" s="76"/>
      <c r="CCQ17" s="76"/>
      <c r="CCR17" s="76"/>
      <c r="CCS17" s="76"/>
      <c r="CCT17" s="76"/>
      <c r="CCU17" s="76"/>
      <c r="CCV17" s="76"/>
      <c r="CCW17" s="76"/>
      <c r="CCX17" s="76"/>
      <c r="CCY17" s="76"/>
      <c r="CCZ17" s="76"/>
      <c r="CDA17" s="76"/>
      <c r="CDB17" s="76"/>
      <c r="CDC17" s="76"/>
      <c r="CDD17" s="76"/>
      <c r="CDE17" s="76"/>
      <c r="CDF17" s="76"/>
      <c r="CDG17" s="76"/>
      <c r="CDH17" s="76"/>
      <c r="CDI17" s="76"/>
      <c r="CDJ17" s="76"/>
      <c r="CDK17" s="76"/>
      <c r="CDL17" s="76"/>
      <c r="CDM17" s="76"/>
      <c r="CDN17" s="76"/>
      <c r="CDO17" s="76"/>
      <c r="CDP17" s="76"/>
      <c r="CDQ17" s="76"/>
      <c r="CDR17" s="76"/>
      <c r="CDS17" s="76"/>
      <c r="CDT17" s="76"/>
      <c r="CDU17" s="76"/>
      <c r="CDV17" s="76"/>
      <c r="CDW17" s="76"/>
      <c r="CDX17" s="76"/>
      <c r="CDY17" s="76"/>
      <c r="CDZ17" s="76"/>
      <c r="CEA17" s="76"/>
      <c r="CEB17" s="76"/>
      <c r="CEC17" s="76"/>
      <c r="CED17" s="76"/>
      <c r="CEE17" s="76"/>
      <c r="CEF17" s="76"/>
      <c r="CEG17" s="76"/>
      <c r="CEH17" s="76"/>
      <c r="CEI17" s="76"/>
      <c r="CEJ17" s="76"/>
      <c r="CEK17" s="76"/>
      <c r="CEL17" s="76"/>
      <c r="CEM17" s="76"/>
      <c r="CEN17" s="76"/>
      <c r="CEO17" s="76"/>
      <c r="CEP17" s="76"/>
      <c r="CEQ17" s="76"/>
      <c r="CER17" s="76"/>
      <c r="CES17" s="76"/>
      <c r="CET17" s="76"/>
      <c r="CEU17" s="76"/>
      <c r="CEV17" s="76"/>
      <c r="CEW17" s="76"/>
      <c r="CEX17" s="76"/>
      <c r="CEY17" s="76"/>
      <c r="CEZ17" s="76"/>
      <c r="CFA17" s="76"/>
      <c r="CFB17" s="76"/>
      <c r="CFC17" s="76"/>
      <c r="CFD17" s="76"/>
      <c r="CFE17" s="76"/>
      <c r="CFF17" s="76"/>
      <c r="CFG17" s="76"/>
      <c r="CFH17" s="76"/>
      <c r="CFI17" s="76"/>
      <c r="CFJ17" s="76"/>
      <c r="CFK17" s="76"/>
      <c r="CFL17" s="76"/>
      <c r="CFM17" s="76"/>
      <c r="CFN17" s="76"/>
      <c r="CFO17" s="76"/>
      <c r="CFP17" s="76"/>
      <c r="CFQ17" s="76"/>
      <c r="CFR17" s="76"/>
      <c r="CFS17" s="76"/>
      <c r="CFT17" s="76"/>
      <c r="CFU17" s="76"/>
      <c r="CFV17" s="76"/>
      <c r="CFW17" s="76"/>
      <c r="CFX17" s="76"/>
      <c r="CFY17" s="76"/>
      <c r="CFZ17" s="76"/>
      <c r="CGA17" s="76"/>
      <c r="CGB17" s="76"/>
      <c r="CGC17" s="76"/>
      <c r="CGD17" s="76"/>
      <c r="CGE17" s="76"/>
      <c r="CGF17" s="76"/>
      <c r="CGG17" s="76"/>
      <c r="CGH17" s="76"/>
      <c r="CGI17" s="76"/>
      <c r="CGJ17" s="76"/>
      <c r="CGK17" s="76"/>
      <c r="CGL17" s="76"/>
      <c r="CGM17" s="76"/>
      <c r="CGN17" s="76"/>
      <c r="CGO17" s="76"/>
      <c r="CGP17" s="76"/>
      <c r="CGQ17" s="76"/>
      <c r="CGR17" s="76"/>
      <c r="CGS17" s="76"/>
      <c r="CGT17" s="76"/>
      <c r="CGU17" s="76"/>
      <c r="CGV17" s="76"/>
      <c r="CGW17" s="76"/>
      <c r="CGX17" s="76"/>
      <c r="CGY17" s="76"/>
      <c r="CGZ17" s="76"/>
      <c r="CHA17" s="76"/>
      <c r="CHB17" s="76"/>
      <c r="CHC17" s="76"/>
      <c r="CHD17" s="76"/>
      <c r="CHE17" s="76"/>
      <c r="CHF17" s="76"/>
      <c r="CHG17" s="76"/>
      <c r="CHH17" s="76"/>
      <c r="CHI17" s="76"/>
      <c r="CHJ17" s="76"/>
      <c r="CHK17" s="76"/>
      <c r="CHL17" s="76"/>
      <c r="CHM17" s="76"/>
      <c r="CHN17" s="76"/>
      <c r="CHO17" s="76"/>
      <c r="CHP17" s="76"/>
      <c r="CHQ17" s="76"/>
      <c r="CHR17" s="76"/>
      <c r="CHS17" s="76"/>
      <c r="CHT17" s="76"/>
      <c r="CHU17" s="76"/>
      <c r="CHV17" s="76"/>
      <c r="CHW17" s="76"/>
      <c r="CHX17" s="76"/>
      <c r="CHY17" s="76"/>
      <c r="CHZ17" s="76"/>
      <c r="CIA17" s="76"/>
      <c r="CIB17" s="76"/>
      <c r="CIC17" s="76"/>
      <c r="CID17" s="76"/>
      <c r="CIE17" s="76"/>
      <c r="CIF17" s="76"/>
      <c r="CIG17" s="76"/>
      <c r="CIH17" s="76"/>
      <c r="CII17" s="76"/>
      <c r="CIJ17" s="76"/>
      <c r="CIK17" s="76"/>
      <c r="CIL17" s="76"/>
      <c r="CIM17" s="76"/>
      <c r="CIN17" s="76"/>
      <c r="CIO17" s="76"/>
      <c r="CIP17" s="76"/>
      <c r="CIQ17" s="76"/>
      <c r="CIR17" s="76"/>
      <c r="CIS17" s="76"/>
      <c r="CIT17" s="76"/>
      <c r="CIU17" s="76"/>
      <c r="CIV17" s="76"/>
      <c r="CIW17" s="76"/>
      <c r="CIX17" s="76"/>
      <c r="CIY17" s="76"/>
      <c r="CIZ17" s="76"/>
      <c r="CJA17" s="76"/>
      <c r="CJB17" s="76"/>
      <c r="CJC17" s="76"/>
      <c r="CJD17" s="76"/>
      <c r="CJE17" s="76"/>
      <c r="CJF17" s="76"/>
      <c r="CJG17" s="76"/>
      <c r="CJH17" s="76"/>
      <c r="CJI17" s="76"/>
      <c r="CJJ17" s="76"/>
      <c r="CJK17" s="76"/>
      <c r="CJL17" s="76"/>
      <c r="CJM17" s="76"/>
      <c r="CJN17" s="76"/>
      <c r="CJO17" s="76"/>
      <c r="CJP17" s="76"/>
      <c r="CJQ17" s="76"/>
      <c r="CJR17" s="76"/>
      <c r="CJS17" s="76"/>
      <c r="CJT17" s="76"/>
      <c r="CJU17" s="76"/>
      <c r="CJV17" s="76"/>
      <c r="CJW17" s="76"/>
      <c r="CJX17" s="76"/>
      <c r="CJY17" s="76"/>
      <c r="CJZ17" s="76"/>
      <c r="CKA17" s="76"/>
      <c r="CKB17" s="76"/>
      <c r="CKC17" s="76"/>
      <c r="CKD17" s="76"/>
      <c r="CKE17" s="76"/>
      <c r="CKF17" s="76"/>
      <c r="CKG17" s="76"/>
      <c r="CKH17" s="76"/>
      <c r="CKI17" s="76"/>
      <c r="CKJ17" s="76"/>
      <c r="CKK17" s="76"/>
      <c r="CKL17" s="76"/>
      <c r="CKM17" s="76"/>
      <c r="CKN17" s="76"/>
      <c r="CKO17" s="76"/>
      <c r="CKP17" s="76"/>
      <c r="CKQ17" s="76"/>
      <c r="CKR17" s="76"/>
      <c r="CKS17" s="76"/>
      <c r="CKT17" s="76"/>
      <c r="CKU17" s="76"/>
      <c r="CKV17" s="76"/>
      <c r="CKW17" s="76"/>
      <c r="CKX17" s="76"/>
      <c r="CKY17" s="76"/>
      <c r="CKZ17" s="76"/>
      <c r="CLA17" s="76"/>
      <c r="CLB17" s="76"/>
      <c r="CLC17" s="76"/>
      <c r="CLD17" s="76"/>
      <c r="CLE17" s="76"/>
      <c r="CLF17" s="76"/>
      <c r="CLG17" s="76"/>
      <c r="CLH17" s="76"/>
      <c r="CLI17" s="76"/>
      <c r="CLJ17" s="76"/>
      <c r="CLK17" s="76"/>
      <c r="CLL17" s="76"/>
      <c r="CLM17" s="76"/>
      <c r="CLN17" s="76"/>
      <c r="CLO17" s="76"/>
      <c r="CLP17" s="76"/>
      <c r="CLQ17" s="76"/>
      <c r="CLR17" s="76"/>
      <c r="CLS17" s="76"/>
      <c r="CLT17" s="76"/>
      <c r="CLU17" s="76"/>
      <c r="CLV17" s="76"/>
      <c r="CLW17" s="76"/>
      <c r="CLX17" s="76"/>
      <c r="CLY17" s="76"/>
      <c r="CLZ17" s="76"/>
      <c r="CMA17" s="76"/>
      <c r="CMB17" s="76"/>
      <c r="CMC17" s="76"/>
      <c r="CMD17" s="76"/>
      <c r="CME17" s="76"/>
      <c r="CMF17" s="76"/>
      <c r="CMG17" s="76"/>
      <c r="CMH17" s="76"/>
      <c r="CMI17" s="76"/>
      <c r="CMJ17" s="76"/>
      <c r="CMK17" s="76"/>
      <c r="CML17" s="76"/>
      <c r="CMM17" s="76"/>
      <c r="CMN17" s="76"/>
      <c r="CMO17" s="76"/>
      <c r="CMP17" s="76"/>
      <c r="CMQ17" s="76"/>
      <c r="CMR17" s="76"/>
      <c r="CMS17" s="76"/>
      <c r="CMT17" s="76"/>
      <c r="CMU17" s="76"/>
      <c r="CMV17" s="76"/>
      <c r="CMW17" s="76"/>
      <c r="CMX17" s="76"/>
      <c r="CMY17" s="76"/>
      <c r="CMZ17" s="76"/>
      <c r="CNA17" s="76"/>
      <c r="CNB17" s="76"/>
      <c r="CNC17" s="76"/>
      <c r="CND17" s="76"/>
      <c r="CNE17" s="76"/>
      <c r="CNF17" s="76"/>
      <c r="CNG17" s="76"/>
      <c r="CNH17" s="76"/>
      <c r="CNI17" s="76"/>
      <c r="CNJ17" s="76"/>
      <c r="CNK17" s="76"/>
      <c r="CNL17" s="76"/>
      <c r="CNM17" s="76"/>
      <c r="CNN17" s="76"/>
      <c r="CNO17" s="76"/>
      <c r="CNP17" s="76"/>
      <c r="CNQ17" s="76"/>
      <c r="CNR17" s="76"/>
      <c r="CNS17" s="76"/>
      <c r="CNT17" s="76"/>
      <c r="CNU17" s="76"/>
      <c r="CNV17" s="76"/>
      <c r="CNW17" s="76"/>
      <c r="CNX17" s="76"/>
      <c r="CNY17" s="76"/>
      <c r="CNZ17" s="76"/>
      <c r="COA17" s="76"/>
      <c r="COB17" s="76"/>
      <c r="COC17" s="76"/>
      <c r="COD17" s="76"/>
      <c r="COE17" s="76"/>
      <c r="COF17" s="76"/>
      <c r="COG17" s="76"/>
      <c r="COH17" s="76"/>
      <c r="COI17" s="76"/>
      <c r="COJ17" s="76"/>
      <c r="COK17" s="76"/>
      <c r="COL17" s="76"/>
      <c r="COM17" s="76"/>
      <c r="CON17" s="76"/>
      <c r="COO17" s="76"/>
      <c r="COP17" s="76"/>
      <c r="COQ17" s="76"/>
      <c r="COR17" s="76"/>
      <c r="COS17" s="76"/>
      <c r="COT17" s="76"/>
      <c r="COU17" s="76"/>
      <c r="COV17" s="76"/>
      <c r="COW17" s="76"/>
      <c r="COX17" s="76"/>
      <c r="COY17" s="76"/>
      <c r="COZ17" s="76"/>
      <c r="CPA17" s="76"/>
      <c r="CPB17" s="76"/>
      <c r="CPC17" s="76"/>
      <c r="CPD17" s="76"/>
      <c r="CPE17" s="76"/>
      <c r="CPF17" s="76"/>
      <c r="CPG17" s="76"/>
      <c r="CPH17" s="76"/>
      <c r="CPI17" s="76"/>
      <c r="CPJ17" s="76"/>
      <c r="CPK17" s="76"/>
      <c r="CPL17" s="76"/>
      <c r="CPM17" s="76"/>
      <c r="CPN17" s="76"/>
      <c r="CPO17" s="76"/>
      <c r="CPP17" s="76"/>
      <c r="CPQ17" s="76"/>
      <c r="CPR17" s="76"/>
      <c r="CPS17" s="76"/>
      <c r="CPT17" s="76"/>
      <c r="CPU17" s="76"/>
      <c r="CPV17" s="76"/>
      <c r="CPW17" s="76"/>
      <c r="CPX17" s="76"/>
      <c r="CPY17" s="76"/>
      <c r="CPZ17" s="76"/>
      <c r="CQA17" s="76"/>
      <c r="CQB17" s="76"/>
      <c r="CQC17" s="76"/>
      <c r="CQD17" s="76"/>
      <c r="CQE17" s="76"/>
      <c r="CQF17" s="76"/>
      <c r="CQG17" s="76"/>
      <c r="CQH17" s="76"/>
      <c r="CQI17" s="76"/>
      <c r="CQJ17" s="76"/>
      <c r="CQK17" s="76"/>
      <c r="CQL17" s="76"/>
      <c r="CQM17" s="76"/>
      <c r="CQN17" s="76"/>
      <c r="CQO17" s="76"/>
      <c r="CQP17" s="76"/>
      <c r="CQQ17" s="76"/>
      <c r="CQR17" s="76"/>
      <c r="CQS17" s="76"/>
      <c r="CQT17" s="76"/>
      <c r="CQU17" s="76"/>
      <c r="CQV17" s="76"/>
      <c r="CQW17" s="76"/>
      <c r="CQX17" s="76"/>
      <c r="CQY17" s="76"/>
      <c r="CQZ17" s="76"/>
      <c r="CRA17" s="76"/>
      <c r="CRB17" s="76"/>
      <c r="CRC17" s="76"/>
      <c r="CRD17" s="76"/>
      <c r="CRE17" s="76"/>
      <c r="CRF17" s="76"/>
      <c r="CRG17" s="76"/>
      <c r="CRH17" s="76"/>
      <c r="CRI17" s="76"/>
      <c r="CRJ17" s="76"/>
      <c r="CRK17" s="76"/>
      <c r="CRL17" s="76"/>
      <c r="CRM17" s="76"/>
      <c r="CRN17" s="76"/>
      <c r="CRO17" s="76"/>
      <c r="CRP17" s="76"/>
      <c r="CRQ17" s="76"/>
      <c r="CRR17" s="76"/>
      <c r="CRS17" s="76"/>
      <c r="CRT17" s="76"/>
      <c r="CRU17" s="76"/>
      <c r="CRV17" s="76"/>
      <c r="CRW17" s="76"/>
      <c r="CRX17" s="76"/>
      <c r="CRY17" s="76"/>
      <c r="CRZ17" s="76"/>
      <c r="CSA17" s="76"/>
      <c r="CSB17" s="76"/>
      <c r="CSC17" s="76"/>
      <c r="CSD17" s="76"/>
      <c r="CSE17" s="76"/>
      <c r="CSF17" s="76"/>
      <c r="CSG17" s="76"/>
      <c r="CSH17" s="76"/>
      <c r="CSI17" s="76"/>
      <c r="CSJ17" s="76"/>
      <c r="CSK17" s="76"/>
      <c r="CSL17" s="76"/>
      <c r="CSM17" s="76"/>
      <c r="CSN17" s="76"/>
      <c r="CSO17" s="76"/>
      <c r="CSP17" s="76"/>
      <c r="CSQ17" s="76"/>
      <c r="CSR17" s="76"/>
      <c r="CSS17" s="76"/>
      <c r="CST17" s="76"/>
      <c r="CSU17" s="76"/>
      <c r="CSV17" s="76"/>
      <c r="CSW17" s="76"/>
      <c r="CSX17" s="76"/>
      <c r="CSY17" s="76"/>
      <c r="CSZ17" s="76"/>
      <c r="CTA17" s="76"/>
      <c r="CTB17" s="76"/>
      <c r="CTC17" s="76"/>
      <c r="CTD17" s="76"/>
      <c r="CTE17" s="76"/>
      <c r="CTF17" s="76"/>
      <c r="CTG17" s="76"/>
      <c r="CTH17" s="76"/>
      <c r="CTI17" s="76"/>
      <c r="CTJ17" s="76"/>
      <c r="CTK17" s="76"/>
      <c r="CTL17" s="76"/>
      <c r="CTM17" s="76"/>
      <c r="CTN17" s="76"/>
      <c r="CTO17" s="76"/>
      <c r="CTP17" s="76"/>
      <c r="CTQ17" s="76"/>
      <c r="CTR17" s="76"/>
      <c r="CTS17" s="76"/>
      <c r="CTT17" s="76"/>
      <c r="CTU17" s="76"/>
      <c r="CTV17" s="76"/>
      <c r="CTW17" s="76"/>
      <c r="CTX17" s="76"/>
      <c r="CTY17" s="76"/>
      <c r="CTZ17" s="76"/>
      <c r="CUA17" s="76"/>
      <c r="CUB17" s="76"/>
      <c r="CUC17" s="76"/>
      <c r="CUD17" s="76"/>
      <c r="CUE17" s="76"/>
      <c r="CUF17" s="76"/>
      <c r="CUG17" s="76"/>
      <c r="CUH17" s="76"/>
      <c r="CUI17" s="76"/>
      <c r="CUJ17" s="76"/>
      <c r="CUK17" s="76"/>
      <c r="CUL17" s="76"/>
      <c r="CUM17" s="76"/>
      <c r="CUN17" s="76"/>
      <c r="CUO17" s="76"/>
      <c r="CUP17" s="76"/>
      <c r="CUQ17" s="76"/>
      <c r="CUR17" s="76"/>
      <c r="CUS17" s="76"/>
      <c r="CUT17" s="76"/>
      <c r="CUU17" s="76"/>
      <c r="CUV17" s="76"/>
      <c r="CUW17" s="76"/>
      <c r="CUX17" s="76"/>
      <c r="CUY17" s="76"/>
      <c r="CUZ17" s="76"/>
      <c r="CVA17" s="76"/>
      <c r="CVB17" s="76"/>
      <c r="CVC17" s="76"/>
      <c r="CVD17" s="76"/>
      <c r="CVE17" s="76"/>
      <c r="CVF17" s="76"/>
      <c r="CVG17" s="76"/>
      <c r="CVH17" s="76"/>
      <c r="CVI17" s="76"/>
      <c r="CVJ17" s="76"/>
      <c r="CVK17" s="76"/>
      <c r="CVL17" s="76"/>
      <c r="CVM17" s="76"/>
      <c r="CVN17" s="76"/>
      <c r="CVO17" s="76"/>
      <c r="CVP17" s="76"/>
      <c r="CVQ17" s="76"/>
      <c r="CVR17" s="76"/>
      <c r="CVS17" s="76"/>
      <c r="CVT17" s="76"/>
      <c r="CVU17" s="76"/>
      <c r="CVV17" s="76"/>
      <c r="CVW17" s="76"/>
      <c r="CVX17" s="76"/>
      <c r="CVY17" s="76"/>
      <c r="CVZ17" s="76"/>
      <c r="CWA17" s="76"/>
      <c r="CWB17" s="76"/>
      <c r="CWC17" s="76"/>
      <c r="CWD17" s="76"/>
      <c r="CWE17" s="76"/>
      <c r="CWF17" s="76"/>
      <c r="CWG17" s="76"/>
      <c r="CWH17" s="76"/>
      <c r="CWI17" s="76"/>
      <c r="CWJ17" s="76"/>
      <c r="CWK17" s="76"/>
      <c r="CWL17" s="76"/>
      <c r="CWM17" s="76"/>
      <c r="CWN17" s="76"/>
      <c r="CWO17" s="76"/>
      <c r="CWP17" s="76"/>
      <c r="CWQ17" s="76"/>
      <c r="CWR17" s="76"/>
      <c r="CWS17" s="76"/>
      <c r="CWT17" s="76"/>
      <c r="CWU17" s="76"/>
      <c r="CWV17" s="76"/>
      <c r="CWW17" s="76"/>
      <c r="CWX17" s="76"/>
      <c r="CWY17" s="76"/>
      <c r="CWZ17" s="76"/>
      <c r="CXA17" s="76"/>
      <c r="CXB17" s="76"/>
      <c r="CXC17" s="76"/>
      <c r="CXD17" s="76"/>
      <c r="CXE17" s="76"/>
      <c r="CXF17" s="76"/>
      <c r="CXG17" s="76"/>
      <c r="CXH17" s="76"/>
      <c r="CXI17" s="76"/>
      <c r="CXJ17" s="76"/>
      <c r="CXK17" s="76"/>
      <c r="CXL17" s="76"/>
      <c r="CXM17" s="76"/>
      <c r="CXN17" s="76"/>
      <c r="CXO17" s="76"/>
      <c r="CXP17" s="76"/>
      <c r="CXQ17" s="76"/>
      <c r="CXR17" s="76"/>
      <c r="CXS17" s="76"/>
      <c r="CXT17" s="76"/>
      <c r="CXU17" s="76"/>
      <c r="CXV17" s="76"/>
      <c r="CXW17" s="76"/>
      <c r="CXX17" s="76"/>
      <c r="CXY17" s="76"/>
      <c r="CXZ17" s="76"/>
      <c r="CYA17" s="76"/>
      <c r="CYB17" s="76"/>
      <c r="CYC17" s="76"/>
      <c r="CYD17" s="76"/>
      <c r="CYE17" s="76"/>
      <c r="CYF17" s="76"/>
      <c r="CYG17" s="76"/>
      <c r="CYH17" s="76"/>
      <c r="CYI17" s="76"/>
      <c r="CYJ17" s="76"/>
      <c r="CYK17" s="76"/>
      <c r="CYL17" s="76"/>
      <c r="CYM17" s="76"/>
      <c r="CYN17" s="76"/>
      <c r="CYO17" s="76"/>
      <c r="CYP17" s="76"/>
      <c r="CYQ17" s="76"/>
      <c r="CYR17" s="76"/>
      <c r="CYS17" s="76"/>
      <c r="CYT17" s="76"/>
      <c r="CYU17" s="76"/>
      <c r="CYV17" s="76"/>
      <c r="CYW17" s="76"/>
      <c r="CYX17" s="76"/>
      <c r="CYY17" s="76"/>
      <c r="CYZ17" s="76"/>
      <c r="CZA17" s="76"/>
      <c r="CZB17" s="76"/>
      <c r="CZC17" s="76"/>
      <c r="CZD17" s="76"/>
      <c r="CZE17" s="76"/>
      <c r="CZF17" s="76"/>
      <c r="CZG17" s="76"/>
      <c r="CZH17" s="76"/>
      <c r="CZI17" s="76"/>
      <c r="CZJ17" s="76"/>
      <c r="CZK17" s="76"/>
      <c r="CZL17" s="76"/>
      <c r="CZM17" s="76"/>
      <c r="CZN17" s="76"/>
      <c r="CZO17" s="76"/>
      <c r="CZP17" s="76"/>
      <c r="CZQ17" s="76"/>
      <c r="CZR17" s="76"/>
      <c r="CZS17" s="76"/>
      <c r="CZT17" s="76"/>
      <c r="CZU17" s="76"/>
      <c r="CZV17" s="76"/>
      <c r="CZW17" s="76"/>
      <c r="CZX17" s="76"/>
      <c r="CZY17" s="76"/>
      <c r="CZZ17" s="76"/>
      <c r="DAA17" s="76"/>
      <c r="DAB17" s="76"/>
      <c r="DAC17" s="76"/>
      <c r="DAD17" s="76"/>
      <c r="DAE17" s="76"/>
      <c r="DAF17" s="76"/>
      <c r="DAG17" s="76"/>
      <c r="DAH17" s="76"/>
      <c r="DAI17" s="76"/>
      <c r="DAJ17" s="76"/>
      <c r="DAK17" s="76"/>
      <c r="DAL17" s="76"/>
      <c r="DAM17" s="76"/>
      <c r="DAN17" s="76"/>
      <c r="DAO17" s="76"/>
      <c r="DAP17" s="76"/>
      <c r="DAQ17" s="76"/>
      <c r="DAR17" s="76"/>
      <c r="DAS17" s="76"/>
      <c r="DAT17" s="76"/>
      <c r="DAU17" s="76"/>
      <c r="DAV17" s="76"/>
      <c r="DAW17" s="76"/>
      <c r="DAX17" s="76"/>
      <c r="DAY17" s="76"/>
      <c r="DAZ17" s="76"/>
      <c r="DBA17" s="76"/>
      <c r="DBB17" s="76"/>
      <c r="DBC17" s="76"/>
      <c r="DBD17" s="76"/>
      <c r="DBE17" s="76"/>
      <c r="DBF17" s="76"/>
      <c r="DBG17" s="76"/>
      <c r="DBH17" s="76"/>
      <c r="DBI17" s="76"/>
      <c r="DBJ17" s="76"/>
      <c r="DBK17" s="76"/>
      <c r="DBL17" s="76"/>
      <c r="DBM17" s="76"/>
      <c r="DBN17" s="76"/>
      <c r="DBO17" s="76"/>
      <c r="DBP17" s="76"/>
      <c r="DBQ17" s="76"/>
      <c r="DBR17" s="76"/>
      <c r="DBS17" s="76"/>
      <c r="DBT17" s="76"/>
      <c r="DBU17" s="76"/>
      <c r="DBV17" s="76"/>
      <c r="DBW17" s="76"/>
      <c r="DBX17" s="76"/>
      <c r="DBY17" s="76"/>
      <c r="DBZ17" s="76"/>
      <c r="DCA17" s="76"/>
      <c r="DCB17" s="76"/>
      <c r="DCC17" s="76"/>
      <c r="DCD17" s="76"/>
      <c r="DCE17" s="76"/>
      <c r="DCF17" s="76"/>
      <c r="DCG17" s="76"/>
      <c r="DCH17" s="76"/>
      <c r="DCI17" s="76"/>
      <c r="DCJ17" s="76"/>
      <c r="DCK17" s="76"/>
      <c r="DCL17" s="76"/>
      <c r="DCM17" s="76"/>
      <c r="DCN17" s="76"/>
      <c r="DCO17" s="76"/>
      <c r="DCP17" s="76"/>
      <c r="DCQ17" s="76"/>
      <c r="DCR17" s="76"/>
      <c r="DCS17" s="76"/>
      <c r="DCT17" s="76"/>
      <c r="DCU17" s="76"/>
      <c r="DCV17" s="76"/>
      <c r="DCW17" s="76"/>
      <c r="DCX17" s="76"/>
      <c r="DCY17" s="76"/>
      <c r="DCZ17" s="76"/>
      <c r="DDA17" s="76"/>
      <c r="DDB17" s="76"/>
      <c r="DDC17" s="76"/>
      <c r="DDD17" s="76"/>
      <c r="DDE17" s="76"/>
      <c r="DDF17" s="76"/>
      <c r="DDG17" s="76"/>
      <c r="DDH17" s="76"/>
      <c r="DDI17" s="76"/>
      <c r="DDJ17" s="76"/>
      <c r="DDK17" s="76"/>
      <c r="DDL17" s="76"/>
      <c r="DDM17" s="76"/>
      <c r="DDN17" s="76"/>
      <c r="DDO17" s="76"/>
      <c r="DDP17" s="76"/>
      <c r="DDQ17" s="76"/>
      <c r="DDR17" s="76"/>
      <c r="DDS17" s="76"/>
      <c r="DDT17" s="76"/>
      <c r="DDU17" s="76"/>
      <c r="DDV17" s="76"/>
      <c r="DDW17" s="76"/>
      <c r="DDX17" s="76"/>
      <c r="DDY17" s="76"/>
      <c r="DDZ17" s="76"/>
      <c r="DEA17" s="76"/>
      <c r="DEB17" s="76"/>
      <c r="DEC17" s="76"/>
      <c r="DED17" s="76"/>
      <c r="DEE17" s="76"/>
      <c r="DEF17" s="76"/>
      <c r="DEG17" s="76"/>
      <c r="DEH17" s="76"/>
      <c r="DEI17" s="76"/>
      <c r="DEJ17" s="76"/>
      <c r="DEK17" s="76"/>
      <c r="DEL17" s="76"/>
      <c r="DEM17" s="76"/>
      <c r="DEN17" s="76"/>
      <c r="DEO17" s="76"/>
      <c r="DEP17" s="76"/>
      <c r="DEQ17" s="76"/>
      <c r="DER17" s="76"/>
      <c r="DES17" s="76"/>
      <c r="DET17" s="76"/>
      <c r="DEU17" s="76"/>
      <c r="DEV17" s="76"/>
      <c r="DEW17" s="76"/>
      <c r="DEX17" s="76"/>
      <c r="DEY17" s="76"/>
      <c r="DEZ17" s="76"/>
      <c r="DFA17" s="76"/>
      <c r="DFB17" s="76"/>
      <c r="DFC17" s="76"/>
      <c r="DFD17" s="76"/>
      <c r="DFE17" s="76"/>
      <c r="DFF17" s="76"/>
      <c r="DFG17" s="76"/>
      <c r="DFH17" s="76"/>
      <c r="DFI17" s="76"/>
      <c r="DFJ17" s="76"/>
      <c r="DFK17" s="76"/>
      <c r="DFL17" s="76"/>
      <c r="DFM17" s="76"/>
      <c r="DFN17" s="76"/>
      <c r="DFO17" s="76"/>
      <c r="DFP17" s="76"/>
      <c r="DFQ17" s="76"/>
      <c r="DFR17" s="76"/>
      <c r="DFS17" s="76"/>
      <c r="DFT17" s="76"/>
      <c r="DFU17" s="76"/>
      <c r="DFV17" s="76"/>
      <c r="DFW17" s="76"/>
      <c r="DFX17" s="76"/>
      <c r="DFY17" s="76"/>
      <c r="DFZ17" s="76"/>
      <c r="DGA17" s="76"/>
      <c r="DGB17" s="76"/>
      <c r="DGC17" s="76"/>
      <c r="DGD17" s="76"/>
      <c r="DGE17" s="76"/>
      <c r="DGF17" s="76"/>
      <c r="DGG17" s="76"/>
      <c r="DGH17" s="76"/>
      <c r="DGI17" s="76"/>
      <c r="DGJ17" s="76"/>
      <c r="DGK17" s="76"/>
      <c r="DGL17" s="76"/>
      <c r="DGM17" s="76"/>
      <c r="DGN17" s="76"/>
      <c r="DGO17" s="76"/>
      <c r="DGP17" s="76"/>
      <c r="DGQ17" s="76"/>
      <c r="DGR17" s="76"/>
      <c r="DGS17" s="76"/>
      <c r="DGT17" s="76"/>
      <c r="DGU17" s="76"/>
      <c r="DGV17" s="76"/>
      <c r="DGW17" s="76"/>
      <c r="DGX17" s="76"/>
      <c r="DGY17" s="76"/>
      <c r="DGZ17" s="76"/>
      <c r="DHA17" s="76"/>
      <c r="DHB17" s="76"/>
      <c r="DHC17" s="76"/>
      <c r="DHD17" s="76"/>
      <c r="DHE17" s="76"/>
      <c r="DHF17" s="76"/>
      <c r="DHG17" s="76"/>
      <c r="DHH17" s="76"/>
      <c r="DHI17" s="76"/>
      <c r="DHJ17" s="76"/>
      <c r="DHK17" s="76"/>
      <c r="DHL17" s="76"/>
      <c r="DHM17" s="76"/>
      <c r="DHN17" s="76"/>
      <c r="DHO17" s="76"/>
      <c r="DHP17" s="76"/>
      <c r="DHQ17" s="76"/>
      <c r="DHR17" s="76"/>
      <c r="DHS17" s="76"/>
      <c r="DHT17" s="76"/>
      <c r="DHU17" s="76"/>
      <c r="DHV17" s="76"/>
      <c r="DHW17" s="76"/>
      <c r="DHX17" s="76"/>
      <c r="DHY17" s="76"/>
      <c r="DHZ17" s="76"/>
      <c r="DIA17" s="76"/>
      <c r="DIB17" s="76"/>
      <c r="DIC17" s="76"/>
      <c r="DID17" s="76"/>
      <c r="DIE17" s="76"/>
      <c r="DIF17" s="76"/>
      <c r="DIG17" s="76"/>
      <c r="DIH17" s="76"/>
      <c r="DII17" s="76"/>
      <c r="DIJ17" s="76"/>
      <c r="DIK17" s="76"/>
      <c r="DIL17" s="76"/>
      <c r="DIM17" s="76"/>
      <c r="DIN17" s="76"/>
      <c r="DIO17" s="76"/>
      <c r="DIP17" s="76"/>
      <c r="DIQ17" s="76"/>
      <c r="DIR17" s="76"/>
      <c r="DIS17" s="76"/>
      <c r="DIT17" s="76"/>
      <c r="DIU17" s="76"/>
      <c r="DIV17" s="76"/>
      <c r="DIW17" s="76"/>
      <c r="DIX17" s="76"/>
      <c r="DIY17" s="76"/>
      <c r="DIZ17" s="76"/>
      <c r="DJA17" s="76"/>
      <c r="DJB17" s="76"/>
      <c r="DJC17" s="76"/>
      <c r="DJD17" s="76"/>
      <c r="DJE17" s="76"/>
      <c r="DJF17" s="76"/>
      <c r="DJG17" s="76"/>
      <c r="DJH17" s="76"/>
      <c r="DJI17" s="76"/>
      <c r="DJJ17" s="76"/>
      <c r="DJK17" s="76"/>
      <c r="DJL17" s="76"/>
      <c r="DJM17" s="76"/>
      <c r="DJN17" s="76"/>
      <c r="DJO17" s="76"/>
      <c r="DJP17" s="76"/>
      <c r="DJQ17" s="76"/>
      <c r="DJR17" s="76"/>
      <c r="DJS17" s="76"/>
      <c r="DJT17" s="76"/>
      <c r="DJU17" s="76"/>
      <c r="DJV17" s="76"/>
      <c r="DJW17" s="76"/>
      <c r="DJX17" s="76"/>
      <c r="DJY17" s="76"/>
      <c r="DJZ17" s="76"/>
      <c r="DKA17" s="76"/>
      <c r="DKB17" s="76"/>
      <c r="DKC17" s="76"/>
      <c r="DKD17" s="76"/>
      <c r="DKE17" s="76"/>
      <c r="DKF17" s="76"/>
      <c r="DKG17" s="76"/>
      <c r="DKH17" s="76"/>
      <c r="DKI17" s="76"/>
      <c r="DKJ17" s="76"/>
      <c r="DKK17" s="76"/>
      <c r="DKL17" s="76"/>
      <c r="DKM17" s="76"/>
      <c r="DKN17" s="76"/>
      <c r="DKO17" s="76"/>
      <c r="DKP17" s="76"/>
      <c r="DKQ17" s="76"/>
      <c r="DKR17" s="76"/>
      <c r="DKS17" s="76"/>
      <c r="DKT17" s="76"/>
      <c r="DKU17" s="76"/>
      <c r="DKV17" s="76"/>
      <c r="DKW17" s="76"/>
      <c r="DKX17" s="76"/>
      <c r="DKY17" s="76"/>
      <c r="DKZ17" s="76"/>
      <c r="DLA17" s="76"/>
      <c r="DLB17" s="76"/>
      <c r="DLC17" s="76"/>
      <c r="DLD17" s="76"/>
      <c r="DLE17" s="76"/>
      <c r="DLF17" s="76"/>
      <c r="DLG17" s="76"/>
      <c r="DLH17" s="76"/>
      <c r="DLI17" s="76"/>
      <c r="DLJ17" s="76"/>
      <c r="DLK17" s="76"/>
      <c r="DLL17" s="76"/>
      <c r="DLM17" s="76"/>
      <c r="DLN17" s="76"/>
      <c r="DLO17" s="76"/>
      <c r="DLP17" s="76"/>
      <c r="DLQ17" s="76"/>
      <c r="DLR17" s="76"/>
      <c r="DLS17" s="76"/>
      <c r="DLT17" s="76"/>
      <c r="DLU17" s="76"/>
      <c r="DLV17" s="76"/>
      <c r="DLW17" s="76"/>
      <c r="DLX17" s="76"/>
      <c r="DLY17" s="76"/>
      <c r="DLZ17" s="76"/>
      <c r="DMA17" s="76"/>
      <c r="DMB17" s="76"/>
      <c r="DMC17" s="76"/>
      <c r="DMD17" s="76"/>
      <c r="DME17" s="76"/>
      <c r="DMF17" s="76"/>
      <c r="DMG17" s="76"/>
      <c r="DMH17" s="76"/>
      <c r="DMI17" s="76"/>
      <c r="DMJ17" s="76"/>
      <c r="DMK17" s="76"/>
      <c r="DML17" s="76"/>
      <c r="DMM17" s="76"/>
      <c r="DMN17" s="76"/>
      <c r="DMO17" s="76"/>
      <c r="DMP17" s="76"/>
      <c r="DMQ17" s="76"/>
      <c r="DMR17" s="76"/>
      <c r="DMS17" s="76"/>
      <c r="DMT17" s="76"/>
      <c r="DMU17" s="76"/>
      <c r="DMV17" s="76"/>
      <c r="DMW17" s="76"/>
      <c r="DMX17" s="76"/>
      <c r="DMY17" s="76"/>
      <c r="DMZ17" s="76"/>
      <c r="DNA17" s="76"/>
      <c r="DNB17" s="76"/>
      <c r="DNC17" s="76"/>
      <c r="DND17" s="76"/>
      <c r="DNE17" s="76"/>
      <c r="DNF17" s="76"/>
      <c r="DNG17" s="76"/>
      <c r="DNH17" s="76"/>
      <c r="DNI17" s="76"/>
      <c r="DNJ17" s="76"/>
      <c r="DNK17" s="76"/>
      <c r="DNL17" s="76"/>
      <c r="DNM17" s="76"/>
      <c r="DNN17" s="76"/>
      <c r="DNO17" s="76"/>
      <c r="DNP17" s="76"/>
      <c r="DNQ17" s="76"/>
      <c r="DNR17" s="76"/>
      <c r="DNS17" s="76"/>
      <c r="DNT17" s="76"/>
      <c r="DNU17" s="76"/>
      <c r="DNV17" s="76"/>
      <c r="DNW17" s="76"/>
      <c r="DNX17" s="76"/>
      <c r="DNY17" s="76"/>
      <c r="DNZ17" s="76"/>
      <c r="DOA17" s="76"/>
      <c r="DOB17" s="76"/>
      <c r="DOC17" s="76"/>
      <c r="DOD17" s="76"/>
      <c r="DOE17" s="76"/>
      <c r="DOF17" s="76"/>
      <c r="DOG17" s="76"/>
      <c r="DOH17" s="76"/>
      <c r="DOI17" s="76"/>
      <c r="DOJ17" s="76"/>
      <c r="DOK17" s="76"/>
      <c r="DOL17" s="76"/>
      <c r="DOM17" s="76"/>
      <c r="DON17" s="76"/>
      <c r="DOO17" s="76"/>
      <c r="DOP17" s="76"/>
      <c r="DOQ17" s="76"/>
      <c r="DOR17" s="76"/>
      <c r="DOS17" s="76"/>
      <c r="DOT17" s="76"/>
      <c r="DOU17" s="76"/>
      <c r="DOV17" s="76"/>
      <c r="DOW17" s="76"/>
      <c r="DOX17" s="76"/>
      <c r="DOY17" s="76"/>
      <c r="DOZ17" s="76"/>
      <c r="DPA17" s="76"/>
      <c r="DPB17" s="76"/>
      <c r="DPC17" s="76"/>
      <c r="DPD17" s="76"/>
      <c r="DPE17" s="76"/>
      <c r="DPF17" s="76"/>
      <c r="DPG17" s="76"/>
      <c r="DPH17" s="76"/>
      <c r="DPI17" s="76"/>
      <c r="DPJ17" s="76"/>
      <c r="DPK17" s="76"/>
      <c r="DPL17" s="76"/>
      <c r="DPM17" s="76"/>
      <c r="DPN17" s="76"/>
      <c r="DPO17" s="76"/>
      <c r="DPP17" s="76"/>
      <c r="DPQ17" s="76"/>
      <c r="DPR17" s="76"/>
      <c r="DPS17" s="76"/>
      <c r="DPT17" s="76"/>
      <c r="DPU17" s="76"/>
      <c r="DPV17" s="76"/>
      <c r="DPW17" s="76"/>
      <c r="DPX17" s="76"/>
      <c r="DPY17" s="76"/>
      <c r="DPZ17" s="76"/>
      <c r="DQA17" s="76"/>
      <c r="DQB17" s="76"/>
      <c r="DQC17" s="76"/>
      <c r="DQD17" s="76"/>
      <c r="DQE17" s="76"/>
      <c r="DQF17" s="76"/>
      <c r="DQG17" s="76"/>
      <c r="DQH17" s="76"/>
      <c r="DQI17" s="76"/>
      <c r="DQJ17" s="76"/>
      <c r="DQK17" s="76"/>
      <c r="DQL17" s="76"/>
      <c r="DQM17" s="76"/>
      <c r="DQN17" s="76"/>
      <c r="DQO17" s="76"/>
      <c r="DQP17" s="76"/>
      <c r="DQQ17" s="76"/>
      <c r="DQR17" s="76"/>
      <c r="DQS17" s="76"/>
      <c r="DQT17" s="76"/>
      <c r="DQU17" s="76"/>
      <c r="DQV17" s="76"/>
      <c r="DQW17" s="76"/>
      <c r="DQX17" s="76"/>
      <c r="DQY17" s="76"/>
      <c r="DQZ17" s="76"/>
      <c r="DRA17" s="76"/>
      <c r="DRB17" s="76"/>
      <c r="DRC17" s="76"/>
      <c r="DRD17" s="76"/>
      <c r="DRE17" s="76"/>
      <c r="DRF17" s="76"/>
      <c r="DRG17" s="76"/>
      <c r="DRH17" s="76"/>
      <c r="DRI17" s="76"/>
      <c r="DRJ17" s="76"/>
      <c r="DRK17" s="76"/>
      <c r="DRL17" s="76"/>
      <c r="DRM17" s="76"/>
      <c r="DRN17" s="76"/>
      <c r="DRO17" s="76"/>
      <c r="DRP17" s="76"/>
      <c r="DRQ17" s="76"/>
      <c r="DRR17" s="76"/>
      <c r="DRS17" s="76"/>
      <c r="DRT17" s="76"/>
      <c r="DRU17" s="76"/>
      <c r="DRV17" s="76"/>
      <c r="DRW17" s="76"/>
      <c r="DRX17" s="76"/>
      <c r="DRY17" s="76"/>
      <c r="DRZ17" s="76"/>
      <c r="DSA17" s="76"/>
      <c r="DSB17" s="76"/>
      <c r="DSC17" s="76"/>
      <c r="DSD17" s="76"/>
      <c r="DSE17" s="76"/>
      <c r="DSF17" s="76"/>
      <c r="DSG17" s="76"/>
      <c r="DSH17" s="76"/>
      <c r="DSI17" s="76"/>
      <c r="DSJ17" s="76"/>
      <c r="DSK17" s="76"/>
      <c r="DSL17" s="76"/>
      <c r="DSM17" s="76"/>
      <c r="DSN17" s="76"/>
      <c r="DSO17" s="76"/>
      <c r="DSP17" s="76"/>
      <c r="DSQ17" s="76"/>
      <c r="DSR17" s="76"/>
      <c r="DSS17" s="76"/>
      <c r="DST17" s="76"/>
      <c r="DSU17" s="76"/>
      <c r="DSV17" s="76"/>
      <c r="DSW17" s="76"/>
      <c r="DSX17" s="76"/>
      <c r="DSY17" s="76"/>
      <c r="DSZ17" s="76"/>
      <c r="DTA17" s="76"/>
      <c r="DTB17" s="76"/>
      <c r="DTC17" s="76"/>
      <c r="DTD17" s="76"/>
      <c r="DTE17" s="76"/>
      <c r="DTF17" s="76"/>
      <c r="DTG17" s="76"/>
      <c r="DTH17" s="76"/>
      <c r="DTI17" s="76"/>
      <c r="DTJ17" s="76"/>
      <c r="DTK17" s="76"/>
      <c r="DTL17" s="76"/>
      <c r="DTM17" s="76"/>
      <c r="DTN17" s="76"/>
      <c r="DTO17" s="76"/>
      <c r="DTP17" s="76"/>
      <c r="DTQ17" s="76"/>
      <c r="DTR17" s="76"/>
      <c r="DTS17" s="76"/>
      <c r="DTT17" s="76"/>
      <c r="DTU17" s="76"/>
      <c r="DTV17" s="76"/>
      <c r="DTW17" s="76"/>
      <c r="DTX17" s="76"/>
      <c r="DTY17" s="76"/>
      <c r="DTZ17" s="76"/>
      <c r="DUA17" s="76"/>
      <c r="DUB17" s="76"/>
      <c r="DUC17" s="76"/>
      <c r="DUD17" s="76"/>
      <c r="DUE17" s="76"/>
      <c r="DUF17" s="76"/>
      <c r="DUG17" s="76"/>
      <c r="DUH17" s="76"/>
      <c r="DUI17" s="76"/>
      <c r="DUJ17" s="76"/>
      <c r="DUK17" s="76"/>
      <c r="DUL17" s="76"/>
      <c r="DUM17" s="76"/>
      <c r="DUN17" s="76"/>
      <c r="DUO17" s="76"/>
      <c r="DUP17" s="76"/>
      <c r="DUQ17" s="76"/>
      <c r="DUR17" s="76"/>
      <c r="DUS17" s="76"/>
      <c r="DUT17" s="76"/>
      <c r="DUU17" s="76"/>
      <c r="DUV17" s="76"/>
      <c r="DUW17" s="76"/>
      <c r="DUX17" s="76"/>
      <c r="DUY17" s="76"/>
      <c r="DUZ17" s="76"/>
      <c r="DVA17" s="76"/>
      <c r="DVB17" s="76"/>
      <c r="DVC17" s="76"/>
      <c r="DVD17" s="76"/>
      <c r="DVE17" s="76"/>
      <c r="DVF17" s="76"/>
      <c r="DVG17" s="76"/>
      <c r="DVH17" s="76"/>
      <c r="DVI17" s="76"/>
      <c r="DVJ17" s="76"/>
      <c r="DVK17" s="76"/>
      <c r="DVL17" s="76"/>
      <c r="DVM17" s="76"/>
      <c r="DVN17" s="76"/>
      <c r="DVO17" s="76"/>
      <c r="DVP17" s="76"/>
      <c r="DVQ17" s="76"/>
      <c r="DVR17" s="76"/>
      <c r="DVS17" s="76"/>
      <c r="DVT17" s="76"/>
      <c r="DVU17" s="76"/>
      <c r="DVV17" s="76"/>
      <c r="DVW17" s="76"/>
      <c r="DVX17" s="76"/>
      <c r="DVY17" s="76"/>
      <c r="DVZ17" s="76"/>
      <c r="DWA17" s="76"/>
      <c r="DWB17" s="76"/>
      <c r="DWC17" s="76"/>
      <c r="DWD17" s="76"/>
      <c r="DWE17" s="76"/>
      <c r="DWF17" s="76"/>
      <c r="DWG17" s="76"/>
      <c r="DWH17" s="76"/>
      <c r="DWI17" s="76"/>
      <c r="DWJ17" s="76"/>
      <c r="DWK17" s="76"/>
      <c r="DWL17" s="76"/>
      <c r="DWM17" s="76"/>
      <c r="DWN17" s="76"/>
      <c r="DWO17" s="76"/>
      <c r="DWP17" s="76"/>
      <c r="DWQ17" s="76"/>
      <c r="DWR17" s="76"/>
      <c r="DWS17" s="76"/>
      <c r="DWT17" s="76"/>
      <c r="DWU17" s="76"/>
      <c r="DWV17" s="76"/>
      <c r="DWW17" s="76"/>
      <c r="DWX17" s="76"/>
      <c r="DWY17" s="76"/>
      <c r="DWZ17" s="76"/>
      <c r="DXA17" s="76"/>
      <c r="DXB17" s="76"/>
      <c r="DXC17" s="76"/>
      <c r="DXD17" s="76"/>
      <c r="DXE17" s="76"/>
      <c r="DXF17" s="76"/>
      <c r="DXG17" s="76"/>
      <c r="DXH17" s="76"/>
      <c r="DXI17" s="76"/>
      <c r="DXJ17" s="76"/>
      <c r="DXK17" s="76"/>
      <c r="DXL17" s="76"/>
      <c r="DXM17" s="76"/>
      <c r="DXN17" s="76"/>
      <c r="DXO17" s="76"/>
      <c r="DXP17" s="76"/>
      <c r="DXQ17" s="76"/>
      <c r="DXR17" s="76"/>
      <c r="DXS17" s="76"/>
      <c r="DXT17" s="76"/>
      <c r="DXU17" s="76"/>
      <c r="DXV17" s="76"/>
      <c r="DXW17" s="76"/>
      <c r="DXX17" s="76"/>
      <c r="DXY17" s="76"/>
      <c r="DXZ17" s="76"/>
      <c r="DYA17" s="76"/>
      <c r="DYB17" s="76"/>
      <c r="DYC17" s="76"/>
      <c r="DYD17" s="76"/>
      <c r="DYE17" s="76"/>
      <c r="DYF17" s="76"/>
      <c r="DYG17" s="76"/>
      <c r="DYH17" s="76"/>
      <c r="DYI17" s="76"/>
      <c r="DYJ17" s="76"/>
      <c r="DYK17" s="76"/>
      <c r="DYL17" s="76"/>
      <c r="DYM17" s="76"/>
      <c r="DYN17" s="76"/>
      <c r="DYO17" s="76"/>
      <c r="DYP17" s="76"/>
      <c r="DYQ17" s="76"/>
      <c r="DYR17" s="76"/>
      <c r="DYS17" s="76"/>
      <c r="DYT17" s="76"/>
      <c r="DYU17" s="76"/>
      <c r="DYV17" s="76"/>
      <c r="DYW17" s="76"/>
      <c r="DYX17" s="76"/>
      <c r="DYY17" s="76"/>
      <c r="DYZ17" s="76"/>
      <c r="DZA17" s="76"/>
      <c r="DZB17" s="76"/>
      <c r="DZC17" s="76"/>
      <c r="DZD17" s="76"/>
      <c r="DZE17" s="76"/>
      <c r="DZF17" s="76"/>
      <c r="DZG17" s="76"/>
      <c r="DZH17" s="76"/>
      <c r="DZI17" s="76"/>
      <c r="DZJ17" s="76"/>
      <c r="DZK17" s="76"/>
      <c r="DZL17" s="76"/>
      <c r="DZM17" s="76"/>
      <c r="DZN17" s="76"/>
      <c r="DZO17" s="76"/>
      <c r="DZP17" s="76"/>
      <c r="DZQ17" s="76"/>
      <c r="DZR17" s="76"/>
      <c r="DZS17" s="76"/>
      <c r="DZT17" s="76"/>
      <c r="DZU17" s="76"/>
      <c r="DZV17" s="76"/>
      <c r="DZW17" s="76"/>
      <c r="DZX17" s="76"/>
      <c r="DZY17" s="76"/>
      <c r="DZZ17" s="76"/>
      <c r="EAA17" s="76"/>
      <c r="EAB17" s="76"/>
      <c r="EAC17" s="76"/>
      <c r="EAD17" s="76"/>
      <c r="EAE17" s="76"/>
      <c r="EAF17" s="76"/>
      <c r="EAG17" s="76"/>
      <c r="EAH17" s="76"/>
      <c r="EAI17" s="76"/>
      <c r="EAJ17" s="76"/>
      <c r="EAK17" s="76"/>
      <c r="EAL17" s="76"/>
      <c r="EAM17" s="76"/>
      <c r="EAN17" s="76"/>
      <c r="EAO17" s="76"/>
      <c r="EAP17" s="76"/>
      <c r="EAQ17" s="76"/>
      <c r="EAR17" s="76"/>
      <c r="EAS17" s="76"/>
      <c r="EAT17" s="76"/>
      <c r="EAU17" s="76"/>
      <c r="EAV17" s="76"/>
      <c r="EAW17" s="76"/>
      <c r="EAX17" s="76"/>
      <c r="EAY17" s="76"/>
      <c r="EAZ17" s="76"/>
      <c r="EBA17" s="76"/>
      <c r="EBB17" s="76"/>
      <c r="EBC17" s="76"/>
      <c r="EBD17" s="76"/>
      <c r="EBE17" s="76"/>
      <c r="EBF17" s="76"/>
      <c r="EBG17" s="76"/>
      <c r="EBH17" s="76"/>
      <c r="EBI17" s="76"/>
      <c r="EBJ17" s="76"/>
      <c r="EBK17" s="76"/>
      <c r="EBL17" s="76"/>
      <c r="EBM17" s="76"/>
      <c r="EBN17" s="76"/>
      <c r="EBO17" s="76"/>
      <c r="EBP17" s="76"/>
      <c r="EBQ17" s="76"/>
      <c r="EBR17" s="76"/>
      <c r="EBS17" s="76"/>
      <c r="EBT17" s="76"/>
      <c r="EBU17" s="76"/>
      <c r="EBV17" s="76"/>
      <c r="EBW17" s="76"/>
      <c r="EBX17" s="76"/>
      <c r="EBY17" s="76"/>
      <c r="EBZ17" s="76"/>
      <c r="ECA17" s="76"/>
      <c r="ECB17" s="76"/>
      <c r="ECC17" s="76"/>
      <c r="ECD17" s="76"/>
      <c r="ECE17" s="76"/>
      <c r="ECF17" s="76"/>
      <c r="ECG17" s="76"/>
      <c r="ECH17" s="76"/>
      <c r="ECI17" s="76"/>
      <c r="ECJ17" s="76"/>
      <c r="ECK17" s="76"/>
      <c r="ECL17" s="76"/>
      <c r="ECM17" s="76"/>
      <c r="ECN17" s="76"/>
      <c r="ECO17" s="76"/>
      <c r="ECP17" s="76"/>
      <c r="ECQ17" s="76"/>
      <c r="ECR17" s="76"/>
      <c r="ECS17" s="76"/>
      <c r="ECT17" s="76"/>
      <c r="ECU17" s="76"/>
      <c r="ECV17" s="76"/>
      <c r="ECW17" s="76"/>
      <c r="ECX17" s="76"/>
      <c r="ECY17" s="76"/>
      <c r="ECZ17" s="76"/>
      <c r="EDA17" s="76"/>
      <c r="EDB17" s="76"/>
      <c r="EDC17" s="76"/>
      <c r="EDD17" s="76"/>
      <c r="EDE17" s="76"/>
      <c r="EDF17" s="76"/>
      <c r="EDG17" s="76"/>
      <c r="EDH17" s="76"/>
      <c r="EDI17" s="76"/>
      <c r="EDJ17" s="76"/>
      <c r="EDK17" s="76"/>
      <c r="EDL17" s="76"/>
      <c r="EDM17" s="76"/>
      <c r="EDN17" s="76"/>
      <c r="EDO17" s="76"/>
      <c r="EDP17" s="76"/>
      <c r="EDQ17" s="76"/>
      <c r="EDR17" s="76"/>
      <c r="EDS17" s="76"/>
      <c r="EDT17" s="76"/>
      <c r="EDU17" s="76"/>
      <c r="EDV17" s="76"/>
      <c r="EDW17" s="76"/>
      <c r="EDX17" s="76"/>
      <c r="EDY17" s="76"/>
      <c r="EDZ17" s="76"/>
      <c r="EEA17" s="76"/>
      <c r="EEB17" s="76"/>
      <c r="EEC17" s="76"/>
      <c r="EED17" s="76"/>
      <c r="EEE17" s="76"/>
      <c r="EEF17" s="76"/>
      <c r="EEG17" s="76"/>
      <c r="EEH17" s="76"/>
      <c r="EEI17" s="76"/>
      <c r="EEJ17" s="76"/>
      <c r="EEK17" s="76"/>
      <c r="EEL17" s="76"/>
      <c r="EEM17" s="76"/>
      <c r="EEN17" s="76"/>
      <c r="EEO17" s="76"/>
      <c r="EEP17" s="76"/>
      <c r="EEQ17" s="76"/>
      <c r="EER17" s="76"/>
      <c r="EES17" s="76"/>
      <c r="EET17" s="76"/>
      <c r="EEU17" s="76"/>
      <c r="EEV17" s="76"/>
      <c r="EEW17" s="76"/>
      <c r="EEX17" s="76"/>
      <c r="EEY17" s="76"/>
      <c r="EEZ17" s="76"/>
      <c r="EFA17" s="76"/>
      <c r="EFB17" s="76"/>
      <c r="EFC17" s="76"/>
      <c r="EFD17" s="76"/>
      <c r="EFE17" s="76"/>
      <c r="EFF17" s="76"/>
      <c r="EFG17" s="76"/>
      <c r="EFH17" s="76"/>
      <c r="EFI17" s="76"/>
      <c r="EFJ17" s="76"/>
      <c r="EFK17" s="76"/>
      <c r="EFL17" s="76"/>
      <c r="EFM17" s="76"/>
      <c r="EFN17" s="76"/>
      <c r="EFO17" s="76"/>
      <c r="EFP17" s="76"/>
      <c r="EFQ17" s="76"/>
      <c r="EFR17" s="76"/>
      <c r="EFS17" s="76"/>
      <c r="EFT17" s="76"/>
      <c r="EFU17" s="76"/>
      <c r="EFV17" s="76"/>
      <c r="EFW17" s="76"/>
      <c r="EFX17" s="76"/>
      <c r="EFY17" s="76"/>
      <c r="EFZ17" s="76"/>
      <c r="EGA17" s="76"/>
      <c r="EGB17" s="76"/>
      <c r="EGC17" s="76"/>
      <c r="EGD17" s="76"/>
      <c r="EGE17" s="76"/>
      <c r="EGF17" s="76"/>
      <c r="EGG17" s="76"/>
      <c r="EGH17" s="76"/>
      <c r="EGI17" s="76"/>
      <c r="EGJ17" s="76"/>
      <c r="EGK17" s="76"/>
      <c r="EGL17" s="76"/>
      <c r="EGM17" s="76"/>
      <c r="EGN17" s="76"/>
      <c r="EGO17" s="76"/>
      <c r="EGP17" s="76"/>
      <c r="EGQ17" s="76"/>
      <c r="EGR17" s="76"/>
      <c r="EGS17" s="76"/>
      <c r="EGT17" s="76"/>
      <c r="EGU17" s="76"/>
      <c r="EGV17" s="76"/>
      <c r="EGW17" s="76"/>
      <c r="EGX17" s="76"/>
      <c r="EGY17" s="76"/>
      <c r="EGZ17" s="76"/>
      <c r="EHA17" s="76"/>
      <c r="EHB17" s="76"/>
      <c r="EHC17" s="76"/>
      <c r="EHD17" s="76"/>
      <c r="EHE17" s="76"/>
      <c r="EHF17" s="76"/>
      <c r="EHG17" s="76"/>
      <c r="EHH17" s="76"/>
      <c r="EHI17" s="76"/>
      <c r="EHJ17" s="76"/>
      <c r="EHK17" s="76"/>
      <c r="EHL17" s="76"/>
      <c r="EHM17" s="76"/>
      <c r="EHN17" s="76"/>
      <c r="EHO17" s="76"/>
      <c r="EHP17" s="76"/>
      <c r="EHQ17" s="76"/>
      <c r="EHR17" s="76"/>
      <c r="EHS17" s="76"/>
      <c r="EHT17" s="76"/>
      <c r="EHU17" s="76"/>
      <c r="EHV17" s="76"/>
      <c r="EHW17" s="76"/>
      <c r="EHX17" s="76"/>
      <c r="EHY17" s="76"/>
      <c r="EHZ17" s="76"/>
      <c r="EIA17" s="76"/>
      <c r="EIB17" s="76"/>
      <c r="EIC17" s="76"/>
      <c r="EID17" s="76"/>
      <c r="EIE17" s="76"/>
      <c r="EIF17" s="76"/>
      <c r="EIG17" s="76"/>
      <c r="EIH17" s="76"/>
      <c r="EII17" s="76"/>
      <c r="EIJ17" s="76"/>
      <c r="EIK17" s="76"/>
      <c r="EIL17" s="76"/>
      <c r="EIM17" s="76"/>
      <c r="EIN17" s="76"/>
      <c r="EIO17" s="76"/>
      <c r="EIP17" s="76"/>
      <c r="EIQ17" s="76"/>
      <c r="EIR17" s="76"/>
      <c r="EIS17" s="76"/>
      <c r="EIT17" s="76"/>
      <c r="EIU17" s="76"/>
      <c r="EIV17" s="76"/>
      <c r="EIW17" s="76"/>
      <c r="EIX17" s="76"/>
      <c r="EIY17" s="76"/>
      <c r="EIZ17" s="76"/>
      <c r="EJA17" s="76"/>
      <c r="EJB17" s="76"/>
      <c r="EJC17" s="76"/>
      <c r="EJD17" s="76"/>
      <c r="EJE17" s="76"/>
      <c r="EJF17" s="76"/>
      <c r="EJG17" s="76"/>
      <c r="EJH17" s="76"/>
      <c r="EJI17" s="76"/>
      <c r="EJJ17" s="76"/>
      <c r="EJK17" s="76"/>
      <c r="EJL17" s="76"/>
      <c r="EJM17" s="76"/>
      <c r="EJN17" s="76"/>
      <c r="EJO17" s="76"/>
      <c r="EJP17" s="76"/>
      <c r="EJQ17" s="76"/>
      <c r="EJR17" s="76"/>
      <c r="EJS17" s="76"/>
      <c r="EJT17" s="76"/>
      <c r="EJU17" s="76"/>
      <c r="EJV17" s="76"/>
      <c r="EJW17" s="76"/>
      <c r="EJX17" s="76"/>
      <c r="EJY17" s="76"/>
      <c r="EJZ17" s="76"/>
      <c r="EKA17" s="76"/>
      <c r="EKB17" s="76"/>
      <c r="EKC17" s="76"/>
      <c r="EKD17" s="76"/>
      <c r="EKE17" s="76"/>
      <c r="EKF17" s="76"/>
      <c r="EKG17" s="76"/>
      <c r="EKH17" s="76"/>
      <c r="EKI17" s="76"/>
      <c r="EKJ17" s="76"/>
      <c r="EKK17" s="76"/>
      <c r="EKL17" s="76"/>
      <c r="EKM17" s="76"/>
      <c r="EKN17" s="76"/>
      <c r="EKO17" s="76"/>
      <c r="EKP17" s="76"/>
      <c r="EKQ17" s="76"/>
      <c r="EKR17" s="76"/>
      <c r="EKS17" s="76"/>
      <c r="EKT17" s="76"/>
      <c r="EKU17" s="76"/>
      <c r="EKV17" s="76"/>
      <c r="EKW17" s="76"/>
      <c r="EKX17" s="76"/>
      <c r="EKY17" s="76"/>
      <c r="EKZ17" s="76"/>
      <c r="ELA17" s="76"/>
      <c r="ELB17" s="76"/>
      <c r="ELC17" s="76"/>
      <c r="ELD17" s="76"/>
      <c r="ELE17" s="76"/>
      <c r="ELF17" s="76"/>
      <c r="ELG17" s="76"/>
      <c r="ELH17" s="76"/>
      <c r="ELI17" s="76"/>
      <c r="ELJ17" s="76"/>
      <c r="ELK17" s="76"/>
      <c r="ELL17" s="76"/>
      <c r="ELM17" s="76"/>
      <c r="ELN17" s="76"/>
      <c r="ELO17" s="76"/>
      <c r="ELP17" s="76"/>
      <c r="ELQ17" s="76"/>
      <c r="ELR17" s="76"/>
      <c r="ELS17" s="76"/>
      <c r="ELT17" s="76"/>
      <c r="ELU17" s="76"/>
      <c r="ELV17" s="76"/>
      <c r="ELW17" s="76"/>
      <c r="ELX17" s="76"/>
      <c r="ELY17" s="76"/>
      <c r="ELZ17" s="76"/>
      <c r="EMA17" s="76"/>
      <c r="EMB17" s="76"/>
      <c r="EMC17" s="76"/>
      <c r="EMD17" s="76"/>
      <c r="EME17" s="76"/>
      <c r="EMF17" s="76"/>
      <c r="EMG17" s="76"/>
      <c r="EMH17" s="76"/>
      <c r="EMI17" s="76"/>
      <c r="EMJ17" s="76"/>
      <c r="EMK17" s="76"/>
      <c r="EML17" s="76"/>
      <c r="EMM17" s="76"/>
      <c r="EMN17" s="76"/>
      <c r="EMO17" s="76"/>
      <c r="EMP17" s="76"/>
      <c r="EMQ17" s="76"/>
      <c r="EMR17" s="76"/>
      <c r="EMS17" s="76"/>
      <c r="EMT17" s="76"/>
      <c r="EMU17" s="76"/>
      <c r="EMV17" s="76"/>
      <c r="EMW17" s="76"/>
      <c r="EMX17" s="76"/>
      <c r="EMY17" s="76"/>
      <c r="EMZ17" s="76"/>
      <c r="ENA17" s="76"/>
      <c r="ENB17" s="76"/>
      <c r="ENC17" s="76"/>
      <c r="END17" s="76"/>
      <c r="ENE17" s="76"/>
      <c r="ENF17" s="76"/>
      <c r="ENG17" s="76"/>
      <c r="ENH17" s="76"/>
      <c r="ENI17" s="76"/>
      <c r="ENJ17" s="76"/>
      <c r="ENK17" s="76"/>
      <c r="ENL17" s="76"/>
      <c r="ENM17" s="76"/>
      <c r="ENN17" s="76"/>
      <c r="ENO17" s="76"/>
      <c r="ENP17" s="76"/>
      <c r="ENQ17" s="76"/>
      <c r="ENR17" s="76"/>
      <c r="ENS17" s="76"/>
      <c r="ENT17" s="76"/>
      <c r="ENU17" s="76"/>
      <c r="ENV17" s="76"/>
      <c r="ENW17" s="76"/>
      <c r="ENX17" s="76"/>
      <c r="ENY17" s="76"/>
      <c r="ENZ17" s="76"/>
      <c r="EOA17" s="76"/>
      <c r="EOB17" s="76"/>
      <c r="EOC17" s="76"/>
      <c r="EOD17" s="76"/>
      <c r="EOE17" s="76"/>
      <c r="EOF17" s="76"/>
      <c r="EOG17" s="76"/>
      <c r="EOH17" s="76"/>
      <c r="EOI17" s="76"/>
      <c r="EOJ17" s="76"/>
      <c r="EOK17" s="76"/>
      <c r="EOL17" s="76"/>
      <c r="EOM17" s="76"/>
      <c r="EON17" s="76"/>
      <c r="EOO17" s="76"/>
      <c r="EOP17" s="76"/>
      <c r="EOQ17" s="76"/>
      <c r="EOR17" s="76"/>
      <c r="EOS17" s="76"/>
      <c r="EOT17" s="76"/>
      <c r="EOU17" s="76"/>
      <c r="EOV17" s="76"/>
      <c r="EOW17" s="76"/>
      <c r="EOX17" s="76"/>
      <c r="EOY17" s="76"/>
      <c r="EOZ17" s="76"/>
      <c r="EPA17" s="76"/>
      <c r="EPB17" s="76"/>
      <c r="EPC17" s="76"/>
      <c r="EPD17" s="76"/>
      <c r="EPE17" s="76"/>
      <c r="EPF17" s="76"/>
      <c r="EPG17" s="76"/>
      <c r="EPH17" s="76"/>
      <c r="EPI17" s="76"/>
      <c r="EPJ17" s="76"/>
      <c r="EPK17" s="76"/>
      <c r="EPL17" s="76"/>
      <c r="EPM17" s="76"/>
      <c r="EPN17" s="76"/>
      <c r="EPO17" s="76"/>
      <c r="EPP17" s="76"/>
      <c r="EPQ17" s="76"/>
      <c r="EPR17" s="76"/>
      <c r="EPS17" s="76"/>
      <c r="EPT17" s="76"/>
      <c r="EPU17" s="76"/>
      <c r="EPV17" s="76"/>
      <c r="EPW17" s="76"/>
      <c r="EPX17" s="76"/>
      <c r="EPY17" s="76"/>
      <c r="EPZ17" s="76"/>
      <c r="EQA17" s="76"/>
      <c r="EQB17" s="76"/>
      <c r="EQC17" s="76"/>
      <c r="EQD17" s="76"/>
      <c r="EQE17" s="76"/>
      <c r="EQF17" s="76"/>
      <c r="EQG17" s="76"/>
      <c r="EQH17" s="76"/>
      <c r="EQI17" s="76"/>
      <c r="EQJ17" s="76"/>
      <c r="EQK17" s="76"/>
      <c r="EQL17" s="76"/>
      <c r="EQM17" s="76"/>
      <c r="EQN17" s="76"/>
      <c r="EQO17" s="76"/>
      <c r="EQP17" s="76"/>
      <c r="EQQ17" s="76"/>
      <c r="EQR17" s="76"/>
      <c r="EQS17" s="76"/>
      <c r="EQT17" s="76"/>
      <c r="EQU17" s="76"/>
      <c r="EQV17" s="76"/>
      <c r="EQW17" s="76"/>
      <c r="EQX17" s="76"/>
      <c r="EQY17" s="76"/>
      <c r="EQZ17" s="76"/>
      <c r="ERA17" s="76"/>
      <c r="ERB17" s="76"/>
      <c r="ERC17" s="76"/>
      <c r="ERD17" s="76"/>
      <c r="ERE17" s="76"/>
      <c r="ERF17" s="76"/>
      <c r="ERG17" s="76"/>
      <c r="ERH17" s="76"/>
      <c r="ERI17" s="76"/>
      <c r="ERJ17" s="76"/>
      <c r="ERK17" s="76"/>
      <c r="ERL17" s="76"/>
      <c r="ERM17" s="76"/>
      <c r="ERN17" s="76"/>
      <c r="ERO17" s="76"/>
      <c r="ERP17" s="76"/>
      <c r="ERQ17" s="76"/>
      <c r="ERR17" s="76"/>
      <c r="ERS17" s="76"/>
      <c r="ERT17" s="76"/>
      <c r="ERU17" s="76"/>
      <c r="ERV17" s="76"/>
      <c r="ERW17" s="76"/>
      <c r="ERX17" s="76"/>
      <c r="ERY17" s="76"/>
      <c r="ERZ17" s="76"/>
      <c r="ESA17" s="76"/>
      <c r="ESB17" s="76"/>
      <c r="ESC17" s="76"/>
      <c r="ESD17" s="76"/>
      <c r="ESE17" s="76"/>
      <c r="ESF17" s="76"/>
      <c r="ESG17" s="76"/>
      <c r="ESH17" s="76"/>
      <c r="ESI17" s="76"/>
      <c r="ESJ17" s="76"/>
      <c r="ESK17" s="76"/>
      <c r="ESL17" s="76"/>
      <c r="ESM17" s="76"/>
      <c r="ESN17" s="76"/>
      <c r="ESO17" s="76"/>
      <c r="ESP17" s="76"/>
      <c r="ESQ17" s="76"/>
      <c r="ESR17" s="76"/>
      <c r="ESS17" s="76"/>
      <c r="EST17" s="76"/>
      <c r="ESU17" s="76"/>
      <c r="ESV17" s="76"/>
      <c r="ESW17" s="76"/>
      <c r="ESX17" s="76"/>
      <c r="ESY17" s="76"/>
      <c r="ESZ17" s="76"/>
      <c r="ETA17" s="76"/>
      <c r="ETB17" s="76"/>
      <c r="ETC17" s="76"/>
      <c r="ETD17" s="76"/>
      <c r="ETE17" s="76"/>
      <c r="ETF17" s="76"/>
      <c r="ETG17" s="76"/>
      <c r="ETH17" s="76"/>
      <c r="ETI17" s="76"/>
      <c r="ETJ17" s="76"/>
      <c r="ETK17" s="76"/>
      <c r="ETL17" s="76"/>
      <c r="ETM17" s="76"/>
      <c r="ETN17" s="76"/>
      <c r="ETO17" s="76"/>
      <c r="ETP17" s="76"/>
      <c r="ETQ17" s="76"/>
      <c r="ETR17" s="76"/>
      <c r="ETS17" s="76"/>
      <c r="ETT17" s="76"/>
      <c r="ETU17" s="76"/>
      <c r="ETV17" s="76"/>
      <c r="ETW17" s="76"/>
      <c r="ETX17" s="76"/>
      <c r="ETY17" s="76"/>
      <c r="ETZ17" s="76"/>
      <c r="EUA17" s="76"/>
      <c r="EUB17" s="76"/>
      <c r="EUC17" s="76"/>
      <c r="EUD17" s="76"/>
      <c r="EUE17" s="76"/>
      <c r="EUF17" s="76"/>
      <c r="EUG17" s="76"/>
      <c r="EUH17" s="76"/>
      <c r="EUI17" s="76"/>
      <c r="EUJ17" s="76"/>
      <c r="EUK17" s="76"/>
      <c r="EUL17" s="76"/>
      <c r="EUM17" s="76"/>
      <c r="EUN17" s="76"/>
      <c r="EUO17" s="76"/>
      <c r="EUP17" s="76"/>
      <c r="EUQ17" s="76"/>
      <c r="EUR17" s="76"/>
      <c r="EUS17" s="76"/>
      <c r="EUT17" s="76"/>
      <c r="EUU17" s="76"/>
      <c r="EUV17" s="76"/>
      <c r="EUW17" s="76"/>
      <c r="EUX17" s="76"/>
      <c r="EUY17" s="76"/>
      <c r="EUZ17" s="76"/>
      <c r="EVA17" s="76"/>
      <c r="EVB17" s="76"/>
      <c r="EVC17" s="76"/>
      <c r="EVD17" s="76"/>
      <c r="EVE17" s="76"/>
      <c r="EVF17" s="76"/>
      <c r="EVG17" s="76"/>
      <c r="EVH17" s="76"/>
      <c r="EVI17" s="76"/>
      <c r="EVJ17" s="76"/>
      <c r="EVK17" s="76"/>
      <c r="EVL17" s="76"/>
      <c r="EVM17" s="76"/>
      <c r="EVN17" s="76"/>
      <c r="EVO17" s="76"/>
      <c r="EVP17" s="76"/>
      <c r="EVQ17" s="76"/>
      <c r="EVR17" s="76"/>
      <c r="EVS17" s="76"/>
      <c r="EVT17" s="76"/>
      <c r="EVU17" s="76"/>
      <c r="EVV17" s="76"/>
      <c r="EVW17" s="76"/>
      <c r="EVX17" s="76"/>
      <c r="EVY17" s="76"/>
      <c r="EVZ17" s="76"/>
      <c r="EWA17" s="76"/>
      <c r="EWB17" s="76"/>
      <c r="EWC17" s="76"/>
      <c r="EWD17" s="76"/>
      <c r="EWE17" s="76"/>
      <c r="EWF17" s="76"/>
      <c r="EWG17" s="76"/>
      <c r="EWH17" s="76"/>
      <c r="EWI17" s="76"/>
      <c r="EWJ17" s="76"/>
      <c r="EWK17" s="76"/>
      <c r="EWL17" s="76"/>
      <c r="EWM17" s="76"/>
      <c r="EWN17" s="76"/>
      <c r="EWO17" s="76"/>
      <c r="EWP17" s="76"/>
      <c r="EWQ17" s="76"/>
      <c r="EWR17" s="76"/>
      <c r="EWS17" s="76"/>
      <c r="EWT17" s="76"/>
      <c r="EWU17" s="76"/>
      <c r="EWV17" s="76"/>
      <c r="EWW17" s="76"/>
      <c r="EWX17" s="76"/>
      <c r="EWY17" s="76"/>
      <c r="EWZ17" s="76"/>
      <c r="EXA17" s="76"/>
      <c r="EXB17" s="76"/>
      <c r="EXC17" s="76"/>
      <c r="EXD17" s="76"/>
      <c r="EXE17" s="76"/>
      <c r="EXF17" s="76"/>
      <c r="EXG17" s="76"/>
      <c r="EXH17" s="76"/>
      <c r="EXI17" s="76"/>
      <c r="EXJ17" s="76"/>
      <c r="EXK17" s="76"/>
      <c r="EXL17" s="76"/>
      <c r="EXM17" s="76"/>
      <c r="EXN17" s="76"/>
      <c r="EXO17" s="76"/>
      <c r="EXP17" s="76"/>
      <c r="EXQ17" s="76"/>
      <c r="EXR17" s="76"/>
      <c r="EXS17" s="76"/>
      <c r="EXT17" s="76"/>
      <c r="EXU17" s="76"/>
      <c r="EXV17" s="76"/>
      <c r="EXW17" s="76"/>
      <c r="EXX17" s="76"/>
      <c r="EXY17" s="76"/>
      <c r="EXZ17" s="76"/>
      <c r="EYA17" s="76"/>
      <c r="EYB17" s="76"/>
      <c r="EYC17" s="76"/>
      <c r="EYD17" s="76"/>
      <c r="EYE17" s="76"/>
      <c r="EYF17" s="76"/>
      <c r="EYG17" s="76"/>
      <c r="EYH17" s="76"/>
      <c r="EYI17" s="76"/>
      <c r="EYJ17" s="76"/>
      <c r="EYK17" s="76"/>
      <c r="EYL17" s="76"/>
      <c r="EYM17" s="76"/>
      <c r="EYN17" s="76"/>
      <c r="EYO17" s="76"/>
      <c r="EYP17" s="76"/>
      <c r="EYQ17" s="76"/>
      <c r="EYR17" s="76"/>
      <c r="EYS17" s="76"/>
      <c r="EYT17" s="76"/>
      <c r="EYU17" s="76"/>
      <c r="EYV17" s="76"/>
      <c r="EYW17" s="76"/>
      <c r="EYX17" s="76"/>
      <c r="EYY17" s="76"/>
      <c r="EYZ17" s="76"/>
      <c r="EZA17" s="76"/>
      <c r="EZB17" s="76"/>
      <c r="EZC17" s="76"/>
      <c r="EZD17" s="76"/>
      <c r="EZE17" s="76"/>
      <c r="EZF17" s="76"/>
      <c r="EZG17" s="76"/>
      <c r="EZH17" s="76"/>
      <c r="EZI17" s="76"/>
      <c r="EZJ17" s="76"/>
      <c r="EZK17" s="76"/>
      <c r="EZL17" s="76"/>
      <c r="EZM17" s="76"/>
      <c r="EZN17" s="76"/>
      <c r="EZO17" s="76"/>
      <c r="EZP17" s="76"/>
      <c r="EZQ17" s="76"/>
      <c r="EZR17" s="76"/>
      <c r="EZS17" s="76"/>
      <c r="EZT17" s="76"/>
      <c r="EZU17" s="76"/>
      <c r="EZV17" s="76"/>
      <c r="EZW17" s="76"/>
      <c r="EZX17" s="76"/>
      <c r="EZY17" s="76"/>
      <c r="EZZ17" s="76"/>
      <c r="FAA17" s="76"/>
      <c r="FAB17" s="76"/>
      <c r="FAC17" s="76"/>
      <c r="FAD17" s="76"/>
      <c r="FAE17" s="76"/>
      <c r="FAF17" s="76"/>
      <c r="FAG17" s="76"/>
      <c r="FAH17" s="76"/>
      <c r="FAI17" s="76"/>
      <c r="FAJ17" s="76"/>
      <c r="FAK17" s="76"/>
      <c r="FAL17" s="76"/>
      <c r="FAM17" s="76"/>
      <c r="FAN17" s="76"/>
      <c r="FAO17" s="76"/>
      <c r="FAP17" s="76"/>
      <c r="FAQ17" s="76"/>
      <c r="FAR17" s="76"/>
      <c r="FAS17" s="76"/>
      <c r="FAT17" s="76"/>
      <c r="FAU17" s="76"/>
      <c r="FAV17" s="76"/>
      <c r="FAW17" s="76"/>
      <c r="FAX17" s="76"/>
      <c r="FAY17" s="76"/>
      <c r="FAZ17" s="76"/>
      <c r="FBA17" s="76"/>
      <c r="FBB17" s="76"/>
      <c r="FBC17" s="76"/>
      <c r="FBD17" s="76"/>
      <c r="FBE17" s="76"/>
      <c r="FBF17" s="76"/>
      <c r="FBG17" s="76"/>
      <c r="FBH17" s="76"/>
      <c r="FBI17" s="76"/>
      <c r="FBJ17" s="76"/>
      <c r="FBK17" s="76"/>
      <c r="FBL17" s="76"/>
      <c r="FBM17" s="76"/>
      <c r="FBN17" s="76"/>
      <c r="FBO17" s="76"/>
      <c r="FBP17" s="76"/>
      <c r="FBQ17" s="76"/>
      <c r="FBR17" s="76"/>
      <c r="FBS17" s="76"/>
      <c r="FBT17" s="76"/>
      <c r="FBU17" s="76"/>
      <c r="FBV17" s="76"/>
      <c r="FBW17" s="76"/>
      <c r="FBX17" s="76"/>
      <c r="FBY17" s="76"/>
      <c r="FBZ17" s="76"/>
      <c r="FCA17" s="76"/>
      <c r="FCB17" s="76"/>
      <c r="FCC17" s="76"/>
      <c r="FCD17" s="76"/>
      <c r="FCE17" s="76"/>
      <c r="FCF17" s="76"/>
      <c r="FCG17" s="76"/>
      <c r="FCH17" s="76"/>
      <c r="FCI17" s="76"/>
      <c r="FCJ17" s="76"/>
      <c r="FCK17" s="76"/>
      <c r="FCL17" s="76"/>
      <c r="FCM17" s="76"/>
      <c r="FCN17" s="76"/>
      <c r="FCO17" s="76"/>
      <c r="FCP17" s="76"/>
      <c r="FCQ17" s="76"/>
      <c r="FCR17" s="76"/>
      <c r="FCS17" s="76"/>
      <c r="FCT17" s="76"/>
      <c r="FCU17" s="76"/>
      <c r="FCV17" s="76"/>
      <c r="FCW17" s="76"/>
      <c r="FCX17" s="76"/>
      <c r="FCY17" s="76"/>
      <c r="FCZ17" s="76"/>
      <c r="FDA17" s="76"/>
      <c r="FDB17" s="76"/>
      <c r="FDC17" s="76"/>
      <c r="FDD17" s="76"/>
      <c r="FDE17" s="76"/>
      <c r="FDF17" s="76"/>
      <c r="FDG17" s="76"/>
      <c r="FDH17" s="76"/>
      <c r="FDI17" s="76"/>
      <c r="FDJ17" s="76"/>
      <c r="FDK17" s="76"/>
      <c r="FDL17" s="76"/>
      <c r="FDM17" s="76"/>
      <c r="FDN17" s="76"/>
      <c r="FDO17" s="76"/>
      <c r="FDP17" s="76"/>
      <c r="FDQ17" s="76"/>
      <c r="FDR17" s="76"/>
      <c r="FDS17" s="76"/>
      <c r="FDT17" s="76"/>
      <c r="FDU17" s="76"/>
      <c r="FDV17" s="76"/>
      <c r="FDW17" s="76"/>
      <c r="FDX17" s="76"/>
      <c r="FDY17" s="76"/>
      <c r="FDZ17" s="76"/>
      <c r="FEA17" s="76"/>
      <c r="FEB17" s="76"/>
      <c r="FEC17" s="76"/>
      <c r="FED17" s="76"/>
      <c r="FEE17" s="76"/>
      <c r="FEF17" s="76"/>
      <c r="FEG17" s="76"/>
      <c r="FEH17" s="76"/>
      <c r="FEI17" s="76"/>
      <c r="FEJ17" s="76"/>
      <c r="FEK17" s="76"/>
      <c r="FEL17" s="76"/>
      <c r="FEM17" s="76"/>
      <c r="FEN17" s="76"/>
      <c r="FEO17" s="76"/>
      <c r="FEP17" s="76"/>
      <c r="FEQ17" s="76"/>
      <c r="FER17" s="76"/>
      <c r="FES17" s="76"/>
      <c r="FET17" s="76"/>
      <c r="FEU17" s="76"/>
      <c r="FEV17" s="76"/>
      <c r="FEW17" s="76"/>
      <c r="FEX17" s="76"/>
      <c r="FEY17" s="76"/>
      <c r="FEZ17" s="76"/>
      <c r="FFA17" s="76"/>
      <c r="FFB17" s="76"/>
      <c r="FFC17" s="76"/>
      <c r="FFD17" s="76"/>
      <c r="FFE17" s="76"/>
      <c r="FFF17" s="76"/>
      <c r="FFG17" s="76"/>
      <c r="FFH17" s="76"/>
      <c r="FFI17" s="76"/>
      <c r="FFJ17" s="76"/>
      <c r="FFK17" s="76"/>
      <c r="FFL17" s="76"/>
      <c r="FFM17" s="76"/>
      <c r="FFN17" s="76"/>
      <c r="FFO17" s="76"/>
      <c r="FFP17" s="76"/>
      <c r="FFQ17" s="76"/>
      <c r="FFR17" s="76"/>
      <c r="FFS17" s="76"/>
      <c r="FFT17" s="76"/>
      <c r="FFU17" s="76"/>
      <c r="FFV17" s="76"/>
      <c r="FFW17" s="76"/>
      <c r="FFX17" s="76"/>
      <c r="FFY17" s="76"/>
      <c r="FFZ17" s="76"/>
      <c r="FGA17" s="76"/>
      <c r="FGB17" s="76"/>
      <c r="FGC17" s="76"/>
      <c r="FGD17" s="76"/>
      <c r="FGE17" s="76"/>
      <c r="FGF17" s="76"/>
      <c r="FGG17" s="76"/>
      <c r="FGH17" s="76"/>
      <c r="FGI17" s="76"/>
      <c r="FGJ17" s="76"/>
      <c r="FGK17" s="76"/>
      <c r="FGL17" s="76"/>
      <c r="FGM17" s="76"/>
      <c r="FGN17" s="76"/>
      <c r="FGO17" s="76"/>
      <c r="FGP17" s="76"/>
      <c r="FGQ17" s="76"/>
      <c r="FGR17" s="76"/>
      <c r="FGS17" s="76"/>
      <c r="FGT17" s="76"/>
      <c r="FGU17" s="76"/>
      <c r="FGV17" s="76"/>
      <c r="FGW17" s="76"/>
      <c r="FGX17" s="76"/>
      <c r="FGY17" s="76"/>
      <c r="FGZ17" s="76"/>
      <c r="FHA17" s="76"/>
      <c r="FHB17" s="76"/>
      <c r="FHC17" s="76"/>
      <c r="FHD17" s="76"/>
      <c r="FHE17" s="76"/>
      <c r="FHF17" s="76"/>
      <c r="FHG17" s="76"/>
      <c r="FHH17" s="76"/>
      <c r="FHI17" s="76"/>
      <c r="FHJ17" s="76"/>
      <c r="FHK17" s="76"/>
      <c r="FHL17" s="76"/>
      <c r="FHM17" s="76"/>
      <c r="FHN17" s="76"/>
      <c r="FHO17" s="76"/>
      <c r="FHP17" s="76"/>
      <c r="FHQ17" s="76"/>
      <c r="FHR17" s="76"/>
      <c r="FHS17" s="76"/>
      <c r="FHT17" s="76"/>
      <c r="FHU17" s="76"/>
      <c r="FHV17" s="76"/>
      <c r="FHW17" s="76"/>
      <c r="FHX17" s="76"/>
      <c r="FHY17" s="76"/>
      <c r="FHZ17" s="76"/>
      <c r="FIA17" s="76"/>
      <c r="FIB17" s="76"/>
      <c r="FIC17" s="76"/>
      <c r="FID17" s="76"/>
      <c r="FIE17" s="76"/>
      <c r="FIF17" s="76"/>
      <c r="FIG17" s="76"/>
      <c r="FIH17" s="76"/>
      <c r="FII17" s="76"/>
      <c r="FIJ17" s="76"/>
      <c r="FIK17" s="76"/>
      <c r="FIL17" s="76"/>
      <c r="FIM17" s="76"/>
      <c r="FIN17" s="76"/>
      <c r="FIO17" s="76"/>
      <c r="FIP17" s="76"/>
      <c r="FIQ17" s="76"/>
      <c r="FIR17" s="76"/>
      <c r="FIS17" s="76"/>
      <c r="FIT17" s="76"/>
      <c r="FIU17" s="76"/>
      <c r="FIV17" s="76"/>
      <c r="FIW17" s="76"/>
      <c r="FIX17" s="76"/>
      <c r="FIY17" s="76"/>
      <c r="FIZ17" s="76"/>
      <c r="FJA17" s="76"/>
      <c r="FJB17" s="76"/>
      <c r="FJC17" s="76"/>
      <c r="FJD17" s="76"/>
      <c r="FJE17" s="76"/>
      <c r="FJF17" s="76"/>
      <c r="FJG17" s="76"/>
      <c r="FJH17" s="76"/>
      <c r="FJI17" s="76"/>
      <c r="FJJ17" s="76"/>
      <c r="FJK17" s="76"/>
      <c r="FJL17" s="76"/>
      <c r="FJM17" s="76"/>
      <c r="FJN17" s="76"/>
      <c r="FJO17" s="76"/>
      <c r="FJP17" s="76"/>
      <c r="FJQ17" s="76"/>
      <c r="FJR17" s="76"/>
      <c r="FJS17" s="76"/>
      <c r="FJT17" s="76"/>
      <c r="FJU17" s="76"/>
      <c r="FJV17" s="76"/>
      <c r="FJW17" s="76"/>
      <c r="FJX17" s="76"/>
      <c r="FJY17" s="76"/>
      <c r="FJZ17" s="76"/>
      <c r="FKA17" s="76"/>
      <c r="FKB17" s="76"/>
      <c r="FKC17" s="76"/>
      <c r="FKD17" s="76"/>
      <c r="FKE17" s="76"/>
      <c r="FKF17" s="76"/>
      <c r="FKG17" s="76"/>
      <c r="FKH17" s="76"/>
      <c r="FKI17" s="76"/>
      <c r="FKJ17" s="76"/>
      <c r="FKK17" s="76"/>
      <c r="FKL17" s="76"/>
      <c r="FKM17" s="76"/>
      <c r="FKN17" s="76"/>
      <c r="FKO17" s="76"/>
      <c r="FKP17" s="76"/>
      <c r="FKQ17" s="76"/>
      <c r="FKR17" s="76"/>
      <c r="FKS17" s="76"/>
      <c r="FKT17" s="76"/>
      <c r="FKU17" s="76"/>
      <c r="FKV17" s="76"/>
      <c r="FKW17" s="76"/>
      <c r="FKX17" s="76"/>
      <c r="FKY17" s="76"/>
      <c r="FKZ17" s="76"/>
      <c r="FLA17" s="76"/>
      <c r="FLB17" s="76"/>
      <c r="FLC17" s="76"/>
      <c r="FLD17" s="76"/>
      <c r="FLE17" s="76"/>
      <c r="FLF17" s="76"/>
      <c r="FLG17" s="76"/>
      <c r="FLH17" s="76"/>
      <c r="FLI17" s="76"/>
      <c r="FLJ17" s="76"/>
      <c r="FLK17" s="76"/>
      <c r="FLL17" s="76"/>
      <c r="FLM17" s="76"/>
      <c r="FLN17" s="76"/>
      <c r="FLO17" s="76"/>
      <c r="FLP17" s="76"/>
      <c r="FLQ17" s="76"/>
      <c r="FLR17" s="76"/>
      <c r="FLS17" s="76"/>
      <c r="FLT17" s="76"/>
      <c r="FLU17" s="76"/>
      <c r="FLV17" s="76"/>
      <c r="FLW17" s="76"/>
      <c r="FLX17" s="76"/>
      <c r="FLY17" s="76"/>
      <c r="FLZ17" s="76"/>
      <c r="FMA17" s="76"/>
      <c r="FMB17" s="76"/>
      <c r="FMC17" s="76"/>
      <c r="FMD17" s="76"/>
      <c r="FME17" s="76"/>
      <c r="FMF17" s="76"/>
      <c r="FMG17" s="76"/>
      <c r="FMH17" s="76"/>
      <c r="FMI17" s="76"/>
      <c r="FMJ17" s="76"/>
      <c r="FMK17" s="76"/>
      <c r="FML17" s="76"/>
      <c r="FMM17" s="76"/>
      <c r="FMN17" s="76"/>
      <c r="FMO17" s="76"/>
      <c r="FMP17" s="76"/>
      <c r="FMQ17" s="76"/>
      <c r="FMR17" s="76"/>
      <c r="FMS17" s="76"/>
      <c r="FMT17" s="76"/>
      <c r="FMU17" s="76"/>
      <c r="FMV17" s="76"/>
      <c r="FMW17" s="76"/>
      <c r="FMX17" s="76"/>
      <c r="FMY17" s="76"/>
      <c r="FMZ17" s="76"/>
      <c r="FNA17" s="76"/>
      <c r="FNB17" s="76"/>
      <c r="FNC17" s="76"/>
      <c r="FND17" s="76"/>
      <c r="FNE17" s="76"/>
      <c r="FNF17" s="76"/>
      <c r="FNG17" s="76"/>
      <c r="FNH17" s="76"/>
      <c r="FNI17" s="76"/>
      <c r="FNJ17" s="76"/>
      <c r="FNK17" s="76"/>
      <c r="FNL17" s="76"/>
      <c r="FNM17" s="76"/>
      <c r="FNN17" s="76"/>
      <c r="FNO17" s="76"/>
      <c r="FNP17" s="76"/>
      <c r="FNQ17" s="76"/>
      <c r="FNR17" s="76"/>
      <c r="FNS17" s="76"/>
      <c r="FNT17" s="76"/>
      <c r="FNU17" s="76"/>
      <c r="FNV17" s="76"/>
      <c r="FNW17" s="76"/>
      <c r="FNX17" s="76"/>
      <c r="FNY17" s="76"/>
      <c r="FNZ17" s="76"/>
      <c r="FOA17" s="76"/>
      <c r="FOB17" s="76"/>
      <c r="FOC17" s="76"/>
      <c r="FOD17" s="76"/>
      <c r="FOE17" s="76"/>
      <c r="FOF17" s="76"/>
      <c r="FOG17" s="76"/>
      <c r="FOH17" s="76"/>
      <c r="FOI17" s="76"/>
      <c r="FOJ17" s="76"/>
      <c r="FOK17" s="76"/>
      <c r="FOL17" s="76"/>
      <c r="FOM17" s="76"/>
      <c r="FON17" s="76"/>
      <c r="FOO17" s="76"/>
      <c r="FOP17" s="76"/>
      <c r="FOQ17" s="76"/>
      <c r="FOR17" s="76"/>
      <c r="FOS17" s="76"/>
      <c r="FOT17" s="76"/>
      <c r="FOU17" s="76"/>
      <c r="FOV17" s="76"/>
      <c r="FOW17" s="76"/>
      <c r="FOX17" s="76"/>
      <c r="FOY17" s="76"/>
      <c r="FOZ17" s="76"/>
      <c r="FPA17" s="76"/>
      <c r="FPB17" s="76"/>
      <c r="FPC17" s="76"/>
      <c r="FPD17" s="76"/>
      <c r="FPE17" s="76"/>
      <c r="FPF17" s="76"/>
      <c r="FPG17" s="76"/>
      <c r="FPH17" s="76"/>
      <c r="FPI17" s="76"/>
      <c r="FPJ17" s="76"/>
      <c r="FPK17" s="76"/>
      <c r="FPL17" s="76"/>
      <c r="FPM17" s="76"/>
      <c r="FPN17" s="76"/>
      <c r="FPO17" s="76"/>
      <c r="FPP17" s="76"/>
      <c r="FPQ17" s="76"/>
      <c r="FPR17" s="76"/>
      <c r="FPS17" s="76"/>
      <c r="FPT17" s="76"/>
      <c r="FPU17" s="76"/>
      <c r="FPV17" s="76"/>
      <c r="FPW17" s="76"/>
      <c r="FPX17" s="76"/>
      <c r="FPY17" s="76"/>
      <c r="FPZ17" s="76"/>
      <c r="FQA17" s="76"/>
      <c r="FQB17" s="76"/>
      <c r="FQC17" s="76"/>
      <c r="FQD17" s="76"/>
      <c r="FQE17" s="76"/>
      <c r="FQF17" s="76"/>
      <c r="FQG17" s="76"/>
      <c r="FQH17" s="76"/>
      <c r="FQI17" s="76"/>
      <c r="FQJ17" s="76"/>
      <c r="FQK17" s="76"/>
      <c r="FQL17" s="76"/>
      <c r="FQM17" s="76"/>
      <c r="FQN17" s="76"/>
      <c r="FQO17" s="76"/>
      <c r="FQP17" s="76"/>
      <c r="FQQ17" s="76"/>
      <c r="FQR17" s="76"/>
      <c r="FQS17" s="76"/>
      <c r="FQT17" s="76"/>
      <c r="FQU17" s="76"/>
      <c r="FQV17" s="76"/>
      <c r="FQW17" s="76"/>
      <c r="FQX17" s="76"/>
      <c r="FQY17" s="76"/>
      <c r="FQZ17" s="76"/>
      <c r="FRA17" s="76"/>
      <c r="FRB17" s="76"/>
      <c r="FRC17" s="76"/>
      <c r="FRD17" s="76"/>
      <c r="FRE17" s="76"/>
      <c r="FRF17" s="76"/>
      <c r="FRG17" s="76"/>
      <c r="FRH17" s="76"/>
      <c r="FRI17" s="76"/>
      <c r="FRJ17" s="76"/>
      <c r="FRK17" s="76"/>
      <c r="FRL17" s="76"/>
      <c r="FRM17" s="76"/>
      <c r="FRN17" s="76"/>
      <c r="FRO17" s="76"/>
      <c r="FRP17" s="76"/>
      <c r="FRQ17" s="76"/>
      <c r="FRR17" s="76"/>
      <c r="FRS17" s="76"/>
      <c r="FRT17" s="76"/>
      <c r="FRU17" s="76"/>
      <c r="FRV17" s="76"/>
      <c r="FRW17" s="76"/>
      <c r="FRX17" s="76"/>
      <c r="FRY17" s="76"/>
      <c r="FRZ17" s="76"/>
      <c r="FSA17" s="76"/>
      <c r="FSB17" s="76"/>
      <c r="FSC17" s="76"/>
      <c r="FSD17" s="76"/>
      <c r="FSE17" s="76"/>
      <c r="FSF17" s="76"/>
      <c r="FSG17" s="76"/>
      <c r="FSH17" s="76"/>
      <c r="FSI17" s="76"/>
      <c r="FSJ17" s="76"/>
      <c r="FSK17" s="76"/>
      <c r="FSL17" s="76"/>
      <c r="FSM17" s="76"/>
      <c r="FSN17" s="76"/>
      <c r="FSO17" s="76"/>
      <c r="FSP17" s="76"/>
      <c r="FSQ17" s="76"/>
      <c r="FSR17" s="76"/>
      <c r="FSS17" s="76"/>
      <c r="FST17" s="76"/>
      <c r="FSU17" s="76"/>
      <c r="FSV17" s="76"/>
      <c r="FSW17" s="76"/>
      <c r="FSX17" s="76"/>
      <c r="FSY17" s="76"/>
      <c r="FSZ17" s="76"/>
      <c r="FTA17" s="76"/>
      <c r="FTB17" s="76"/>
      <c r="FTC17" s="76"/>
      <c r="FTD17" s="76"/>
      <c r="FTE17" s="76"/>
      <c r="FTF17" s="76"/>
      <c r="FTG17" s="76"/>
      <c r="FTH17" s="76"/>
      <c r="FTI17" s="76"/>
      <c r="FTJ17" s="76"/>
      <c r="FTK17" s="76"/>
      <c r="FTL17" s="76"/>
      <c r="FTM17" s="76"/>
      <c r="FTN17" s="76"/>
      <c r="FTO17" s="76"/>
      <c r="FTP17" s="76"/>
      <c r="FTQ17" s="76"/>
      <c r="FTR17" s="76"/>
      <c r="FTS17" s="76"/>
      <c r="FTT17" s="76"/>
      <c r="FTU17" s="76"/>
      <c r="FTV17" s="76"/>
      <c r="FTW17" s="76"/>
      <c r="FTX17" s="76"/>
      <c r="FTY17" s="76"/>
      <c r="FTZ17" s="76"/>
      <c r="FUA17" s="76"/>
      <c r="FUB17" s="76"/>
      <c r="FUC17" s="76"/>
      <c r="FUD17" s="76"/>
      <c r="FUE17" s="76"/>
      <c r="FUF17" s="76"/>
      <c r="FUG17" s="76"/>
      <c r="FUH17" s="76"/>
      <c r="FUI17" s="76"/>
      <c r="FUJ17" s="76"/>
      <c r="FUK17" s="76"/>
      <c r="FUL17" s="76"/>
      <c r="FUM17" s="76"/>
      <c r="FUN17" s="76"/>
      <c r="FUO17" s="76"/>
      <c r="FUP17" s="76"/>
      <c r="FUQ17" s="76"/>
      <c r="FUR17" s="76"/>
      <c r="FUS17" s="76"/>
      <c r="FUT17" s="76"/>
      <c r="FUU17" s="76"/>
      <c r="FUV17" s="76"/>
      <c r="FUW17" s="76"/>
      <c r="FUX17" s="76"/>
      <c r="FUY17" s="76"/>
      <c r="FUZ17" s="76"/>
      <c r="FVA17" s="76"/>
      <c r="FVB17" s="76"/>
      <c r="FVC17" s="76"/>
      <c r="FVD17" s="76"/>
      <c r="FVE17" s="76"/>
      <c r="FVF17" s="76"/>
      <c r="FVG17" s="76"/>
      <c r="FVH17" s="76"/>
      <c r="FVI17" s="76"/>
      <c r="FVJ17" s="76"/>
      <c r="FVK17" s="76"/>
      <c r="FVL17" s="76"/>
      <c r="FVM17" s="76"/>
      <c r="FVN17" s="76"/>
      <c r="FVO17" s="76"/>
      <c r="FVP17" s="76"/>
      <c r="FVQ17" s="76"/>
      <c r="FVR17" s="76"/>
      <c r="FVS17" s="76"/>
      <c r="FVT17" s="76"/>
      <c r="FVU17" s="76"/>
      <c r="FVV17" s="76"/>
      <c r="FVW17" s="76"/>
      <c r="FVX17" s="76"/>
      <c r="FVY17" s="76"/>
      <c r="FVZ17" s="76"/>
      <c r="FWA17" s="76"/>
      <c r="FWB17" s="76"/>
      <c r="FWC17" s="76"/>
      <c r="FWD17" s="76"/>
      <c r="FWE17" s="76"/>
      <c r="FWF17" s="76"/>
      <c r="FWG17" s="76"/>
      <c r="FWH17" s="76"/>
      <c r="FWI17" s="76"/>
      <c r="FWJ17" s="76"/>
      <c r="FWK17" s="76"/>
      <c r="FWL17" s="76"/>
      <c r="FWM17" s="76"/>
      <c r="FWN17" s="76"/>
      <c r="FWO17" s="76"/>
      <c r="FWP17" s="76"/>
      <c r="FWQ17" s="76"/>
      <c r="FWR17" s="76"/>
      <c r="FWS17" s="76"/>
      <c r="FWT17" s="76"/>
      <c r="FWU17" s="76"/>
      <c r="FWV17" s="76"/>
      <c r="FWW17" s="76"/>
      <c r="FWX17" s="76"/>
      <c r="FWY17" s="76"/>
      <c r="FWZ17" s="76"/>
      <c r="FXA17" s="76"/>
      <c r="FXB17" s="76"/>
      <c r="FXC17" s="76"/>
      <c r="FXD17" s="76"/>
      <c r="FXE17" s="76"/>
      <c r="FXF17" s="76"/>
      <c r="FXG17" s="76"/>
      <c r="FXH17" s="76"/>
      <c r="FXI17" s="76"/>
      <c r="FXJ17" s="76"/>
      <c r="FXK17" s="76"/>
      <c r="FXL17" s="76"/>
      <c r="FXM17" s="76"/>
      <c r="FXN17" s="76"/>
      <c r="FXO17" s="76"/>
      <c r="FXP17" s="76"/>
      <c r="FXQ17" s="76"/>
      <c r="FXR17" s="76"/>
      <c r="FXS17" s="76"/>
      <c r="FXT17" s="76"/>
      <c r="FXU17" s="76"/>
      <c r="FXV17" s="76"/>
      <c r="FXW17" s="76"/>
      <c r="FXX17" s="76"/>
      <c r="FXY17" s="76"/>
      <c r="FXZ17" s="76"/>
      <c r="FYA17" s="76"/>
      <c r="FYB17" s="76"/>
      <c r="FYC17" s="76"/>
      <c r="FYD17" s="76"/>
      <c r="FYE17" s="76"/>
      <c r="FYF17" s="76"/>
      <c r="FYG17" s="76"/>
      <c r="FYH17" s="76"/>
      <c r="FYI17" s="76"/>
      <c r="FYJ17" s="76"/>
      <c r="FYK17" s="76"/>
      <c r="FYL17" s="76"/>
      <c r="FYM17" s="76"/>
      <c r="FYN17" s="76"/>
      <c r="FYO17" s="76"/>
      <c r="FYP17" s="76"/>
      <c r="FYQ17" s="76"/>
      <c r="FYR17" s="76"/>
      <c r="FYS17" s="76"/>
      <c r="FYT17" s="76"/>
      <c r="FYU17" s="76"/>
      <c r="FYV17" s="76"/>
      <c r="FYW17" s="76"/>
      <c r="FYX17" s="76"/>
      <c r="FYY17" s="76"/>
      <c r="FYZ17" s="76"/>
      <c r="FZA17" s="76"/>
      <c r="FZB17" s="76"/>
      <c r="FZC17" s="76"/>
      <c r="FZD17" s="76"/>
      <c r="FZE17" s="76"/>
      <c r="FZF17" s="76"/>
      <c r="FZG17" s="76"/>
      <c r="FZH17" s="76"/>
      <c r="FZI17" s="76"/>
      <c r="FZJ17" s="76"/>
      <c r="FZK17" s="76"/>
      <c r="FZL17" s="76"/>
      <c r="FZM17" s="76"/>
      <c r="FZN17" s="76"/>
      <c r="FZO17" s="76"/>
      <c r="FZP17" s="76"/>
      <c r="FZQ17" s="76"/>
      <c r="FZR17" s="76"/>
      <c r="FZS17" s="76"/>
      <c r="FZT17" s="76"/>
      <c r="FZU17" s="76"/>
      <c r="FZV17" s="76"/>
      <c r="FZW17" s="76"/>
      <c r="FZX17" s="76"/>
      <c r="FZY17" s="76"/>
      <c r="FZZ17" s="76"/>
      <c r="GAA17" s="76"/>
      <c r="GAB17" s="76"/>
      <c r="GAC17" s="76"/>
      <c r="GAD17" s="76"/>
      <c r="GAE17" s="76"/>
      <c r="GAF17" s="76"/>
      <c r="GAG17" s="76"/>
      <c r="GAH17" s="76"/>
      <c r="GAI17" s="76"/>
      <c r="GAJ17" s="76"/>
      <c r="GAK17" s="76"/>
      <c r="GAL17" s="76"/>
      <c r="GAM17" s="76"/>
      <c r="GAN17" s="76"/>
      <c r="GAO17" s="76"/>
      <c r="GAP17" s="76"/>
      <c r="GAQ17" s="76"/>
      <c r="GAR17" s="76"/>
      <c r="GAS17" s="76"/>
      <c r="GAT17" s="76"/>
      <c r="GAU17" s="76"/>
      <c r="GAV17" s="76"/>
      <c r="GAW17" s="76"/>
      <c r="GAX17" s="76"/>
      <c r="GAY17" s="76"/>
      <c r="GAZ17" s="76"/>
      <c r="GBA17" s="76"/>
      <c r="GBB17" s="76"/>
      <c r="GBC17" s="76"/>
      <c r="GBD17" s="76"/>
      <c r="GBE17" s="76"/>
      <c r="GBF17" s="76"/>
      <c r="GBG17" s="76"/>
      <c r="GBH17" s="76"/>
      <c r="GBI17" s="76"/>
      <c r="GBJ17" s="76"/>
      <c r="GBK17" s="76"/>
      <c r="GBL17" s="76"/>
      <c r="GBM17" s="76"/>
      <c r="GBN17" s="76"/>
      <c r="GBO17" s="76"/>
      <c r="GBP17" s="76"/>
      <c r="GBQ17" s="76"/>
      <c r="GBR17" s="76"/>
      <c r="GBS17" s="76"/>
      <c r="GBT17" s="76"/>
      <c r="GBU17" s="76"/>
      <c r="GBV17" s="76"/>
      <c r="GBW17" s="76"/>
      <c r="GBX17" s="76"/>
      <c r="GBY17" s="76"/>
      <c r="GBZ17" s="76"/>
      <c r="GCA17" s="76"/>
      <c r="GCB17" s="76"/>
      <c r="GCC17" s="76"/>
      <c r="GCD17" s="76"/>
      <c r="GCE17" s="76"/>
      <c r="GCF17" s="76"/>
      <c r="GCG17" s="76"/>
      <c r="GCH17" s="76"/>
      <c r="GCI17" s="76"/>
      <c r="GCJ17" s="76"/>
      <c r="GCK17" s="76"/>
      <c r="GCL17" s="76"/>
      <c r="GCM17" s="76"/>
      <c r="GCN17" s="76"/>
      <c r="GCO17" s="76"/>
      <c r="GCP17" s="76"/>
      <c r="GCQ17" s="76"/>
      <c r="GCR17" s="76"/>
      <c r="GCS17" s="76"/>
      <c r="GCT17" s="76"/>
      <c r="GCU17" s="76"/>
      <c r="GCV17" s="76"/>
      <c r="GCW17" s="76"/>
      <c r="GCX17" s="76"/>
      <c r="GCY17" s="76"/>
      <c r="GCZ17" s="76"/>
      <c r="GDA17" s="76"/>
      <c r="GDB17" s="76"/>
      <c r="GDC17" s="76"/>
      <c r="GDD17" s="76"/>
      <c r="GDE17" s="76"/>
      <c r="GDF17" s="76"/>
      <c r="GDG17" s="76"/>
      <c r="GDH17" s="76"/>
      <c r="GDI17" s="76"/>
      <c r="GDJ17" s="76"/>
      <c r="GDK17" s="76"/>
      <c r="GDL17" s="76"/>
      <c r="GDM17" s="76"/>
      <c r="GDN17" s="76"/>
      <c r="GDO17" s="76"/>
      <c r="GDP17" s="76"/>
      <c r="GDQ17" s="76"/>
      <c r="GDR17" s="76"/>
      <c r="GDS17" s="76"/>
      <c r="GDT17" s="76"/>
      <c r="GDU17" s="76"/>
      <c r="GDV17" s="76"/>
      <c r="GDW17" s="76"/>
      <c r="GDX17" s="76"/>
      <c r="GDY17" s="76"/>
      <c r="GDZ17" s="76"/>
      <c r="GEA17" s="76"/>
      <c r="GEB17" s="76"/>
      <c r="GEC17" s="76"/>
      <c r="GED17" s="76"/>
      <c r="GEE17" s="76"/>
      <c r="GEF17" s="76"/>
      <c r="GEG17" s="76"/>
      <c r="GEH17" s="76"/>
      <c r="GEI17" s="76"/>
      <c r="GEJ17" s="76"/>
      <c r="GEK17" s="76"/>
      <c r="GEL17" s="76"/>
      <c r="GEM17" s="76"/>
      <c r="GEN17" s="76"/>
      <c r="GEO17" s="76"/>
      <c r="GEP17" s="76"/>
      <c r="GEQ17" s="76"/>
      <c r="GER17" s="76"/>
      <c r="GES17" s="76"/>
      <c r="GET17" s="76"/>
      <c r="GEU17" s="76"/>
      <c r="GEV17" s="76"/>
      <c r="GEW17" s="76"/>
      <c r="GEX17" s="76"/>
      <c r="GEY17" s="76"/>
      <c r="GEZ17" s="76"/>
      <c r="GFA17" s="76"/>
      <c r="GFB17" s="76"/>
      <c r="GFC17" s="76"/>
      <c r="GFD17" s="76"/>
      <c r="GFE17" s="76"/>
      <c r="GFF17" s="76"/>
      <c r="GFG17" s="76"/>
      <c r="GFH17" s="76"/>
      <c r="GFI17" s="76"/>
      <c r="GFJ17" s="76"/>
      <c r="GFK17" s="76"/>
      <c r="GFL17" s="76"/>
      <c r="GFM17" s="76"/>
      <c r="GFN17" s="76"/>
      <c r="GFO17" s="76"/>
      <c r="GFP17" s="76"/>
      <c r="GFQ17" s="76"/>
      <c r="GFR17" s="76"/>
      <c r="GFS17" s="76"/>
      <c r="GFT17" s="76"/>
      <c r="GFU17" s="76"/>
      <c r="GFV17" s="76"/>
      <c r="GFW17" s="76"/>
      <c r="GFX17" s="76"/>
      <c r="GFY17" s="76"/>
      <c r="GFZ17" s="76"/>
      <c r="GGA17" s="76"/>
      <c r="GGB17" s="76"/>
      <c r="GGC17" s="76"/>
      <c r="GGD17" s="76"/>
      <c r="GGE17" s="76"/>
      <c r="GGF17" s="76"/>
      <c r="GGG17" s="76"/>
      <c r="GGH17" s="76"/>
      <c r="GGI17" s="76"/>
      <c r="GGJ17" s="76"/>
      <c r="GGK17" s="76"/>
      <c r="GGL17" s="76"/>
      <c r="GGM17" s="76"/>
      <c r="GGN17" s="76"/>
      <c r="GGO17" s="76"/>
      <c r="GGP17" s="76"/>
      <c r="GGQ17" s="76"/>
      <c r="GGR17" s="76"/>
      <c r="GGS17" s="76"/>
      <c r="GGT17" s="76"/>
      <c r="GGU17" s="76"/>
      <c r="GGV17" s="76"/>
      <c r="GGW17" s="76"/>
      <c r="GGX17" s="76"/>
      <c r="GGY17" s="76"/>
      <c r="GGZ17" s="76"/>
      <c r="GHA17" s="76"/>
      <c r="GHB17" s="76"/>
      <c r="GHC17" s="76"/>
      <c r="GHD17" s="76"/>
      <c r="GHE17" s="76"/>
      <c r="GHF17" s="76"/>
      <c r="GHG17" s="76"/>
      <c r="GHH17" s="76"/>
      <c r="GHI17" s="76"/>
      <c r="GHJ17" s="76"/>
      <c r="GHK17" s="76"/>
      <c r="GHL17" s="76"/>
      <c r="GHM17" s="76"/>
      <c r="GHN17" s="76"/>
      <c r="GHO17" s="76"/>
      <c r="GHP17" s="76"/>
      <c r="GHQ17" s="76"/>
      <c r="GHR17" s="76"/>
      <c r="GHS17" s="76"/>
      <c r="GHT17" s="76"/>
      <c r="GHU17" s="76"/>
      <c r="GHV17" s="76"/>
      <c r="GHW17" s="76"/>
      <c r="GHX17" s="76"/>
      <c r="GHY17" s="76"/>
      <c r="GHZ17" s="76"/>
      <c r="GIA17" s="76"/>
      <c r="GIB17" s="76"/>
      <c r="GIC17" s="76"/>
      <c r="GID17" s="76"/>
      <c r="GIE17" s="76"/>
      <c r="GIF17" s="76"/>
      <c r="GIG17" s="76"/>
      <c r="GIH17" s="76"/>
      <c r="GII17" s="76"/>
      <c r="GIJ17" s="76"/>
      <c r="GIK17" s="76"/>
      <c r="GIL17" s="76"/>
      <c r="GIM17" s="76"/>
      <c r="GIN17" s="76"/>
      <c r="GIO17" s="76"/>
      <c r="GIP17" s="76"/>
      <c r="GIQ17" s="76"/>
      <c r="GIR17" s="76"/>
      <c r="GIS17" s="76"/>
      <c r="GIT17" s="76"/>
      <c r="GIU17" s="76"/>
      <c r="GIV17" s="76"/>
      <c r="GIW17" s="76"/>
      <c r="GIX17" s="76"/>
      <c r="GIY17" s="76"/>
      <c r="GIZ17" s="76"/>
      <c r="GJA17" s="76"/>
      <c r="GJB17" s="76"/>
      <c r="GJC17" s="76"/>
      <c r="GJD17" s="76"/>
      <c r="GJE17" s="76"/>
      <c r="GJF17" s="76"/>
      <c r="GJG17" s="76"/>
      <c r="GJH17" s="76"/>
      <c r="GJI17" s="76"/>
      <c r="GJJ17" s="76"/>
      <c r="GJK17" s="76"/>
      <c r="GJL17" s="76"/>
      <c r="GJM17" s="76"/>
      <c r="GJN17" s="76"/>
      <c r="GJO17" s="76"/>
      <c r="GJP17" s="76"/>
      <c r="GJQ17" s="76"/>
      <c r="GJR17" s="76"/>
      <c r="GJS17" s="76"/>
      <c r="GJT17" s="76"/>
      <c r="GJU17" s="76"/>
      <c r="GJV17" s="76"/>
      <c r="GJW17" s="76"/>
      <c r="GJX17" s="76"/>
      <c r="GJY17" s="76"/>
      <c r="GJZ17" s="76"/>
      <c r="GKA17" s="76"/>
      <c r="GKB17" s="76"/>
      <c r="GKC17" s="76"/>
      <c r="GKD17" s="76"/>
      <c r="GKE17" s="76"/>
      <c r="GKF17" s="76"/>
      <c r="GKG17" s="76"/>
      <c r="GKH17" s="76"/>
      <c r="GKI17" s="76"/>
      <c r="GKJ17" s="76"/>
      <c r="GKK17" s="76"/>
      <c r="GKL17" s="76"/>
      <c r="GKM17" s="76"/>
      <c r="GKN17" s="76"/>
      <c r="GKO17" s="76"/>
      <c r="GKP17" s="76"/>
      <c r="GKQ17" s="76"/>
      <c r="GKR17" s="76"/>
      <c r="GKS17" s="76"/>
      <c r="GKT17" s="76"/>
      <c r="GKU17" s="76"/>
      <c r="GKV17" s="76"/>
      <c r="GKW17" s="76"/>
      <c r="GKX17" s="76"/>
      <c r="GKY17" s="76"/>
      <c r="GKZ17" s="76"/>
      <c r="GLA17" s="76"/>
      <c r="GLB17" s="76"/>
      <c r="GLC17" s="76"/>
      <c r="GLD17" s="76"/>
      <c r="GLE17" s="76"/>
      <c r="GLF17" s="76"/>
      <c r="GLG17" s="76"/>
      <c r="GLH17" s="76"/>
      <c r="GLI17" s="76"/>
      <c r="GLJ17" s="76"/>
      <c r="GLK17" s="76"/>
      <c r="GLL17" s="76"/>
      <c r="GLM17" s="76"/>
      <c r="GLN17" s="76"/>
      <c r="GLO17" s="76"/>
      <c r="GLP17" s="76"/>
      <c r="GLQ17" s="76"/>
      <c r="GLR17" s="76"/>
      <c r="GLS17" s="76"/>
      <c r="GLT17" s="76"/>
      <c r="GLU17" s="76"/>
      <c r="GLV17" s="76"/>
      <c r="GLW17" s="76"/>
      <c r="GLX17" s="76"/>
      <c r="GLY17" s="76"/>
      <c r="GLZ17" s="76"/>
      <c r="GMA17" s="76"/>
      <c r="GMB17" s="76"/>
      <c r="GMC17" s="76"/>
      <c r="GMD17" s="76"/>
      <c r="GME17" s="76"/>
      <c r="GMF17" s="76"/>
      <c r="GMG17" s="76"/>
      <c r="GMH17" s="76"/>
      <c r="GMI17" s="76"/>
      <c r="GMJ17" s="76"/>
      <c r="GMK17" s="76"/>
      <c r="GML17" s="76"/>
      <c r="GMM17" s="76"/>
      <c r="GMN17" s="76"/>
      <c r="GMO17" s="76"/>
      <c r="GMP17" s="76"/>
      <c r="GMQ17" s="76"/>
      <c r="GMR17" s="76"/>
      <c r="GMS17" s="76"/>
      <c r="GMT17" s="76"/>
      <c r="GMU17" s="76"/>
      <c r="GMV17" s="76"/>
      <c r="GMW17" s="76"/>
      <c r="GMX17" s="76"/>
      <c r="GMY17" s="76"/>
      <c r="GMZ17" s="76"/>
      <c r="GNA17" s="76"/>
      <c r="GNB17" s="76"/>
      <c r="GNC17" s="76"/>
      <c r="GND17" s="76"/>
      <c r="GNE17" s="76"/>
      <c r="GNF17" s="76"/>
      <c r="GNG17" s="76"/>
      <c r="GNH17" s="76"/>
      <c r="GNI17" s="76"/>
      <c r="GNJ17" s="76"/>
      <c r="GNK17" s="76"/>
      <c r="GNL17" s="76"/>
      <c r="GNM17" s="76"/>
      <c r="GNN17" s="76"/>
      <c r="GNO17" s="76"/>
      <c r="GNP17" s="76"/>
      <c r="GNQ17" s="76"/>
      <c r="GNR17" s="76"/>
      <c r="GNS17" s="76"/>
      <c r="GNT17" s="76"/>
      <c r="GNU17" s="76"/>
      <c r="GNV17" s="76"/>
      <c r="GNW17" s="76"/>
      <c r="GNX17" s="76"/>
      <c r="GNY17" s="76"/>
      <c r="GNZ17" s="76"/>
      <c r="GOA17" s="76"/>
      <c r="GOB17" s="76"/>
      <c r="GOC17" s="76"/>
      <c r="GOD17" s="76"/>
      <c r="GOE17" s="76"/>
      <c r="GOF17" s="76"/>
      <c r="GOG17" s="76"/>
      <c r="GOH17" s="76"/>
      <c r="GOI17" s="76"/>
      <c r="GOJ17" s="76"/>
      <c r="GOK17" s="76"/>
      <c r="GOL17" s="76"/>
      <c r="GOM17" s="76"/>
      <c r="GON17" s="76"/>
      <c r="GOO17" s="76"/>
      <c r="GOP17" s="76"/>
      <c r="GOQ17" s="76"/>
      <c r="GOR17" s="76"/>
      <c r="GOS17" s="76"/>
      <c r="GOT17" s="76"/>
      <c r="GOU17" s="76"/>
      <c r="GOV17" s="76"/>
      <c r="GOW17" s="76"/>
      <c r="GOX17" s="76"/>
      <c r="GOY17" s="76"/>
      <c r="GOZ17" s="76"/>
      <c r="GPA17" s="76"/>
      <c r="GPB17" s="76"/>
      <c r="GPC17" s="76"/>
      <c r="GPD17" s="76"/>
      <c r="GPE17" s="76"/>
      <c r="GPF17" s="76"/>
      <c r="GPG17" s="76"/>
      <c r="GPH17" s="76"/>
      <c r="GPI17" s="76"/>
      <c r="GPJ17" s="76"/>
      <c r="GPK17" s="76"/>
      <c r="GPL17" s="76"/>
      <c r="GPM17" s="76"/>
      <c r="GPN17" s="76"/>
      <c r="GPO17" s="76"/>
      <c r="GPP17" s="76"/>
      <c r="GPQ17" s="76"/>
      <c r="GPR17" s="76"/>
      <c r="GPS17" s="76"/>
      <c r="GPT17" s="76"/>
      <c r="GPU17" s="76"/>
      <c r="GPV17" s="76"/>
      <c r="GPW17" s="76"/>
      <c r="GPX17" s="76"/>
      <c r="GPY17" s="76"/>
      <c r="GPZ17" s="76"/>
      <c r="GQA17" s="76"/>
      <c r="GQB17" s="76"/>
      <c r="GQC17" s="76"/>
      <c r="GQD17" s="76"/>
      <c r="GQE17" s="76"/>
      <c r="GQF17" s="76"/>
      <c r="GQG17" s="76"/>
      <c r="GQH17" s="76"/>
      <c r="GQI17" s="76"/>
      <c r="GQJ17" s="76"/>
      <c r="GQK17" s="76"/>
      <c r="GQL17" s="76"/>
      <c r="GQM17" s="76"/>
      <c r="GQN17" s="76"/>
      <c r="GQO17" s="76"/>
      <c r="GQP17" s="76"/>
      <c r="GQQ17" s="76"/>
      <c r="GQR17" s="76"/>
      <c r="GQS17" s="76"/>
      <c r="GQT17" s="76"/>
      <c r="GQU17" s="76"/>
      <c r="GQV17" s="76"/>
      <c r="GQW17" s="76"/>
      <c r="GQX17" s="76"/>
      <c r="GQY17" s="76"/>
      <c r="GQZ17" s="76"/>
      <c r="GRA17" s="76"/>
      <c r="GRB17" s="76"/>
      <c r="GRC17" s="76"/>
      <c r="GRD17" s="76"/>
      <c r="GRE17" s="76"/>
      <c r="GRF17" s="76"/>
      <c r="GRG17" s="76"/>
      <c r="GRH17" s="76"/>
      <c r="GRI17" s="76"/>
      <c r="GRJ17" s="76"/>
      <c r="GRK17" s="76"/>
      <c r="GRL17" s="76"/>
      <c r="GRM17" s="76"/>
      <c r="GRN17" s="76"/>
      <c r="GRO17" s="76"/>
      <c r="GRP17" s="76"/>
      <c r="GRQ17" s="76"/>
      <c r="GRR17" s="76"/>
      <c r="GRS17" s="76"/>
      <c r="GRT17" s="76"/>
      <c r="GRU17" s="76"/>
      <c r="GRV17" s="76"/>
      <c r="GRW17" s="76"/>
      <c r="GRX17" s="76"/>
      <c r="GRY17" s="76"/>
      <c r="GRZ17" s="76"/>
      <c r="GSA17" s="76"/>
      <c r="GSB17" s="76"/>
      <c r="GSC17" s="76"/>
      <c r="GSD17" s="76"/>
      <c r="GSE17" s="76"/>
      <c r="GSF17" s="76"/>
      <c r="GSG17" s="76"/>
      <c r="GSH17" s="76"/>
      <c r="GSI17" s="76"/>
      <c r="GSJ17" s="76"/>
      <c r="GSK17" s="76"/>
      <c r="GSL17" s="76"/>
      <c r="GSM17" s="76"/>
      <c r="GSN17" s="76"/>
      <c r="GSO17" s="76"/>
      <c r="GSP17" s="76"/>
      <c r="GSQ17" s="76"/>
      <c r="GSR17" s="76"/>
      <c r="GSS17" s="76"/>
      <c r="GST17" s="76"/>
      <c r="GSU17" s="76"/>
      <c r="GSV17" s="76"/>
      <c r="GSW17" s="76"/>
      <c r="GSX17" s="76"/>
      <c r="GSY17" s="76"/>
      <c r="GSZ17" s="76"/>
      <c r="GTA17" s="76"/>
      <c r="GTB17" s="76"/>
      <c r="GTC17" s="76"/>
      <c r="GTD17" s="76"/>
      <c r="GTE17" s="76"/>
      <c r="GTF17" s="76"/>
      <c r="GTG17" s="76"/>
      <c r="GTH17" s="76"/>
      <c r="GTI17" s="76"/>
      <c r="GTJ17" s="76"/>
      <c r="GTK17" s="76"/>
      <c r="GTL17" s="76"/>
      <c r="GTM17" s="76"/>
      <c r="GTN17" s="76"/>
      <c r="GTO17" s="76"/>
      <c r="GTP17" s="76"/>
      <c r="GTQ17" s="76"/>
      <c r="GTR17" s="76"/>
      <c r="GTS17" s="76"/>
      <c r="GTT17" s="76"/>
      <c r="GTU17" s="76"/>
      <c r="GTV17" s="76"/>
      <c r="GTW17" s="76"/>
      <c r="GTX17" s="76"/>
      <c r="GTY17" s="76"/>
      <c r="GTZ17" s="76"/>
      <c r="GUA17" s="76"/>
      <c r="GUB17" s="76"/>
      <c r="GUC17" s="76"/>
      <c r="GUD17" s="76"/>
      <c r="GUE17" s="76"/>
      <c r="GUF17" s="76"/>
      <c r="GUG17" s="76"/>
      <c r="GUH17" s="76"/>
      <c r="GUI17" s="76"/>
      <c r="GUJ17" s="76"/>
      <c r="GUK17" s="76"/>
      <c r="GUL17" s="76"/>
      <c r="GUM17" s="76"/>
      <c r="GUN17" s="76"/>
      <c r="GUO17" s="76"/>
      <c r="GUP17" s="76"/>
      <c r="GUQ17" s="76"/>
      <c r="GUR17" s="76"/>
      <c r="GUS17" s="76"/>
      <c r="GUT17" s="76"/>
      <c r="GUU17" s="76"/>
      <c r="GUV17" s="76"/>
      <c r="GUW17" s="76"/>
      <c r="GUX17" s="76"/>
      <c r="GUY17" s="76"/>
      <c r="GUZ17" s="76"/>
      <c r="GVA17" s="76"/>
      <c r="GVB17" s="76"/>
      <c r="GVC17" s="76"/>
      <c r="GVD17" s="76"/>
      <c r="GVE17" s="76"/>
      <c r="GVF17" s="76"/>
      <c r="GVG17" s="76"/>
      <c r="GVH17" s="76"/>
      <c r="GVI17" s="76"/>
      <c r="GVJ17" s="76"/>
      <c r="GVK17" s="76"/>
      <c r="GVL17" s="76"/>
      <c r="GVM17" s="76"/>
      <c r="GVN17" s="76"/>
      <c r="GVO17" s="76"/>
      <c r="GVP17" s="76"/>
      <c r="GVQ17" s="76"/>
      <c r="GVR17" s="76"/>
      <c r="GVS17" s="76"/>
      <c r="GVT17" s="76"/>
      <c r="GVU17" s="76"/>
      <c r="GVV17" s="76"/>
      <c r="GVW17" s="76"/>
      <c r="GVX17" s="76"/>
      <c r="GVY17" s="76"/>
      <c r="GVZ17" s="76"/>
      <c r="GWA17" s="76"/>
      <c r="GWB17" s="76"/>
      <c r="GWC17" s="76"/>
      <c r="GWD17" s="76"/>
      <c r="GWE17" s="76"/>
      <c r="GWF17" s="76"/>
      <c r="GWG17" s="76"/>
      <c r="GWH17" s="76"/>
      <c r="GWI17" s="76"/>
      <c r="GWJ17" s="76"/>
      <c r="GWK17" s="76"/>
      <c r="GWL17" s="76"/>
      <c r="GWM17" s="76"/>
      <c r="GWN17" s="76"/>
      <c r="GWO17" s="76"/>
      <c r="GWP17" s="76"/>
      <c r="GWQ17" s="76"/>
      <c r="GWR17" s="76"/>
      <c r="GWS17" s="76"/>
      <c r="GWT17" s="76"/>
      <c r="GWU17" s="76"/>
      <c r="GWV17" s="76"/>
      <c r="GWW17" s="76"/>
      <c r="GWX17" s="76"/>
      <c r="GWY17" s="76"/>
      <c r="GWZ17" s="76"/>
      <c r="GXA17" s="76"/>
      <c r="GXB17" s="76"/>
      <c r="GXC17" s="76"/>
      <c r="GXD17" s="76"/>
      <c r="GXE17" s="76"/>
      <c r="GXF17" s="76"/>
      <c r="GXG17" s="76"/>
      <c r="GXH17" s="76"/>
      <c r="GXI17" s="76"/>
      <c r="GXJ17" s="76"/>
      <c r="GXK17" s="76"/>
      <c r="GXL17" s="76"/>
      <c r="GXM17" s="76"/>
      <c r="GXN17" s="76"/>
      <c r="GXO17" s="76"/>
      <c r="GXP17" s="76"/>
      <c r="GXQ17" s="76"/>
      <c r="GXR17" s="76"/>
      <c r="GXS17" s="76"/>
      <c r="GXT17" s="76"/>
      <c r="GXU17" s="76"/>
      <c r="GXV17" s="76"/>
      <c r="GXW17" s="76"/>
      <c r="GXX17" s="76"/>
      <c r="GXY17" s="76"/>
      <c r="GXZ17" s="76"/>
      <c r="GYA17" s="76"/>
      <c r="GYB17" s="76"/>
      <c r="GYC17" s="76"/>
      <c r="GYD17" s="76"/>
      <c r="GYE17" s="76"/>
      <c r="GYF17" s="76"/>
      <c r="GYG17" s="76"/>
      <c r="GYH17" s="76"/>
      <c r="GYI17" s="76"/>
      <c r="GYJ17" s="76"/>
      <c r="GYK17" s="76"/>
      <c r="GYL17" s="76"/>
      <c r="GYM17" s="76"/>
      <c r="GYN17" s="76"/>
      <c r="GYO17" s="76"/>
      <c r="GYP17" s="76"/>
      <c r="GYQ17" s="76"/>
      <c r="GYR17" s="76"/>
      <c r="GYS17" s="76"/>
      <c r="GYT17" s="76"/>
      <c r="GYU17" s="76"/>
      <c r="GYV17" s="76"/>
      <c r="GYW17" s="76"/>
      <c r="GYX17" s="76"/>
      <c r="GYY17" s="76"/>
      <c r="GYZ17" s="76"/>
      <c r="GZA17" s="76"/>
      <c r="GZB17" s="76"/>
      <c r="GZC17" s="76"/>
      <c r="GZD17" s="76"/>
      <c r="GZE17" s="76"/>
      <c r="GZF17" s="76"/>
      <c r="GZG17" s="76"/>
      <c r="GZH17" s="76"/>
      <c r="GZI17" s="76"/>
      <c r="GZJ17" s="76"/>
      <c r="GZK17" s="76"/>
      <c r="GZL17" s="76"/>
      <c r="GZM17" s="76"/>
      <c r="GZN17" s="76"/>
      <c r="GZO17" s="76"/>
      <c r="GZP17" s="76"/>
      <c r="GZQ17" s="76"/>
      <c r="GZR17" s="76"/>
      <c r="GZS17" s="76"/>
      <c r="GZT17" s="76"/>
      <c r="GZU17" s="76"/>
      <c r="GZV17" s="76"/>
      <c r="GZW17" s="76"/>
      <c r="GZX17" s="76"/>
      <c r="GZY17" s="76"/>
      <c r="GZZ17" s="76"/>
      <c r="HAA17" s="76"/>
      <c r="HAB17" s="76"/>
      <c r="HAC17" s="76"/>
      <c r="HAD17" s="76"/>
      <c r="HAE17" s="76"/>
      <c r="HAF17" s="76"/>
      <c r="HAG17" s="76"/>
      <c r="HAH17" s="76"/>
      <c r="HAI17" s="76"/>
      <c r="HAJ17" s="76"/>
      <c r="HAK17" s="76"/>
      <c r="HAL17" s="76"/>
      <c r="HAM17" s="76"/>
      <c r="HAN17" s="76"/>
      <c r="HAO17" s="76"/>
      <c r="HAP17" s="76"/>
      <c r="HAQ17" s="76"/>
      <c r="HAR17" s="76"/>
      <c r="HAS17" s="76"/>
      <c r="HAT17" s="76"/>
      <c r="HAU17" s="76"/>
      <c r="HAV17" s="76"/>
      <c r="HAW17" s="76"/>
      <c r="HAX17" s="76"/>
      <c r="HAY17" s="76"/>
      <c r="HAZ17" s="76"/>
      <c r="HBA17" s="76"/>
      <c r="HBB17" s="76"/>
      <c r="HBC17" s="76"/>
      <c r="HBD17" s="76"/>
      <c r="HBE17" s="76"/>
      <c r="HBF17" s="76"/>
      <c r="HBG17" s="76"/>
      <c r="HBH17" s="76"/>
      <c r="HBI17" s="76"/>
      <c r="HBJ17" s="76"/>
      <c r="HBK17" s="76"/>
      <c r="HBL17" s="76"/>
      <c r="HBM17" s="76"/>
      <c r="HBN17" s="76"/>
      <c r="HBO17" s="76"/>
      <c r="HBP17" s="76"/>
      <c r="HBQ17" s="76"/>
      <c r="HBR17" s="76"/>
      <c r="HBS17" s="76"/>
      <c r="HBT17" s="76"/>
      <c r="HBU17" s="76"/>
      <c r="HBV17" s="76"/>
      <c r="HBW17" s="76"/>
      <c r="HBX17" s="76"/>
      <c r="HBY17" s="76"/>
      <c r="HBZ17" s="76"/>
      <c r="HCA17" s="76"/>
      <c r="HCB17" s="76"/>
      <c r="HCC17" s="76"/>
      <c r="HCD17" s="76"/>
      <c r="HCE17" s="76"/>
      <c r="HCF17" s="76"/>
      <c r="HCG17" s="76"/>
      <c r="HCH17" s="76"/>
      <c r="HCI17" s="76"/>
      <c r="HCJ17" s="76"/>
      <c r="HCK17" s="76"/>
      <c r="HCL17" s="76"/>
      <c r="HCM17" s="76"/>
      <c r="HCN17" s="76"/>
      <c r="HCO17" s="76"/>
      <c r="HCP17" s="76"/>
      <c r="HCQ17" s="76"/>
      <c r="HCR17" s="76"/>
      <c r="HCS17" s="76"/>
      <c r="HCT17" s="76"/>
      <c r="HCU17" s="76"/>
      <c r="HCV17" s="76"/>
      <c r="HCW17" s="76"/>
      <c r="HCX17" s="76"/>
      <c r="HCY17" s="76"/>
      <c r="HCZ17" s="76"/>
      <c r="HDA17" s="76"/>
      <c r="HDB17" s="76"/>
      <c r="HDC17" s="76"/>
      <c r="HDD17" s="76"/>
      <c r="HDE17" s="76"/>
      <c r="HDF17" s="76"/>
      <c r="HDG17" s="76"/>
      <c r="HDH17" s="76"/>
      <c r="HDI17" s="76"/>
      <c r="HDJ17" s="76"/>
      <c r="HDK17" s="76"/>
      <c r="HDL17" s="76"/>
      <c r="HDM17" s="76"/>
      <c r="HDN17" s="76"/>
      <c r="HDO17" s="76"/>
      <c r="HDP17" s="76"/>
      <c r="HDQ17" s="76"/>
      <c r="HDR17" s="76"/>
      <c r="HDS17" s="76"/>
      <c r="HDT17" s="76"/>
      <c r="HDU17" s="76"/>
      <c r="HDV17" s="76"/>
      <c r="HDW17" s="76"/>
      <c r="HDX17" s="76"/>
      <c r="HDY17" s="76"/>
      <c r="HDZ17" s="76"/>
      <c r="HEA17" s="76"/>
      <c r="HEB17" s="76"/>
      <c r="HEC17" s="76"/>
      <c r="HED17" s="76"/>
      <c r="HEE17" s="76"/>
      <c r="HEF17" s="76"/>
      <c r="HEG17" s="76"/>
      <c r="HEH17" s="76"/>
      <c r="HEI17" s="76"/>
      <c r="HEJ17" s="76"/>
      <c r="HEK17" s="76"/>
      <c r="HEL17" s="76"/>
      <c r="HEM17" s="76"/>
      <c r="HEN17" s="76"/>
      <c r="HEO17" s="76"/>
      <c r="HEP17" s="76"/>
      <c r="HEQ17" s="76"/>
      <c r="HER17" s="76"/>
      <c r="HES17" s="76"/>
      <c r="HET17" s="76"/>
      <c r="HEU17" s="76"/>
      <c r="HEV17" s="76"/>
      <c r="HEW17" s="76"/>
      <c r="HEX17" s="76"/>
      <c r="HEY17" s="76"/>
      <c r="HEZ17" s="76"/>
      <c r="HFA17" s="76"/>
      <c r="HFB17" s="76"/>
      <c r="HFC17" s="76"/>
      <c r="HFD17" s="76"/>
      <c r="HFE17" s="76"/>
      <c r="HFF17" s="76"/>
      <c r="HFG17" s="76"/>
      <c r="HFH17" s="76"/>
      <c r="HFI17" s="76"/>
      <c r="HFJ17" s="76"/>
      <c r="HFK17" s="76"/>
      <c r="HFL17" s="76"/>
      <c r="HFM17" s="76"/>
      <c r="HFN17" s="76"/>
      <c r="HFO17" s="76"/>
      <c r="HFP17" s="76"/>
      <c r="HFQ17" s="76"/>
      <c r="HFR17" s="76"/>
      <c r="HFS17" s="76"/>
      <c r="HFT17" s="76"/>
      <c r="HFU17" s="76"/>
      <c r="HFV17" s="76"/>
      <c r="HFW17" s="76"/>
      <c r="HFX17" s="76"/>
      <c r="HFY17" s="76"/>
      <c r="HFZ17" s="76"/>
      <c r="HGA17" s="76"/>
      <c r="HGB17" s="76"/>
      <c r="HGC17" s="76"/>
      <c r="HGD17" s="76"/>
      <c r="HGE17" s="76"/>
      <c r="HGF17" s="76"/>
      <c r="HGG17" s="76"/>
      <c r="HGH17" s="76"/>
      <c r="HGI17" s="76"/>
      <c r="HGJ17" s="76"/>
      <c r="HGK17" s="76"/>
      <c r="HGL17" s="76"/>
      <c r="HGM17" s="76"/>
      <c r="HGN17" s="76"/>
      <c r="HGO17" s="76"/>
      <c r="HGP17" s="76"/>
      <c r="HGQ17" s="76"/>
      <c r="HGR17" s="76"/>
      <c r="HGS17" s="76"/>
      <c r="HGT17" s="76"/>
      <c r="HGU17" s="76"/>
      <c r="HGV17" s="76"/>
      <c r="HGW17" s="76"/>
      <c r="HGX17" s="76"/>
      <c r="HGY17" s="76"/>
      <c r="HGZ17" s="76"/>
      <c r="HHA17" s="76"/>
      <c r="HHB17" s="76"/>
      <c r="HHC17" s="76"/>
      <c r="HHD17" s="76"/>
      <c r="HHE17" s="76"/>
      <c r="HHF17" s="76"/>
      <c r="HHG17" s="76"/>
      <c r="HHH17" s="76"/>
      <c r="HHI17" s="76"/>
      <c r="HHJ17" s="76"/>
      <c r="HHK17" s="76"/>
      <c r="HHL17" s="76"/>
      <c r="HHM17" s="76"/>
      <c r="HHN17" s="76"/>
      <c r="HHO17" s="76"/>
      <c r="HHP17" s="76"/>
      <c r="HHQ17" s="76"/>
      <c r="HHR17" s="76"/>
      <c r="HHS17" s="76"/>
      <c r="HHT17" s="76"/>
      <c r="HHU17" s="76"/>
      <c r="HHV17" s="76"/>
      <c r="HHW17" s="76"/>
      <c r="HHX17" s="76"/>
      <c r="HHY17" s="76"/>
      <c r="HHZ17" s="76"/>
      <c r="HIA17" s="76"/>
      <c r="HIB17" s="76"/>
      <c r="HIC17" s="76"/>
      <c r="HID17" s="76"/>
      <c r="HIE17" s="76"/>
      <c r="HIF17" s="76"/>
      <c r="HIG17" s="76"/>
      <c r="HIH17" s="76"/>
      <c r="HII17" s="76"/>
      <c r="HIJ17" s="76"/>
      <c r="HIK17" s="76"/>
      <c r="HIL17" s="76"/>
      <c r="HIM17" s="76"/>
      <c r="HIN17" s="76"/>
      <c r="HIO17" s="76"/>
      <c r="HIP17" s="76"/>
      <c r="HIQ17" s="76"/>
      <c r="HIR17" s="76"/>
      <c r="HIS17" s="76"/>
      <c r="HIT17" s="76"/>
      <c r="HIU17" s="76"/>
      <c r="HIV17" s="76"/>
      <c r="HIW17" s="76"/>
      <c r="HIX17" s="76"/>
      <c r="HIY17" s="76"/>
      <c r="HIZ17" s="76"/>
      <c r="HJA17" s="76"/>
      <c r="HJB17" s="76"/>
      <c r="HJC17" s="76"/>
      <c r="HJD17" s="76"/>
      <c r="HJE17" s="76"/>
      <c r="HJF17" s="76"/>
      <c r="HJG17" s="76"/>
      <c r="HJH17" s="76"/>
      <c r="HJI17" s="76"/>
      <c r="HJJ17" s="76"/>
      <c r="HJK17" s="76"/>
      <c r="HJL17" s="76"/>
      <c r="HJM17" s="76"/>
      <c r="HJN17" s="76"/>
      <c r="HJO17" s="76"/>
      <c r="HJP17" s="76"/>
      <c r="HJQ17" s="76"/>
      <c r="HJR17" s="76"/>
      <c r="HJS17" s="76"/>
      <c r="HJT17" s="76"/>
      <c r="HJU17" s="76"/>
      <c r="HJV17" s="76"/>
      <c r="HJW17" s="76"/>
      <c r="HJX17" s="76"/>
      <c r="HJY17" s="76"/>
      <c r="HJZ17" s="76"/>
      <c r="HKA17" s="76"/>
      <c r="HKB17" s="76"/>
      <c r="HKC17" s="76"/>
      <c r="HKD17" s="76"/>
      <c r="HKE17" s="76"/>
      <c r="HKF17" s="76"/>
      <c r="HKG17" s="76"/>
      <c r="HKH17" s="76"/>
      <c r="HKI17" s="76"/>
      <c r="HKJ17" s="76"/>
      <c r="HKK17" s="76"/>
      <c r="HKL17" s="76"/>
      <c r="HKM17" s="76"/>
      <c r="HKN17" s="76"/>
      <c r="HKO17" s="76"/>
      <c r="HKP17" s="76"/>
      <c r="HKQ17" s="76"/>
      <c r="HKR17" s="76"/>
      <c r="HKS17" s="76"/>
      <c r="HKT17" s="76"/>
      <c r="HKU17" s="76"/>
      <c r="HKV17" s="76"/>
      <c r="HKW17" s="76"/>
      <c r="HKX17" s="76"/>
      <c r="HKY17" s="76"/>
      <c r="HKZ17" s="76"/>
      <c r="HLA17" s="76"/>
      <c r="HLB17" s="76"/>
      <c r="HLC17" s="76"/>
      <c r="HLD17" s="76"/>
      <c r="HLE17" s="76"/>
      <c r="HLF17" s="76"/>
      <c r="HLG17" s="76"/>
      <c r="HLH17" s="76"/>
      <c r="HLI17" s="76"/>
      <c r="HLJ17" s="76"/>
      <c r="HLK17" s="76"/>
      <c r="HLL17" s="76"/>
      <c r="HLM17" s="76"/>
      <c r="HLN17" s="76"/>
      <c r="HLO17" s="76"/>
      <c r="HLP17" s="76"/>
      <c r="HLQ17" s="76"/>
      <c r="HLR17" s="76"/>
      <c r="HLS17" s="76"/>
      <c r="HLT17" s="76"/>
      <c r="HLU17" s="76"/>
      <c r="HLV17" s="76"/>
      <c r="HLW17" s="76"/>
      <c r="HLX17" s="76"/>
      <c r="HLY17" s="76"/>
      <c r="HLZ17" s="76"/>
      <c r="HMA17" s="76"/>
      <c r="HMB17" s="76"/>
      <c r="HMC17" s="76"/>
      <c r="HMD17" s="76"/>
      <c r="HME17" s="76"/>
      <c r="HMF17" s="76"/>
      <c r="HMG17" s="76"/>
      <c r="HMH17" s="76"/>
      <c r="HMI17" s="76"/>
      <c r="HMJ17" s="76"/>
      <c r="HMK17" s="76"/>
      <c r="HML17" s="76"/>
      <c r="HMM17" s="76"/>
      <c r="HMN17" s="76"/>
      <c r="HMO17" s="76"/>
      <c r="HMP17" s="76"/>
      <c r="HMQ17" s="76"/>
      <c r="HMR17" s="76"/>
      <c r="HMS17" s="76"/>
      <c r="HMT17" s="76"/>
      <c r="HMU17" s="76"/>
      <c r="HMV17" s="76"/>
      <c r="HMW17" s="76"/>
      <c r="HMX17" s="76"/>
      <c r="HMY17" s="76"/>
      <c r="HMZ17" s="76"/>
      <c r="HNA17" s="76"/>
      <c r="HNB17" s="76"/>
      <c r="HNC17" s="76"/>
      <c r="HND17" s="76"/>
      <c r="HNE17" s="76"/>
      <c r="HNF17" s="76"/>
      <c r="HNG17" s="76"/>
      <c r="HNH17" s="76"/>
      <c r="HNI17" s="76"/>
      <c r="HNJ17" s="76"/>
      <c r="HNK17" s="76"/>
      <c r="HNL17" s="76"/>
      <c r="HNM17" s="76"/>
      <c r="HNN17" s="76"/>
      <c r="HNO17" s="76"/>
      <c r="HNP17" s="76"/>
      <c r="HNQ17" s="76"/>
      <c r="HNR17" s="76"/>
      <c r="HNS17" s="76"/>
      <c r="HNT17" s="76"/>
      <c r="HNU17" s="76"/>
      <c r="HNV17" s="76"/>
      <c r="HNW17" s="76"/>
      <c r="HNX17" s="76"/>
      <c r="HNY17" s="76"/>
      <c r="HNZ17" s="76"/>
      <c r="HOA17" s="76"/>
      <c r="HOB17" s="76"/>
      <c r="HOC17" s="76"/>
      <c r="HOD17" s="76"/>
      <c r="HOE17" s="76"/>
      <c r="HOF17" s="76"/>
      <c r="HOG17" s="76"/>
      <c r="HOH17" s="76"/>
      <c r="HOI17" s="76"/>
      <c r="HOJ17" s="76"/>
      <c r="HOK17" s="76"/>
      <c r="HOL17" s="76"/>
      <c r="HOM17" s="76"/>
      <c r="HON17" s="76"/>
      <c r="HOO17" s="76"/>
      <c r="HOP17" s="76"/>
      <c r="HOQ17" s="76"/>
      <c r="HOR17" s="76"/>
      <c r="HOS17" s="76"/>
      <c r="HOT17" s="76"/>
      <c r="HOU17" s="76"/>
      <c r="HOV17" s="76"/>
      <c r="HOW17" s="76"/>
      <c r="HOX17" s="76"/>
      <c r="HOY17" s="76"/>
      <c r="HOZ17" s="76"/>
      <c r="HPA17" s="76"/>
      <c r="HPB17" s="76"/>
      <c r="HPC17" s="76"/>
      <c r="HPD17" s="76"/>
      <c r="HPE17" s="76"/>
      <c r="HPF17" s="76"/>
      <c r="HPG17" s="76"/>
      <c r="HPH17" s="76"/>
      <c r="HPI17" s="76"/>
      <c r="HPJ17" s="76"/>
      <c r="HPK17" s="76"/>
      <c r="HPL17" s="76"/>
      <c r="HPM17" s="76"/>
      <c r="HPN17" s="76"/>
      <c r="HPO17" s="76"/>
      <c r="HPP17" s="76"/>
      <c r="HPQ17" s="76"/>
      <c r="HPR17" s="76"/>
      <c r="HPS17" s="76"/>
      <c r="HPT17" s="76"/>
      <c r="HPU17" s="76"/>
      <c r="HPV17" s="76"/>
      <c r="HPW17" s="76"/>
      <c r="HPX17" s="76"/>
      <c r="HPY17" s="76"/>
      <c r="HPZ17" s="76"/>
      <c r="HQA17" s="76"/>
      <c r="HQB17" s="76"/>
      <c r="HQC17" s="76"/>
      <c r="HQD17" s="76"/>
      <c r="HQE17" s="76"/>
      <c r="HQF17" s="76"/>
      <c r="HQG17" s="76"/>
      <c r="HQH17" s="76"/>
      <c r="HQI17" s="76"/>
      <c r="HQJ17" s="76"/>
      <c r="HQK17" s="76"/>
      <c r="HQL17" s="76"/>
      <c r="HQM17" s="76"/>
      <c r="HQN17" s="76"/>
      <c r="HQO17" s="76"/>
      <c r="HQP17" s="76"/>
      <c r="HQQ17" s="76"/>
      <c r="HQR17" s="76"/>
      <c r="HQS17" s="76"/>
      <c r="HQT17" s="76"/>
      <c r="HQU17" s="76"/>
      <c r="HQV17" s="76"/>
      <c r="HQW17" s="76"/>
      <c r="HQX17" s="76"/>
      <c r="HQY17" s="76"/>
      <c r="HQZ17" s="76"/>
      <c r="HRA17" s="76"/>
      <c r="HRB17" s="76"/>
      <c r="HRC17" s="76"/>
      <c r="HRD17" s="76"/>
      <c r="HRE17" s="76"/>
      <c r="HRF17" s="76"/>
      <c r="HRG17" s="76"/>
      <c r="HRH17" s="76"/>
      <c r="HRI17" s="76"/>
      <c r="HRJ17" s="76"/>
      <c r="HRK17" s="76"/>
      <c r="HRL17" s="76"/>
      <c r="HRM17" s="76"/>
      <c r="HRN17" s="76"/>
      <c r="HRO17" s="76"/>
      <c r="HRP17" s="76"/>
      <c r="HRQ17" s="76"/>
      <c r="HRR17" s="76"/>
      <c r="HRS17" s="76"/>
      <c r="HRT17" s="76"/>
      <c r="HRU17" s="76"/>
      <c r="HRV17" s="76"/>
      <c r="HRW17" s="76"/>
      <c r="HRX17" s="76"/>
      <c r="HRY17" s="76"/>
      <c r="HRZ17" s="76"/>
      <c r="HSA17" s="76"/>
      <c r="HSB17" s="76"/>
      <c r="HSC17" s="76"/>
      <c r="HSD17" s="76"/>
      <c r="HSE17" s="76"/>
      <c r="HSF17" s="76"/>
      <c r="HSG17" s="76"/>
      <c r="HSH17" s="76"/>
      <c r="HSI17" s="76"/>
      <c r="HSJ17" s="76"/>
      <c r="HSK17" s="76"/>
      <c r="HSL17" s="76"/>
      <c r="HSM17" s="76"/>
      <c r="HSN17" s="76"/>
      <c r="HSO17" s="76"/>
      <c r="HSP17" s="76"/>
      <c r="HSQ17" s="76"/>
      <c r="HSR17" s="76"/>
      <c r="HSS17" s="76"/>
      <c r="HST17" s="76"/>
      <c r="HSU17" s="76"/>
      <c r="HSV17" s="76"/>
      <c r="HSW17" s="76"/>
      <c r="HSX17" s="76"/>
      <c r="HSY17" s="76"/>
      <c r="HSZ17" s="76"/>
      <c r="HTA17" s="76"/>
      <c r="HTB17" s="76"/>
      <c r="HTC17" s="76"/>
      <c r="HTD17" s="76"/>
      <c r="HTE17" s="76"/>
      <c r="HTF17" s="76"/>
      <c r="HTG17" s="76"/>
      <c r="HTH17" s="76"/>
      <c r="HTI17" s="76"/>
      <c r="HTJ17" s="76"/>
      <c r="HTK17" s="76"/>
      <c r="HTL17" s="76"/>
      <c r="HTM17" s="76"/>
      <c r="HTN17" s="76"/>
      <c r="HTO17" s="76"/>
      <c r="HTP17" s="76"/>
      <c r="HTQ17" s="76"/>
      <c r="HTR17" s="76"/>
      <c r="HTS17" s="76"/>
      <c r="HTT17" s="76"/>
      <c r="HTU17" s="76"/>
      <c r="HTV17" s="76"/>
      <c r="HTW17" s="76"/>
      <c r="HTX17" s="76"/>
      <c r="HTY17" s="76"/>
      <c r="HTZ17" s="76"/>
      <c r="HUA17" s="76"/>
      <c r="HUB17" s="76"/>
      <c r="HUC17" s="76"/>
      <c r="HUD17" s="76"/>
      <c r="HUE17" s="76"/>
      <c r="HUF17" s="76"/>
      <c r="HUG17" s="76"/>
      <c r="HUH17" s="76"/>
      <c r="HUI17" s="76"/>
      <c r="HUJ17" s="76"/>
      <c r="HUK17" s="76"/>
      <c r="HUL17" s="76"/>
      <c r="HUM17" s="76"/>
      <c r="HUN17" s="76"/>
      <c r="HUO17" s="76"/>
      <c r="HUP17" s="76"/>
      <c r="HUQ17" s="76"/>
      <c r="HUR17" s="76"/>
      <c r="HUS17" s="76"/>
      <c r="HUT17" s="76"/>
      <c r="HUU17" s="76"/>
      <c r="HUV17" s="76"/>
      <c r="HUW17" s="76"/>
      <c r="HUX17" s="76"/>
      <c r="HUY17" s="76"/>
      <c r="HUZ17" s="76"/>
      <c r="HVA17" s="76"/>
      <c r="HVB17" s="76"/>
      <c r="HVC17" s="76"/>
      <c r="HVD17" s="76"/>
      <c r="HVE17" s="76"/>
      <c r="HVF17" s="76"/>
      <c r="HVG17" s="76"/>
      <c r="HVH17" s="76"/>
      <c r="HVI17" s="76"/>
      <c r="HVJ17" s="76"/>
      <c r="HVK17" s="76"/>
      <c r="HVL17" s="76"/>
      <c r="HVM17" s="76"/>
      <c r="HVN17" s="76"/>
      <c r="HVO17" s="76"/>
      <c r="HVP17" s="76"/>
      <c r="HVQ17" s="76"/>
      <c r="HVR17" s="76"/>
      <c r="HVS17" s="76"/>
      <c r="HVT17" s="76"/>
      <c r="HVU17" s="76"/>
      <c r="HVV17" s="76"/>
      <c r="HVW17" s="76"/>
      <c r="HVX17" s="76"/>
      <c r="HVY17" s="76"/>
      <c r="HVZ17" s="76"/>
      <c r="HWA17" s="76"/>
      <c r="HWB17" s="76"/>
      <c r="HWC17" s="76"/>
      <c r="HWD17" s="76"/>
      <c r="HWE17" s="76"/>
      <c r="HWF17" s="76"/>
      <c r="HWG17" s="76"/>
      <c r="HWH17" s="76"/>
      <c r="HWI17" s="76"/>
      <c r="HWJ17" s="76"/>
      <c r="HWK17" s="76"/>
      <c r="HWL17" s="76"/>
      <c r="HWM17" s="76"/>
      <c r="HWN17" s="76"/>
      <c r="HWO17" s="76"/>
      <c r="HWP17" s="76"/>
      <c r="HWQ17" s="76"/>
      <c r="HWR17" s="76"/>
      <c r="HWS17" s="76"/>
      <c r="HWT17" s="76"/>
      <c r="HWU17" s="76"/>
      <c r="HWV17" s="76"/>
      <c r="HWW17" s="76"/>
      <c r="HWX17" s="76"/>
      <c r="HWY17" s="76"/>
      <c r="HWZ17" s="76"/>
      <c r="HXA17" s="76"/>
      <c r="HXB17" s="76"/>
      <c r="HXC17" s="76"/>
      <c r="HXD17" s="76"/>
      <c r="HXE17" s="76"/>
      <c r="HXF17" s="76"/>
      <c r="HXG17" s="76"/>
      <c r="HXH17" s="76"/>
      <c r="HXI17" s="76"/>
      <c r="HXJ17" s="76"/>
      <c r="HXK17" s="76"/>
      <c r="HXL17" s="76"/>
      <c r="HXM17" s="76"/>
      <c r="HXN17" s="76"/>
      <c r="HXO17" s="76"/>
      <c r="HXP17" s="76"/>
      <c r="HXQ17" s="76"/>
      <c r="HXR17" s="76"/>
      <c r="HXS17" s="76"/>
      <c r="HXT17" s="76"/>
      <c r="HXU17" s="76"/>
      <c r="HXV17" s="76"/>
      <c r="HXW17" s="76"/>
      <c r="HXX17" s="76"/>
      <c r="HXY17" s="76"/>
      <c r="HXZ17" s="76"/>
      <c r="HYA17" s="76"/>
      <c r="HYB17" s="76"/>
      <c r="HYC17" s="76"/>
      <c r="HYD17" s="76"/>
      <c r="HYE17" s="76"/>
      <c r="HYF17" s="76"/>
      <c r="HYG17" s="76"/>
      <c r="HYH17" s="76"/>
      <c r="HYI17" s="76"/>
      <c r="HYJ17" s="76"/>
      <c r="HYK17" s="76"/>
      <c r="HYL17" s="76"/>
      <c r="HYM17" s="76"/>
      <c r="HYN17" s="76"/>
      <c r="HYO17" s="76"/>
      <c r="HYP17" s="76"/>
      <c r="HYQ17" s="76"/>
      <c r="HYR17" s="76"/>
      <c r="HYS17" s="76"/>
      <c r="HYT17" s="76"/>
      <c r="HYU17" s="76"/>
      <c r="HYV17" s="76"/>
      <c r="HYW17" s="76"/>
      <c r="HYX17" s="76"/>
      <c r="HYY17" s="76"/>
      <c r="HYZ17" s="76"/>
      <c r="HZA17" s="76"/>
      <c r="HZB17" s="76"/>
      <c r="HZC17" s="76"/>
      <c r="HZD17" s="76"/>
      <c r="HZE17" s="76"/>
      <c r="HZF17" s="76"/>
      <c r="HZG17" s="76"/>
      <c r="HZH17" s="76"/>
      <c r="HZI17" s="76"/>
      <c r="HZJ17" s="76"/>
      <c r="HZK17" s="76"/>
      <c r="HZL17" s="76"/>
      <c r="HZM17" s="76"/>
      <c r="HZN17" s="76"/>
      <c r="HZO17" s="76"/>
      <c r="HZP17" s="76"/>
      <c r="HZQ17" s="76"/>
      <c r="HZR17" s="76"/>
      <c r="HZS17" s="76"/>
      <c r="HZT17" s="76"/>
      <c r="HZU17" s="76"/>
      <c r="HZV17" s="76"/>
      <c r="HZW17" s="76"/>
      <c r="HZX17" s="76"/>
      <c r="HZY17" s="76"/>
      <c r="HZZ17" s="76"/>
      <c r="IAA17" s="76"/>
      <c r="IAB17" s="76"/>
      <c r="IAC17" s="76"/>
      <c r="IAD17" s="76"/>
      <c r="IAE17" s="76"/>
      <c r="IAF17" s="76"/>
      <c r="IAG17" s="76"/>
      <c r="IAH17" s="76"/>
      <c r="IAI17" s="76"/>
      <c r="IAJ17" s="76"/>
      <c r="IAK17" s="76"/>
      <c r="IAL17" s="76"/>
      <c r="IAM17" s="76"/>
      <c r="IAN17" s="76"/>
      <c r="IAO17" s="76"/>
      <c r="IAP17" s="76"/>
      <c r="IAQ17" s="76"/>
      <c r="IAR17" s="76"/>
      <c r="IAS17" s="76"/>
      <c r="IAT17" s="76"/>
      <c r="IAU17" s="76"/>
      <c r="IAV17" s="76"/>
      <c r="IAW17" s="76"/>
      <c r="IAX17" s="76"/>
      <c r="IAY17" s="76"/>
      <c r="IAZ17" s="76"/>
      <c r="IBA17" s="76"/>
      <c r="IBB17" s="76"/>
      <c r="IBC17" s="76"/>
      <c r="IBD17" s="76"/>
      <c r="IBE17" s="76"/>
      <c r="IBF17" s="76"/>
      <c r="IBG17" s="76"/>
      <c r="IBH17" s="76"/>
      <c r="IBI17" s="76"/>
      <c r="IBJ17" s="76"/>
      <c r="IBK17" s="76"/>
      <c r="IBL17" s="76"/>
      <c r="IBM17" s="76"/>
      <c r="IBN17" s="76"/>
      <c r="IBO17" s="76"/>
      <c r="IBP17" s="76"/>
      <c r="IBQ17" s="76"/>
      <c r="IBR17" s="76"/>
      <c r="IBS17" s="76"/>
      <c r="IBT17" s="76"/>
      <c r="IBU17" s="76"/>
      <c r="IBV17" s="76"/>
      <c r="IBW17" s="76"/>
      <c r="IBX17" s="76"/>
      <c r="IBY17" s="76"/>
      <c r="IBZ17" s="76"/>
      <c r="ICA17" s="76"/>
      <c r="ICB17" s="76"/>
      <c r="ICC17" s="76"/>
      <c r="ICD17" s="76"/>
      <c r="ICE17" s="76"/>
      <c r="ICF17" s="76"/>
      <c r="ICG17" s="76"/>
      <c r="ICH17" s="76"/>
      <c r="ICI17" s="76"/>
      <c r="ICJ17" s="76"/>
      <c r="ICK17" s="76"/>
      <c r="ICL17" s="76"/>
      <c r="ICM17" s="76"/>
      <c r="ICN17" s="76"/>
      <c r="ICO17" s="76"/>
      <c r="ICP17" s="76"/>
      <c r="ICQ17" s="76"/>
      <c r="ICR17" s="76"/>
      <c r="ICS17" s="76"/>
      <c r="ICT17" s="76"/>
      <c r="ICU17" s="76"/>
      <c r="ICV17" s="76"/>
      <c r="ICW17" s="76"/>
      <c r="ICX17" s="76"/>
      <c r="ICY17" s="76"/>
      <c r="ICZ17" s="76"/>
      <c r="IDA17" s="76"/>
      <c r="IDB17" s="76"/>
      <c r="IDC17" s="76"/>
      <c r="IDD17" s="76"/>
      <c r="IDE17" s="76"/>
      <c r="IDF17" s="76"/>
      <c r="IDG17" s="76"/>
      <c r="IDH17" s="76"/>
      <c r="IDI17" s="76"/>
      <c r="IDJ17" s="76"/>
      <c r="IDK17" s="76"/>
      <c r="IDL17" s="76"/>
      <c r="IDM17" s="76"/>
      <c r="IDN17" s="76"/>
      <c r="IDO17" s="76"/>
      <c r="IDP17" s="76"/>
      <c r="IDQ17" s="76"/>
      <c r="IDR17" s="76"/>
      <c r="IDS17" s="76"/>
      <c r="IDT17" s="76"/>
      <c r="IDU17" s="76"/>
      <c r="IDV17" s="76"/>
      <c r="IDW17" s="76"/>
      <c r="IDX17" s="76"/>
      <c r="IDY17" s="76"/>
      <c r="IDZ17" s="76"/>
      <c r="IEA17" s="76"/>
      <c r="IEB17" s="76"/>
      <c r="IEC17" s="76"/>
      <c r="IED17" s="76"/>
      <c r="IEE17" s="76"/>
      <c r="IEF17" s="76"/>
      <c r="IEG17" s="76"/>
      <c r="IEH17" s="76"/>
      <c r="IEI17" s="76"/>
      <c r="IEJ17" s="76"/>
      <c r="IEK17" s="76"/>
      <c r="IEL17" s="76"/>
      <c r="IEM17" s="76"/>
      <c r="IEN17" s="76"/>
      <c r="IEO17" s="76"/>
      <c r="IEP17" s="76"/>
      <c r="IEQ17" s="76"/>
      <c r="IER17" s="76"/>
      <c r="IES17" s="76"/>
      <c r="IET17" s="76"/>
      <c r="IEU17" s="76"/>
      <c r="IEV17" s="76"/>
      <c r="IEW17" s="76"/>
      <c r="IEX17" s="76"/>
      <c r="IEY17" s="76"/>
      <c r="IEZ17" s="76"/>
      <c r="IFA17" s="76"/>
      <c r="IFB17" s="76"/>
      <c r="IFC17" s="76"/>
      <c r="IFD17" s="76"/>
      <c r="IFE17" s="76"/>
      <c r="IFF17" s="76"/>
      <c r="IFG17" s="76"/>
      <c r="IFH17" s="76"/>
      <c r="IFI17" s="76"/>
      <c r="IFJ17" s="76"/>
      <c r="IFK17" s="76"/>
      <c r="IFL17" s="76"/>
      <c r="IFM17" s="76"/>
      <c r="IFN17" s="76"/>
      <c r="IFO17" s="76"/>
      <c r="IFP17" s="76"/>
      <c r="IFQ17" s="76"/>
      <c r="IFR17" s="76"/>
      <c r="IFS17" s="76"/>
      <c r="IFT17" s="76"/>
      <c r="IFU17" s="76"/>
      <c r="IFV17" s="76"/>
      <c r="IFW17" s="76"/>
      <c r="IFX17" s="76"/>
      <c r="IFY17" s="76"/>
      <c r="IFZ17" s="76"/>
      <c r="IGA17" s="76"/>
      <c r="IGB17" s="76"/>
      <c r="IGC17" s="76"/>
      <c r="IGD17" s="76"/>
      <c r="IGE17" s="76"/>
      <c r="IGF17" s="76"/>
      <c r="IGG17" s="76"/>
      <c r="IGH17" s="76"/>
      <c r="IGI17" s="76"/>
      <c r="IGJ17" s="76"/>
      <c r="IGK17" s="76"/>
      <c r="IGL17" s="76"/>
      <c r="IGM17" s="76"/>
      <c r="IGN17" s="76"/>
      <c r="IGO17" s="76"/>
      <c r="IGP17" s="76"/>
      <c r="IGQ17" s="76"/>
      <c r="IGR17" s="76"/>
      <c r="IGS17" s="76"/>
      <c r="IGT17" s="76"/>
      <c r="IGU17" s="76"/>
      <c r="IGV17" s="76"/>
      <c r="IGW17" s="76"/>
      <c r="IGX17" s="76"/>
      <c r="IGY17" s="76"/>
      <c r="IGZ17" s="76"/>
      <c r="IHA17" s="76"/>
      <c r="IHB17" s="76"/>
      <c r="IHC17" s="76"/>
      <c r="IHD17" s="76"/>
      <c r="IHE17" s="76"/>
      <c r="IHF17" s="76"/>
      <c r="IHG17" s="76"/>
      <c r="IHH17" s="76"/>
      <c r="IHI17" s="76"/>
      <c r="IHJ17" s="76"/>
      <c r="IHK17" s="76"/>
      <c r="IHL17" s="76"/>
      <c r="IHM17" s="76"/>
      <c r="IHN17" s="76"/>
      <c r="IHO17" s="76"/>
      <c r="IHP17" s="76"/>
      <c r="IHQ17" s="76"/>
      <c r="IHR17" s="76"/>
      <c r="IHS17" s="76"/>
      <c r="IHT17" s="76"/>
      <c r="IHU17" s="76"/>
      <c r="IHV17" s="76"/>
      <c r="IHW17" s="76"/>
      <c r="IHX17" s="76"/>
      <c r="IHY17" s="76"/>
      <c r="IHZ17" s="76"/>
      <c r="IIA17" s="76"/>
      <c r="IIB17" s="76"/>
      <c r="IIC17" s="76"/>
      <c r="IID17" s="76"/>
      <c r="IIE17" s="76"/>
      <c r="IIF17" s="76"/>
      <c r="IIG17" s="76"/>
      <c r="IIH17" s="76"/>
      <c r="III17" s="76"/>
      <c r="IIJ17" s="76"/>
      <c r="IIK17" s="76"/>
      <c r="IIL17" s="76"/>
      <c r="IIM17" s="76"/>
      <c r="IIN17" s="76"/>
      <c r="IIO17" s="76"/>
      <c r="IIP17" s="76"/>
      <c r="IIQ17" s="76"/>
      <c r="IIR17" s="76"/>
      <c r="IIS17" s="76"/>
      <c r="IIT17" s="76"/>
      <c r="IIU17" s="76"/>
      <c r="IIV17" s="76"/>
      <c r="IIW17" s="76"/>
      <c r="IIX17" s="76"/>
      <c r="IIY17" s="76"/>
      <c r="IIZ17" s="76"/>
      <c r="IJA17" s="76"/>
      <c r="IJB17" s="76"/>
      <c r="IJC17" s="76"/>
      <c r="IJD17" s="76"/>
      <c r="IJE17" s="76"/>
      <c r="IJF17" s="76"/>
      <c r="IJG17" s="76"/>
      <c r="IJH17" s="76"/>
      <c r="IJI17" s="76"/>
      <c r="IJJ17" s="76"/>
      <c r="IJK17" s="76"/>
      <c r="IJL17" s="76"/>
      <c r="IJM17" s="76"/>
      <c r="IJN17" s="76"/>
      <c r="IJO17" s="76"/>
      <c r="IJP17" s="76"/>
      <c r="IJQ17" s="76"/>
      <c r="IJR17" s="76"/>
      <c r="IJS17" s="76"/>
      <c r="IJT17" s="76"/>
      <c r="IJU17" s="76"/>
      <c r="IJV17" s="76"/>
      <c r="IJW17" s="76"/>
      <c r="IJX17" s="76"/>
      <c r="IJY17" s="76"/>
      <c r="IJZ17" s="76"/>
      <c r="IKA17" s="76"/>
      <c r="IKB17" s="76"/>
      <c r="IKC17" s="76"/>
      <c r="IKD17" s="76"/>
      <c r="IKE17" s="76"/>
      <c r="IKF17" s="76"/>
      <c r="IKG17" s="76"/>
      <c r="IKH17" s="76"/>
      <c r="IKI17" s="76"/>
      <c r="IKJ17" s="76"/>
      <c r="IKK17" s="76"/>
      <c r="IKL17" s="76"/>
      <c r="IKM17" s="76"/>
      <c r="IKN17" s="76"/>
      <c r="IKO17" s="76"/>
      <c r="IKP17" s="76"/>
      <c r="IKQ17" s="76"/>
      <c r="IKR17" s="76"/>
      <c r="IKS17" s="76"/>
      <c r="IKT17" s="76"/>
      <c r="IKU17" s="76"/>
      <c r="IKV17" s="76"/>
      <c r="IKW17" s="76"/>
      <c r="IKX17" s="76"/>
      <c r="IKY17" s="76"/>
      <c r="IKZ17" s="76"/>
      <c r="ILA17" s="76"/>
      <c r="ILB17" s="76"/>
      <c r="ILC17" s="76"/>
      <c r="ILD17" s="76"/>
      <c r="ILE17" s="76"/>
      <c r="ILF17" s="76"/>
      <c r="ILG17" s="76"/>
      <c r="ILH17" s="76"/>
      <c r="ILI17" s="76"/>
      <c r="ILJ17" s="76"/>
      <c r="ILK17" s="76"/>
      <c r="ILL17" s="76"/>
      <c r="ILM17" s="76"/>
      <c r="ILN17" s="76"/>
      <c r="ILO17" s="76"/>
      <c r="ILP17" s="76"/>
      <c r="ILQ17" s="76"/>
      <c r="ILR17" s="76"/>
      <c r="ILS17" s="76"/>
      <c r="ILT17" s="76"/>
      <c r="ILU17" s="76"/>
      <c r="ILV17" s="76"/>
      <c r="ILW17" s="76"/>
      <c r="ILX17" s="76"/>
      <c r="ILY17" s="76"/>
      <c r="ILZ17" s="76"/>
      <c r="IMA17" s="76"/>
      <c r="IMB17" s="76"/>
      <c r="IMC17" s="76"/>
      <c r="IMD17" s="76"/>
      <c r="IME17" s="76"/>
      <c r="IMF17" s="76"/>
      <c r="IMG17" s="76"/>
      <c r="IMH17" s="76"/>
      <c r="IMI17" s="76"/>
      <c r="IMJ17" s="76"/>
      <c r="IMK17" s="76"/>
      <c r="IML17" s="76"/>
      <c r="IMM17" s="76"/>
      <c r="IMN17" s="76"/>
      <c r="IMO17" s="76"/>
      <c r="IMP17" s="76"/>
      <c r="IMQ17" s="76"/>
      <c r="IMR17" s="76"/>
      <c r="IMS17" s="76"/>
      <c r="IMT17" s="76"/>
      <c r="IMU17" s="76"/>
      <c r="IMV17" s="76"/>
      <c r="IMW17" s="76"/>
      <c r="IMX17" s="76"/>
      <c r="IMY17" s="76"/>
      <c r="IMZ17" s="76"/>
      <c r="INA17" s="76"/>
      <c r="INB17" s="76"/>
      <c r="INC17" s="76"/>
      <c r="IND17" s="76"/>
      <c r="INE17" s="76"/>
      <c r="INF17" s="76"/>
      <c r="ING17" s="76"/>
      <c r="INH17" s="76"/>
      <c r="INI17" s="76"/>
      <c r="INJ17" s="76"/>
      <c r="INK17" s="76"/>
      <c r="INL17" s="76"/>
      <c r="INM17" s="76"/>
      <c r="INN17" s="76"/>
      <c r="INO17" s="76"/>
      <c r="INP17" s="76"/>
      <c r="INQ17" s="76"/>
      <c r="INR17" s="76"/>
      <c r="INS17" s="76"/>
      <c r="INT17" s="76"/>
      <c r="INU17" s="76"/>
      <c r="INV17" s="76"/>
      <c r="INW17" s="76"/>
      <c r="INX17" s="76"/>
      <c r="INY17" s="76"/>
      <c r="INZ17" s="76"/>
      <c r="IOA17" s="76"/>
      <c r="IOB17" s="76"/>
      <c r="IOC17" s="76"/>
      <c r="IOD17" s="76"/>
      <c r="IOE17" s="76"/>
      <c r="IOF17" s="76"/>
      <c r="IOG17" s="76"/>
      <c r="IOH17" s="76"/>
      <c r="IOI17" s="76"/>
      <c r="IOJ17" s="76"/>
      <c r="IOK17" s="76"/>
      <c r="IOL17" s="76"/>
      <c r="IOM17" s="76"/>
      <c r="ION17" s="76"/>
      <c r="IOO17" s="76"/>
      <c r="IOP17" s="76"/>
      <c r="IOQ17" s="76"/>
      <c r="IOR17" s="76"/>
      <c r="IOS17" s="76"/>
      <c r="IOT17" s="76"/>
      <c r="IOU17" s="76"/>
      <c r="IOV17" s="76"/>
      <c r="IOW17" s="76"/>
      <c r="IOX17" s="76"/>
      <c r="IOY17" s="76"/>
      <c r="IOZ17" s="76"/>
      <c r="IPA17" s="76"/>
      <c r="IPB17" s="76"/>
      <c r="IPC17" s="76"/>
      <c r="IPD17" s="76"/>
      <c r="IPE17" s="76"/>
      <c r="IPF17" s="76"/>
      <c r="IPG17" s="76"/>
      <c r="IPH17" s="76"/>
      <c r="IPI17" s="76"/>
      <c r="IPJ17" s="76"/>
      <c r="IPK17" s="76"/>
      <c r="IPL17" s="76"/>
      <c r="IPM17" s="76"/>
      <c r="IPN17" s="76"/>
      <c r="IPO17" s="76"/>
      <c r="IPP17" s="76"/>
      <c r="IPQ17" s="76"/>
      <c r="IPR17" s="76"/>
      <c r="IPS17" s="76"/>
      <c r="IPT17" s="76"/>
      <c r="IPU17" s="76"/>
      <c r="IPV17" s="76"/>
      <c r="IPW17" s="76"/>
      <c r="IPX17" s="76"/>
      <c r="IPY17" s="76"/>
      <c r="IPZ17" s="76"/>
      <c r="IQA17" s="76"/>
      <c r="IQB17" s="76"/>
      <c r="IQC17" s="76"/>
      <c r="IQD17" s="76"/>
      <c r="IQE17" s="76"/>
      <c r="IQF17" s="76"/>
      <c r="IQG17" s="76"/>
      <c r="IQH17" s="76"/>
      <c r="IQI17" s="76"/>
      <c r="IQJ17" s="76"/>
      <c r="IQK17" s="76"/>
      <c r="IQL17" s="76"/>
      <c r="IQM17" s="76"/>
      <c r="IQN17" s="76"/>
      <c r="IQO17" s="76"/>
      <c r="IQP17" s="76"/>
      <c r="IQQ17" s="76"/>
      <c r="IQR17" s="76"/>
      <c r="IQS17" s="76"/>
      <c r="IQT17" s="76"/>
      <c r="IQU17" s="76"/>
      <c r="IQV17" s="76"/>
      <c r="IQW17" s="76"/>
      <c r="IQX17" s="76"/>
      <c r="IQY17" s="76"/>
      <c r="IQZ17" s="76"/>
      <c r="IRA17" s="76"/>
      <c r="IRB17" s="76"/>
      <c r="IRC17" s="76"/>
      <c r="IRD17" s="76"/>
      <c r="IRE17" s="76"/>
      <c r="IRF17" s="76"/>
      <c r="IRG17" s="76"/>
      <c r="IRH17" s="76"/>
      <c r="IRI17" s="76"/>
      <c r="IRJ17" s="76"/>
      <c r="IRK17" s="76"/>
      <c r="IRL17" s="76"/>
      <c r="IRM17" s="76"/>
      <c r="IRN17" s="76"/>
      <c r="IRO17" s="76"/>
      <c r="IRP17" s="76"/>
      <c r="IRQ17" s="76"/>
      <c r="IRR17" s="76"/>
      <c r="IRS17" s="76"/>
      <c r="IRT17" s="76"/>
      <c r="IRU17" s="76"/>
      <c r="IRV17" s="76"/>
      <c r="IRW17" s="76"/>
      <c r="IRX17" s="76"/>
      <c r="IRY17" s="76"/>
      <c r="IRZ17" s="76"/>
      <c r="ISA17" s="76"/>
      <c r="ISB17" s="76"/>
      <c r="ISC17" s="76"/>
      <c r="ISD17" s="76"/>
      <c r="ISE17" s="76"/>
      <c r="ISF17" s="76"/>
      <c r="ISG17" s="76"/>
      <c r="ISH17" s="76"/>
      <c r="ISI17" s="76"/>
      <c r="ISJ17" s="76"/>
      <c r="ISK17" s="76"/>
      <c r="ISL17" s="76"/>
      <c r="ISM17" s="76"/>
      <c r="ISN17" s="76"/>
      <c r="ISO17" s="76"/>
      <c r="ISP17" s="76"/>
      <c r="ISQ17" s="76"/>
      <c r="ISR17" s="76"/>
      <c r="ISS17" s="76"/>
      <c r="IST17" s="76"/>
      <c r="ISU17" s="76"/>
      <c r="ISV17" s="76"/>
      <c r="ISW17" s="76"/>
      <c r="ISX17" s="76"/>
      <c r="ISY17" s="76"/>
      <c r="ISZ17" s="76"/>
      <c r="ITA17" s="76"/>
      <c r="ITB17" s="76"/>
      <c r="ITC17" s="76"/>
      <c r="ITD17" s="76"/>
      <c r="ITE17" s="76"/>
      <c r="ITF17" s="76"/>
      <c r="ITG17" s="76"/>
      <c r="ITH17" s="76"/>
      <c r="ITI17" s="76"/>
      <c r="ITJ17" s="76"/>
      <c r="ITK17" s="76"/>
      <c r="ITL17" s="76"/>
      <c r="ITM17" s="76"/>
      <c r="ITN17" s="76"/>
      <c r="ITO17" s="76"/>
      <c r="ITP17" s="76"/>
      <c r="ITQ17" s="76"/>
      <c r="ITR17" s="76"/>
      <c r="ITS17" s="76"/>
      <c r="ITT17" s="76"/>
      <c r="ITU17" s="76"/>
      <c r="ITV17" s="76"/>
      <c r="ITW17" s="76"/>
      <c r="ITX17" s="76"/>
      <c r="ITY17" s="76"/>
      <c r="ITZ17" s="76"/>
      <c r="IUA17" s="76"/>
      <c r="IUB17" s="76"/>
      <c r="IUC17" s="76"/>
      <c r="IUD17" s="76"/>
      <c r="IUE17" s="76"/>
      <c r="IUF17" s="76"/>
      <c r="IUG17" s="76"/>
      <c r="IUH17" s="76"/>
      <c r="IUI17" s="76"/>
      <c r="IUJ17" s="76"/>
      <c r="IUK17" s="76"/>
      <c r="IUL17" s="76"/>
      <c r="IUM17" s="76"/>
      <c r="IUN17" s="76"/>
      <c r="IUO17" s="76"/>
      <c r="IUP17" s="76"/>
      <c r="IUQ17" s="76"/>
      <c r="IUR17" s="76"/>
      <c r="IUS17" s="76"/>
      <c r="IUT17" s="76"/>
      <c r="IUU17" s="76"/>
      <c r="IUV17" s="76"/>
      <c r="IUW17" s="76"/>
      <c r="IUX17" s="76"/>
      <c r="IUY17" s="76"/>
      <c r="IUZ17" s="76"/>
      <c r="IVA17" s="76"/>
      <c r="IVB17" s="76"/>
      <c r="IVC17" s="76"/>
      <c r="IVD17" s="76"/>
      <c r="IVE17" s="76"/>
      <c r="IVF17" s="76"/>
      <c r="IVG17" s="76"/>
      <c r="IVH17" s="76"/>
      <c r="IVI17" s="76"/>
      <c r="IVJ17" s="76"/>
      <c r="IVK17" s="76"/>
      <c r="IVL17" s="76"/>
      <c r="IVM17" s="76"/>
      <c r="IVN17" s="76"/>
      <c r="IVO17" s="76"/>
      <c r="IVP17" s="76"/>
      <c r="IVQ17" s="76"/>
      <c r="IVR17" s="76"/>
      <c r="IVS17" s="76"/>
      <c r="IVT17" s="76"/>
      <c r="IVU17" s="76"/>
      <c r="IVV17" s="76"/>
      <c r="IVW17" s="76"/>
      <c r="IVX17" s="76"/>
      <c r="IVY17" s="76"/>
      <c r="IVZ17" s="76"/>
      <c r="IWA17" s="76"/>
      <c r="IWB17" s="76"/>
      <c r="IWC17" s="76"/>
      <c r="IWD17" s="76"/>
      <c r="IWE17" s="76"/>
      <c r="IWF17" s="76"/>
      <c r="IWG17" s="76"/>
      <c r="IWH17" s="76"/>
      <c r="IWI17" s="76"/>
      <c r="IWJ17" s="76"/>
      <c r="IWK17" s="76"/>
      <c r="IWL17" s="76"/>
      <c r="IWM17" s="76"/>
      <c r="IWN17" s="76"/>
      <c r="IWO17" s="76"/>
      <c r="IWP17" s="76"/>
      <c r="IWQ17" s="76"/>
      <c r="IWR17" s="76"/>
      <c r="IWS17" s="76"/>
      <c r="IWT17" s="76"/>
      <c r="IWU17" s="76"/>
      <c r="IWV17" s="76"/>
      <c r="IWW17" s="76"/>
      <c r="IWX17" s="76"/>
      <c r="IWY17" s="76"/>
      <c r="IWZ17" s="76"/>
      <c r="IXA17" s="76"/>
      <c r="IXB17" s="76"/>
      <c r="IXC17" s="76"/>
      <c r="IXD17" s="76"/>
      <c r="IXE17" s="76"/>
      <c r="IXF17" s="76"/>
      <c r="IXG17" s="76"/>
      <c r="IXH17" s="76"/>
      <c r="IXI17" s="76"/>
      <c r="IXJ17" s="76"/>
      <c r="IXK17" s="76"/>
      <c r="IXL17" s="76"/>
      <c r="IXM17" s="76"/>
      <c r="IXN17" s="76"/>
      <c r="IXO17" s="76"/>
      <c r="IXP17" s="76"/>
      <c r="IXQ17" s="76"/>
      <c r="IXR17" s="76"/>
      <c r="IXS17" s="76"/>
      <c r="IXT17" s="76"/>
      <c r="IXU17" s="76"/>
      <c r="IXV17" s="76"/>
      <c r="IXW17" s="76"/>
      <c r="IXX17" s="76"/>
      <c r="IXY17" s="76"/>
      <c r="IXZ17" s="76"/>
      <c r="IYA17" s="76"/>
      <c r="IYB17" s="76"/>
      <c r="IYC17" s="76"/>
      <c r="IYD17" s="76"/>
      <c r="IYE17" s="76"/>
      <c r="IYF17" s="76"/>
      <c r="IYG17" s="76"/>
      <c r="IYH17" s="76"/>
      <c r="IYI17" s="76"/>
      <c r="IYJ17" s="76"/>
      <c r="IYK17" s="76"/>
      <c r="IYL17" s="76"/>
      <c r="IYM17" s="76"/>
      <c r="IYN17" s="76"/>
      <c r="IYO17" s="76"/>
      <c r="IYP17" s="76"/>
      <c r="IYQ17" s="76"/>
      <c r="IYR17" s="76"/>
      <c r="IYS17" s="76"/>
      <c r="IYT17" s="76"/>
      <c r="IYU17" s="76"/>
      <c r="IYV17" s="76"/>
      <c r="IYW17" s="76"/>
      <c r="IYX17" s="76"/>
      <c r="IYY17" s="76"/>
      <c r="IYZ17" s="76"/>
      <c r="IZA17" s="76"/>
      <c r="IZB17" s="76"/>
      <c r="IZC17" s="76"/>
      <c r="IZD17" s="76"/>
      <c r="IZE17" s="76"/>
      <c r="IZF17" s="76"/>
      <c r="IZG17" s="76"/>
      <c r="IZH17" s="76"/>
      <c r="IZI17" s="76"/>
      <c r="IZJ17" s="76"/>
      <c r="IZK17" s="76"/>
      <c r="IZL17" s="76"/>
      <c r="IZM17" s="76"/>
      <c r="IZN17" s="76"/>
      <c r="IZO17" s="76"/>
      <c r="IZP17" s="76"/>
      <c r="IZQ17" s="76"/>
      <c r="IZR17" s="76"/>
      <c r="IZS17" s="76"/>
      <c r="IZT17" s="76"/>
      <c r="IZU17" s="76"/>
      <c r="IZV17" s="76"/>
      <c r="IZW17" s="76"/>
      <c r="IZX17" s="76"/>
      <c r="IZY17" s="76"/>
      <c r="IZZ17" s="76"/>
      <c r="JAA17" s="76"/>
      <c r="JAB17" s="76"/>
      <c r="JAC17" s="76"/>
      <c r="JAD17" s="76"/>
      <c r="JAE17" s="76"/>
      <c r="JAF17" s="76"/>
      <c r="JAG17" s="76"/>
      <c r="JAH17" s="76"/>
      <c r="JAI17" s="76"/>
      <c r="JAJ17" s="76"/>
      <c r="JAK17" s="76"/>
      <c r="JAL17" s="76"/>
      <c r="JAM17" s="76"/>
      <c r="JAN17" s="76"/>
      <c r="JAO17" s="76"/>
      <c r="JAP17" s="76"/>
      <c r="JAQ17" s="76"/>
      <c r="JAR17" s="76"/>
      <c r="JAS17" s="76"/>
      <c r="JAT17" s="76"/>
      <c r="JAU17" s="76"/>
      <c r="JAV17" s="76"/>
      <c r="JAW17" s="76"/>
      <c r="JAX17" s="76"/>
      <c r="JAY17" s="76"/>
      <c r="JAZ17" s="76"/>
      <c r="JBA17" s="76"/>
      <c r="JBB17" s="76"/>
      <c r="JBC17" s="76"/>
      <c r="JBD17" s="76"/>
      <c r="JBE17" s="76"/>
      <c r="JBF17" s="76"/>
      <c r="JBG17" s="76"/>
      <c r="JBH17" s="76"/>
      <c r="JBI17" s="76"/>
      <c r="JBJ17" s="76"/>
      <c r="JBK17" s="76"/>
      <c r="JBL17" s="76"/>
      <c r="JBM17" s="76"/>
      <c r="JBN17" s="76"/>
      <c r="JBO17" s="76"/>
      <c r="JBP17" s="76"/>
      <c r="JBQ17" s="76"/>
      <c r="JBR17" s="76"/>
      <c r="JBS17" s="76"/>
      <c r="JBT17" s="76"/>
      <c r="JBU17" s="76"/>
      <c r="JBV17" s="76"/>
      <c r="JBW17" s="76"/>
      <c r="JBX17" s="76"/>
      <c r="JBY17" s="76"/>
      <c r="JBZ17" s="76"/>
      <c r="JCA17" s="76"/>
      <c r="JCB17" s="76"/>
      <c r="JCC17" s="76"/>
      <c r="JCD17" s="76"/>
      <c r="JCE17" s="76"/>
      <c r="JCF17" s="76"/>
      <c r="JCG17" s="76"/>
      <c r="JCH17" s="76"/>
      <c r="JCI17" s="76"/>
      <c r="JCJ17" s="76"/>
      <c r="JCK17" s="76"/>
      <c r="JCL17" s="76"/>
      <c r="JCM17" s="76"/>
      <c r="JCN17" s="76"/>
      <c r="JCO17" s="76"/>
      <c r="JCP17" s="76"/>
      <c r="JCQ17" s="76"/>
      <c r="JCR17" s="76"/>
      <c r="JCS17" s="76"/>
      <c r="JCT17" s="76"/>
      <c r="JCU17" s="76"/>
      <c r="JCV17" s="76"/>
      <c r="JCW17" s="76"/>
      <c r="JCX17" s="76"/>
      <c r="JCY17" s="76"/>
      <c r="JCZ17" s="76"/>
      <c r="JDA17" s="76"/>
      <c r="JDB17" s="76"/>
      <c r="JDC17" s="76"/>
      <c r="JDD17" s="76"/>
      <c r="JDE17" s="76"/>
      <c r="JDF17" s="76"/>
      <c r="JDG17" s="76"/>
      <c r="JDH17" s="76"/>
      <c r="JDI17" s="76"/>
      <c r="JDJ17" s="76"/>
      <c r="JDK17" s="76"/>
      <c r="JDL17" s="76"/>
      <c r="JDM17" s="76"/>
      <c r="JDN17" s="76"/>
      <c r="JDO17" s="76"/>
      <c r="JDP17" s="76"/>
      <c r="JDQ17" s="76"/>
      <c r="JDR17" s="76"/>
      <c r="JDS17" s="76"/>
      <c r="JDT17" s="76"/>
      <c r="JDU17" s="76"/>
      <c r="JDV17" s="76"/>
      <c r="JDW17" s="76"/>
      <c r="JDX17" s="76"/>
      <c r="JDY17" s="76"/>
      <c r="JDZ17" s="76"/>
      <c r="JEA17" s="76"/>
      <c r="JEB17" s="76"/>
      <c r="JEC17" s="76"/>
      <c r="JED17" s="76"/>
      <c r="JEE17" s="76"/>
      <c r="JEF17" s="76"/>
      <c r="JEG17" s="76"/>
      <c r="JEH17" s="76"/>
      <c r="JEI17" s="76"/>
      <c r="JEJ17" s="76"/>
      <c r="JEK17" s="76"/>
      <c r="JEL17" s="76"/>
      <c r="JEM17" s="76"/>
      <c r="JEN17" s="76"/>
      <c r="JEO17" s="76"/>
      <c r="JEP17" s="76"/>
      <c r="JEQ17" s="76"/>
      <c r="JER17" s="76"/>
      <c r="JES17" s="76"/>
      <c r="JET17" s="76"/>
      <c r="JEU17" s="76"/>
      <c r="JEV17" s="76"/>
      <c r="JEW17" s="76"/>
      <c r="JEX17" s="76"/>
      <c r="JEY17" s="76"/>
      <c r="JEZ17" s="76"/>
      <c r="JFA17" s="76"/>
      <c r="JFB17" s="76"/>
      <c r="JFC17" s="76"/>
      <c r="JFD17" s="76"/>
      <c r="JFE17" s="76"/>
      <c r="JFF17" s="76"/>
      <c r="JFG17" s="76"/>
      <c r="JFH17" s="76"/>
      <c r="JFI17" s="76"/>
      <c r="JFJ17" s="76"/>
      <c r="JFK17" s="76"/>
      <c r="JFL17" s="76"/>
      <c r="JFM17" s="76"/>
      <c r="JFN17" s="76"/>
      <c r="JFO17" s="76"/>
      <c r="JFP17" s="76"/>
      <c r="JFQ17" s="76"/>
      <c r="JFR17" s="76"/>
      <c r="JFS17" s="76"/>
      <c r="JFT17" s="76"/>
      <c r="JFU17" s="76"/>
      <c r="JFV17" s="76"/>
      <c r="JFW17" s="76"/>
      <c r="JFX17" s="76"/>
      <c r="JFY17" s="76"/>
      <c r="JFZ17" s="76"/>
      <c r="JGA17" s="76"/>
      <c r="JGB17" s="76"/>
      <c r="JGC17" s="76"/>
      <c r="JGD17" s="76"/>
      <c r="JGE17" s="76"/>
      <c r="JGF17" s="76"/>
      <c r="JGG17" s="76"/>
      <c r="JGH17" s="76"/>
      <c r="JGI17" s="76"/>
      <c r="JGJ17" s="76"/>
      <c r="JGK17" s="76"/>
      <c r="JGL17" s="76"/>
      <c r="JGM17" s="76"/>
      <c r="JGN17" s="76"/>
      <c r="JGO17" s="76"/>
      <c r="JGP17" s="76"/>
      <c r="JGQ17" s="76"/>
      <c r="JGR17" s="76"/>
      <c r="JGS17" s="76"/>
      <c r="JGT17" s="76"/>
      <c r="JGU17" s="76"/>
      <c r="JGV17" s="76"/>
      <c r="JGW17" s="76"/>
      <c r="JGX17" s="76"/>
      <c r="JGY17" s="76"/>
      <c r="JGZ17" s="76"/>
      <c r="JHA17" s="76"/>
      <c r="JHB17" s="76"/>
      <c r="JHC17" s="76"/>
      <c r="JHD17" s="76"/>
      <c r="JHE17" s="76"/>
      <c r="JHF17" s="76"/>
      <c r="JHG17" s="76"/>
      <c r="JHH17" s="76"/>
      <c r="JHI17" s="76"/>
      <c r="JHJ17" s="76"/>
      <c r="JHK17" s="76"/>
      <c r="JHL17" s="76"/>
      <c r="JHM17" s="76"/>
      <c r="JHN17" s="76"/>
      <c r="JHO17" s="76"/>
      <c r="JHP17" s="76"/>
      <c r="JHQ17" s="76"/>
      <c r="JHR17" s="76"/>
      <c r="JHS17" s="76"/>
      <c r="JHT17" s="76"/>
      <c r="JHU17" s="76"/>
      <c r="JHV17" s="76"/>
      <c r="JHW17" s="76"/>
      <c r="JHX17" s="76"/>
      <c r="JHY17" s="76"/>
      <c r="JHZ17" s="76"/>
      <c r="JIA17" s="76"/>
      <c r="JIB17" s="76"/>
      <c r="JIC17" s="76"/>
      <c r="JID17" s="76"/>
      <c r="JIE17" s="76"/>
      <c r="JIF17" s="76"/>
      <c r="JIG17" s="76"/>
      <c r="JIH17" s="76"/>
      <c r="JII17" s="76"/>
      <c r="JIJ17" s="76"/>
      <c r="JIK17" s="76"/>
      <c r="JIL17" s="76"/>
      <c r="JIM17" s="76"/>
      <c r="JIN17" s="76"/>
      <c r="JIO17" s="76"/>
      <c r="JIP17" s="76"/>
      <c r="JIQ17" s="76"/>
      <c r="JIR17" s="76"/>
      <c r="JIS17" s="76"/>
      <c r="JIT17" s="76"/>
      <c r="JIU17" s="76"/>
      <c r="JIV17" s="76"/>
      <c r="JIW17" s="76"/>
      <c r="JIX17" s="76"/>
      <c r="JIY17" s="76"/>
      <c r="JIZ17" s="76"/>
      <c r="JJA17" s="76"/>
      <c r="JJB17" s="76"/>
      <c r="JJC17" s="76"/>
      <c r="JJD17" s="76"/>
      <c r="JJE17" s="76"/>
      <c r="JJF17" s="76"/>
      <c r="JJG17" s="76"/>
      <c r="JJH17" s="76"/>
      <c r="JJI17" s="76"/>
      <c r="JJJ17" s="76"/>
      <c r="JJK17" s="76"/>
      <c r="JJL17" s="76"/>
      <c r="JJM17" s="76"/>
      <c r="JJN17" s="76"/>
      <c r="JJO17" s="76"/>
      <c r="JJP17" s="76"/>
      <c r="JJQ17" s="76"/>
      <c r="JJR17" s="76"/>
      <c r="JJS17" s="76"/>
      <c r="JJT17" s="76"/>
      <c r="JJU17" s="76"/>
      <c r="JJV17" s="76"/>
      <c r="JJW17" s="76"/>
      <c r="JJX17" s="76"/>
      <c r="JJY17" s="76"/>
      <c r="JJZ17" s="76"/>
      <c r="JKA17" s="76"/>
      <c r="JKB17" s="76"/>
      <c r="JKC17" s="76"/>
      <c r="JKD17" s="76"/>
      <c r="JKE17" s="76"/>
      <c r="JKF17" s="76"/>
      <c r="JKG17" s="76"/>
      <c r="JKH17" s="76"/>
      <c r="JKI17" s="76"/>
      <c r="JKJ17" s="76"/>
      <c r="JKK17" s="76"/>
      <c r="JKL17" s="76"/>
      <c r="JKM17" s="76"/>
      <c r="JKN17" s="76"/>
      <c r="JKO17" s="76"/>
      <c r="JKP17" s="76"/>
      <c r="JKQ17" s="76"/>
      <c r="JKR17" s="76"/>
      <c r="JKS17" s="76"/>
      <c r="JKT17" s="76"/>
      <c r="JKU17" s="76"/>
      <c r="JKV17" s="76"/>
      <c r="JKW17" s="76"/>
      <c r="JKX17" s="76"/>
      <c r="JKY17" s="76"/>
      <c r="JKZ17" s="76"/>
      <c r="JLA17" s="76"/>
      <c r="JLB17" s="76"/>
      <c r="JLC17" s="76"/>
      <c r="JLD17" s="76"/>
      <c r="JLE17" s="76"/>
      <c r="JLF17" s="76"/>
      <c r="JLG17" s="76"/>
      <c r="JLH17" s="76"/>
      <c r="JLI17" s="76"/>
      <c r="JLJ17" s="76"/>
      <c r="JLK17" s="76"/>
      <c r="JLL17" s="76"/>
      <c r="JLM17" s="76"/>
      <c r="JLN17" s="76"/>
      <c r="JLO17" s="76"/>
      <c r="JLP17" s="76"/>
      <c r="JLQ17" s="76"/>
      <c r="JLR17" s="76"/>
      <c r="JLS17" s="76"/>
      <c r="JLT17" s="76"/>
      <c r="JLU17" s="76"/>
      <c r="JLV17" s="76"/>
      <c r="JLW17" s="76"/>
      <c r="JLX17" s="76"/>
      <c r="JLY17" s="76"/>
      <c r="JLZ17" s="76"/>
      <c r="JMA17" s="76"/>
      <c r="JMB17" s="76"/>
      <c r="JMC17" s="76"/>
      <c r="JMD17" s="76"/>
      <c r="JME17" s="76"/>
      <c r="JMF17" s="76"/>
      <c r="JMG17" s="76"/>
      <c r="JMH17" s="76"/>
      <c r="JMI17" s="76"/>
      <c r="JMJ17" s="76"/>
      <c r="JMK17" s="76"/>
      <c r="JML17" s="76"/>
      <c r="JMM17" s="76"/>
      <c r="JMN17" s="76"/>
      <c r="JMO17" s="76"/>
      <c r="JMP17" s="76"/>
      <c r="JMQ17" s="76"/>
      <c r="JMR17" s="76"/>
      <c r="JMS17" s="76"/>
      <c r="JMT17" s="76"/>
      <c r="JMU17" s="76"/>
      <c r="JMV17" s="76"/>
      <c r="JMW17" s="76"/>
      <c r="JMX17" s="76"/>
      <c r="JMY17" s="76"/>
      <c r="JMZ17" s="76"/>
      <c r="JNA17" s="76"/>
      <c r="JNB17" s="76"/>
      <c r="JNC17" s="76"/>
      <c r="JND17" s="76"/>
      <c r="JNE17" s="76"/>
      <c r="JNF17" s="76"/>
      <c r="JNG17" s="76"/>
      <c r="JNH17" s="76"/>
      <c r="JNI17" s="76"/>
      <c r="JNJ17" s="76"/>
      <c r="JNK17" s="76"/>
      <c r="JNL17" s="76"/>
      <c r="JNM17" s="76"/>
      <c r="JNN17" s="76"/>
      <c r="JNO17" s="76"/>
      <c r="JNP17" s="76"/>
      <c r="JNQ17" s="76"/>
      <c r="JNR17" s="76"/>
      <c r="JNS17" s="76"/>
      <c r="JNT17" s="76"/>
      <c r="JNU17" s="76"/>
      <c r="JNV17" s="76"/>
      <c r="JNW17" s="76"/>
      <c r="JNX17" s="76"/>
      <c r="JNY17" s="76"/>
      <c r="JNZ17" s="76"/>
      <c r="JOA17" s="76"/>
      <c r="JOB17" s="76"/>
      <c r="JOC17" s="76"/>
      <c r="JOD17" s="76"/>
      <c r="JOE17" s="76"/>
      <c r="JOF17" s="76"/>
      <c r="JOG17" s="76"/>
      <c r="JOH17" s="76"/>
      <c r="JOI17" s="76"/>
      <c r="JOJ17" s="76"/>
      <c r="JOK17" s="76"/>
      <c r="JOL17" s="76"/>
      <c r="JOM17" s="76"/>
      <c r="JON17" s="76"/>
      <c r="JOO17" s="76"/>
      <c r="JOP17" s="76"/>
      <c r="JOQ17" s="76"/>
      <c r="JOR17" s="76"/>
      <c r="JOS17" s="76"/>
      <c r="JOT17" s="76"/>
      <c r="JOU17" s="76"/>
      <c r="JOV17" s="76"/>
      <c r="JOW17" s="76"/>
      <c r="JOX17" s="76"/>
      <c r="JOY17" s="76"/>
      <c r="JOZ17" s="76"/>
      <c r="JPA17" s="76"/>
      <c r="JPB17" s="76"/>
      <c r="JPC17" s="76"/>
      <c r="JPD17" s="76"/>
      <c r="JPE17" s="76"/>
      <c r="JPF17" s="76"/>
      <c r="JPG17" s="76"/>
      <c r="JPH17" s="76"/>
      <c r="JPI17" s="76"/>
      <c r="JPJ17" s="76"/>
      <c r="JPK17" s="76"/>
      <c r="JPL17" s="76"/>
      <c r="JPM17" s="76"/>
      <c r="JPN17" s="76"/>
      <c r="JPO17" s="76"/>
      <c r="JPP17" s="76"/>
      <c r="JPQ17" s="76"/>
      <c r="JPR17" s="76"/>
      <c r="JPS17" s="76"/>
      <c r="JPT17" s="76"/>
      <c r="JPU17" s="76"/>
      <c r="JPV17" s="76"/>
      <c r="JPW17" s="76"/>
      <c r="JPX17" s="76"/>
      <c r="JPY17" s="76"/>
      <c r="JPZ17" s="76"/>
      <c r="JQA17" s="76"/>
      <c r="JQB17" s="76"/>
      <c r="JQC17" s="76"/>
      <c r="JQD17" s="76"/>
      <c r="JQE17" s="76"/>
      <c r="JQF17" s="76"/>
      <c r="JQG17" s="76"/>
      <c r="JQH17" s="76"/>
      <c r="JQI17" s="76"/>
      <c r="JQJ17" s="76"/>
      <c r="JQK17" s="76"/>
      <c r="JQL17" s="76"/>
      <c r="JQM17" s="76"/>
      <c r="JQN17" s="76"/>
      <c r="JQO17" s="76"/>
      <c r="JQP17" s="76"/>
      <c r="JQQ17" s="76"/>
      <c r="JQR17" s="76"/>
      <c r="JQS17" s="76"/>
      <c r="JQT17" s="76"/>
      <c r="JQU17" s="76"/>
      <c r="JQV17" s="76"/>
      <c r="JQW17" s="76"/>
      <c r="JQX17" s="76"/>
      <c r="JQY17" s="76"/>
      <c r="JQZ17" s="76"/>
      <c r="JRA17" s="76"/>
      <c r="JRB17" s="76"/>
      <c r="JRC17" s="76"/>
      <c r="JRD17" s="76"/>
      <c r="JRE17" s="76"/>
      <c r="JRF17" s="76"/>
      <c r="JRG17" s="76"/>
      <c r="JRH17" s="76"/>
      <c r="JRI17" s="76"/>
      <c r="JRJ17" s="76"/>
      <c r="JRK17" s="76"/>
      <c r="JRL17" s="76"/>
      <c r="JRM17" s="76"/>
      <c r="JRN17" s="76"/>
      <c r="JRO17" s="76"/>
      <c r="JRP17" s="76"/>
      <c r="JRQ17" s="76"/>
      <c r="JRR17" s="76"/>
      <c r="JRS17" s="76"/>
      <c r="JRT17" s="76"/>
      <c r="JRU17" s="76"/>
      <c r="JRV17" s="76"/>
      <c r="JRW17" s="76"/>
      <c r="JRX17" s="76"/>
      <c r="JRY17" s="76"/>
      <c r="JRZ17" s="76"/>
      <c r="JSA17" s="76"/>
      <c r="JSB17" s="76"/>
      <c r="JSC17" s="76"/>
      <c r="JSD17" s="76"/>
      <c r="JSE17" s="76"/>
      <c r="JSF17" s="76"/>
      <c r="JSG17" s="76"/>
      <c r="JSH17" s="76"/>
      <c r="JSI17" s="76"/>
      <c r="JSJ17" s="76"/>
      <c r="JSK17" s="76"/>
      <c r="JSL17" s="76"/>
      <c r="JSM17" s="76"/>
      <c r="JSN17" s="76"/>
      <c r="JSO17" s="76"/>
      <c r="JSP17" s="76"/>
      <c r="JSQ17" s="76"/>
      <c r="JSR17" s="76"/>
      <c r="JSS17" s="76"/>
      <c r="JST17" s="76"/>
      <c r="JSU17" s="76"/>
      <c r="JSV17" s="76"/>
      <c r="JSW17" s="76"/>
      <c r="JSX17" s="76"/>
      <c r="JSY17" s="76"/>
      <c r="JSZ17" s="76"/>
      <c r="JTA17" s="76"/>
      <c r="JTB17" s="76"/>
      <c r="JTC17" s="76"/>
      <c r="JTD17" s="76"/>
      <c r="JTE17" s="76"/>
      <c r="JTF17" s="76"/>
      <c r="JTG17" s="76"/>
      <c r="JTH17" s="76"/>
      <c r="JTI17" s="76"/>
      <c r="JTJ17" s="76"/>
      <c r="JTK17" s="76"/>
      <c r="JTL17" s="76"/>
      <c r="JTM17" s="76"/>
      <c r="JTN17" s="76"/>
      <c r="JTO17" s="76"/>
      <c r="JTP17" s="76"/>
      <c r="JTQ17" s="76"/>
      <c r="JTR17" s="76"/>
      <c r="JTS17" s="76"/>
      <c r="JTT17" s="76"/>
      <c r="JTU17" s="76"/>
      <c r="JTV17" s="76"/>
      <c r="JTW17" s="76"/>
      <c r="JTX17" s="76"/>
      <c r="JTY17" s="76"/>
      <c r="JTZ17" s="76"/>
      <c r="JUA17" s="76"/>
      <c r="JUB17" s="76"/>
      <c r="JUC17" s="76"/>
      <c r="JUD17" s="76"/>
      <c r="JUE17" s="76"/>
      <c r="JUF17" s="76"/>
      <c r="JUG17" s="76"/>
      <c r="JUH17" s="76"/>
      <c r="JUI17" s="76"/>
      <c r="JUJ17" s="76"/>
      <c r="JUK17" s="76"/>
      <c r="JUL17" s="76"/>
      <c r="JUM17" s="76"/>
      <c r="JUN17" s="76"/>
      <c r="JUO17" s="76"/>
      <c r="JUP17" s="76"/>
      <c r="JUQ17" s="76"/>
      <c r="JUR17" s="76"/>
      <c r="JUS17" s="76"/>
      <c r="JUT17" s="76"/>
      <c r="JUU17" s="76"/>
      <c r="JUV17" s="76"/>
      <c r="JUW17" s="76"/>
      <c r="JUX17" s="76"/>
      <c r="JUY17" s="76"/>
      <c r="JUZ17" s="76"/>
      <c r="JVA17" s="76"/>
      <c r="JVB17" s="76"/>
      <c r="JVC17" s="76"/>
      <c r="JVD17" s="76"/>
      <c r="JVE17" s="76"/>
      <c r="JVF17" s="76"/>
      <c r="JVG17" s="76"/>
      <c r="JVH17" s="76"/>
      <c r="JVI17" s="76"/>
      <c r="JVJ17" s="76"/>
      <c r="JVK17" s="76"/>
      <c r="JVL17" s="76"/>
      <c r="JVM17" s="76"/>
      <c r="JVN17" s="76"/>
      <c r="JVO17" s="76"/>
      <c r="JVP17" s="76"/>
      <c r="JVQ17" s="76"/>
      <c r="JVR17" s="76"/>
      <c r="JVS17" s="76"/>
      <c r="JVT17" s="76"/>
      <c r="JVU17" s="76"/>
      <c r="JVV17" s="76"/>
      <c r="JVW17" s="76"/>
      <c r="JVX17" s="76"/>
      <c r="JVY17" s="76"/>
      <c r="JVZ17" s="76"/>
      <c r="JWA17" s="76"/>
      <c r="JWB17" s="76"/>
      <c r="JWC17" s="76"/>
      <c r="JWD17" s="76"/>
      <c r="JWE17" s="76"/>
      <c r="JWF17" s="76"/>
      <c r="JWG17" s="76"/>
      <c r="JWH17" s="76"/>
      <c r="JWI17" s="76"/>
      <c r="JWJ17" s="76"/>
      <c r="JWK17" s="76"/>
      <c r="JWL17" s="76"/>
      <c r="JWM17" s="76"/>
      <c r="JWN17" s="76"/>
      <c r="JWO17" s="76"/>
      <c r="JWP17" s="76"/>
      <c r="JWQ17" s="76"/>
      <c r="JWR17" s="76"/>
      <c r="JWS17" s="76"/>
      <c r="JWT17" s="76"/>
      <c r="JWU17" s="76"/>
      <c r="JWV17" s="76"/>
      <c r="JWW17" s="76"/>
      <c r="JWX17" s="76"/>
      <c r="JWY17" s="76"/>
      <c r="JWZ17" s="76"/>
      <c r="JXA17" s="76"/>
      <c r="JXB17" s="76"/>
      <c r="JXC17" s="76"/>
      <c r="JXD17" s="76"/>
      <c r="JXE17" s="76"/>
      <c r="JXF17" s="76"/>
      <c r="JXG17" s="76"/>
      <c r="JXH17" s="76"/>
      <c r="JXI17" s="76"/>
      <c r="JXJ17" s="76"/>
      <c r="JXK17" s="76"/>
      <c r="JXL17" s="76"/>
      <c r="JXM17" s="76"/>
      <c r="JXN17" s="76"/>
      <c r="JXO17" s="76"/>
      <c r="JXP17" s="76"/>
      <c r="JXQ17" s="76"/>
      <c r="JXR17" s="76"/>
      <c r="JXS17" s="76"/>
      <c r="JXT17" s="76"/>
      <c r="JXU17" s="76"/>
      <c r="JXV17" s="76"/>
      <c r="JXW17" s="76"/>
      <c r="JXX17" s="76"/>
      <c r="JXY17" s="76"/>
      <c r="JXZ17" s="76"/>
      <c r="JYA17" s="76"/>
      <c r="JYB17" s="76"/>
      <c r="JYC17" s="76"/>
      <c r="JYD17" s="76"/>
      <c r="JYE17" s="76"/>
      <c r="JYF17" s="76"/>
      <c r="JYG17" s="76"/>
      <c r="JYH17" s="76"/>
      <c r="JYI17" s="76"/>
      <c r="JYJ17" s="76"/>
      <c r="JYK17" s="76"/>
      <c r="JYL17" s="76"/>
      <c r="JYM17" s="76"/>
      <c r="JYN17" s="76"/>
      <c r="JYO17" s="76"/>
      <c r="JYP17" s="76"/>
      <c r="JYQ17" s="76"/>
      <c r="JYR17" s="76"/>
      <c r="JYS17" s="76"/>
      <c r="JYT17" s="76"/>
      <c r="JYU17" s="76"/>
      <c r="JYV17" s="76"/>
      <c r="JYW17" s="76"/>
      <c r="JYX17" s="76"/>
      <c r="JYY17" s="76"/>
      <c r="JYZ17" s="76"/>
      <c r="JZA17" s="76"/>
      <c r="JZB17" s="76"/>
      <c r="JZC17" s="76"/>
      <c r="JZD17" s="76"/>
      <c r="JZE17" s="76"/>
      <c r="JZF17" s="76"/>
      <c r="JZG17" s="76"/>
      <c r="JZH17" s="76"/>
      <c r="JZI17" s="76"/>
      <c r="JZJ17" s="76"/>
      <c r="JZK17" s="76"/>
      <c r="JZL17" s="76"/>
      <c r="JZM17" s="76"/>
      <c r="JZN17" s="76"/>
      <c r="JZO17" s="76"/>
      <c r="JZP17" s="76"/>
      <c r="JZQ17" s="76"/>
      <c r="JZR17" s="76"/>
      <c r="JZS17" s="76"/>
      <c r="JZT17" s="76"/>
      <c r="JZU17" s="76"/>
      <c r="JZV17" s="76"/>
      <c r="JZW17" s="76"/>
      <c r="JZX17" s="76"/>
      <c r="JZY17" s="76"/>
      <c r="JZZ17" s="76"/>
      <c r="KAA17" s="76"/>
      <c r="KAB17" s="76"/>
      <c r="KAC17" s="76"/>
      <c r="KAD17" s="76"/>
      <c r="KAE17" s="76"/>
      <c r="KAF17" s="76"/>
      <c r="KAG17" s="76"/>
      <c r="KAH17" s="76"/>
      <c r="KAI17" s="76"/>
      <c r="KAJ17" s="76"/>
      <c r="KAK17" s="76"/>
      <c r="KAL17" s="76"/>
      <c r="KAM17" s="76"/>
      <c r="KAN17" s="76"/>
      <c r="KAO17" s="76"/>
      <c r="KAP17" s="76"/>
      <c r="KAQ17" s="76"/>
      <c r="KAR17" s="76"/>
      <c r="KAS17" s="76"/>
      <c r="KAT17" s="76"/>
      <c r="KAU17" s="76"/>
      <c r="KAV17" s="76"/>
      <c r="KAW17" s="76"/>
      <c r="KAX17" s="76"/>
      <c r="KAY17" s="76"/>
      <c r="KAZ17" s="76"/>
      <c r="KBA17" s="76"/>
      <c r="KBB17" s="76"/>
      <c r="KBC17" s="76"/>
      <c r="KBD17" s="76"/>
      <c r="KBE17" s="76"/>
      <c r="KBF17" s="76"/>
      <c r="KBG17" s="76"/>
      <c r="KBH17" s="76"/>
      <c r="KBI17" s="76"/>
      <c r="KBJ17" s="76"/>
      <c r="KBK17" s="76"/>
      <c r="KBL17" s="76"/>
      <c r="KBM17" s="76"/>
      <c r="KBN17" s="76"/>
      <c r="KBO17" s="76"/>
      <c r="KBP17" s="76"/>
      <c r="KBQ17" s="76"/>
      <c r="KBR17" s="76"/>
      <c r="KBS17" s="76"/>
      <c r="KBT17" s="76"/>
      <c r="KBU17" s="76"/>
      <c r="KBV17" s="76"/>
      <c r="KBW17" s="76"/>
      <c r="KBX17" s="76"/>
      <c r="KBY17" s="76"/>
      <c r="KBZ17" s="76"/>
      <c r="KCA17" s="76"/>
      <c r="KCB17" s="76"/>
      <c r="KCC17" s="76"/>
      <c r="KCD17" s="76"/>
      <c r="KCE17" s="76"/>
      <c r="KCF17" s="76"/>
      <c r="KCG17" s="76"/>
      <c r="KCH17" s="76"/>
      <c r="KCI17" s="76"/>
      <c r="KCJ17" s="76"/>
      <c r="KCK17" s="76"/>
      <c r="KCL17" s="76"/>
      <c r="KCM17" s="76"/>
      <c r="KCN17" s="76"/>
      <c r="KCO17" s="76"/>
      <c r="KCP17" s="76"/>
      <c r="KCQ17" s="76"/>
      <c r="KCR17" s="76"/>
      <c r="KCS17" s="76"/>
      <c r="KCT17" s="76"/>
      <c r="KCU17" s="76"/>
      <c r="KCV17" s="76"/>
      <c r="KCW17" s="76"/>
      <c r="KCX17" s="76"/>
      <c r="KCY17" s="76"/>
      <c r="KCZ17" s="76"/>
      <c r="KDA17" s="76"/>
      <c r="KDB17" s="76"/>
      <c r="KDC17" s="76"/>
      <c r="KDD17" s="76"/>
      <c r="KDE17" s="76"/>
      <c r="KDF17" s="76"/>
      <c r="KDG17" s="76"/>
      <c r="KDH17" s="76"/>
      <c r="KDI17" s="76"/>
      <c r="KDJ17" s="76"/>
      <c r="KDK17" s="76"/>
      <c r="KDL17" s="76"/>
      <c r="KDM17" s="76"/>
      <c r="KDN17" s="76"/>
      <c r="KDO17" s="76"/>
      <c r="KDP17" s="76"/>
      <c r="KDQ17" s="76"/>
      <c r="KDR17" s="76"/>
      <c r="KDS17" s="76"/>
      <c r="KDT17" s="76"/>
      <c r="KDU17" s="76"/>
      <c r="KDV17" s="76"/>
      <c r="KDW17" s="76"/>
      <c r="KDX17" s="76"/>
      <c r="KDY17" s="76"/>
      <c r="KDZ17" s="76"/>
      <c r="KEA17" s="76"/>
      <c r="KEB17" s="76"/>
      <c r="KEC17" s="76"/>
      <c r="KED17" s="76"/>
      <c r="KEE17" s="76"/>
      <c r="KEF17" s="76"/>
      <c r="KEG17" s="76"/>
      <c r="KEH17" s="76"/>
      <c r="KEI17" s="76"/>
      <c r="KEJ17" s="76"/>
      <c r="KEK17" s="76"/>
      <c r="KEL17" s="76"/>
      <c r="KEM17" s="76"/>
      <c r="KEN17" s="76"/>
      <c r="KEO17" s="76"/>
      <c r="KEP17" s="76"/>
      <c r="KEQ17" s="76"/>
      <c r="KER17" s="76"/>
      <c r="KES17" s="76"/>
      <c r="KET17" s="76"/>
      <c r="KEU17" s="76"/>
      <c r="KEV17" s="76"/>
      <c r="KEW17" s="76"/>
      <c r="KEX17" s="76"/>
      <c r="KEY17" s="76"/>
      <c r="KEZ17" s="76"/>
      <c r="KFA17" s="76"/>
      <c r="KFB17" s="76"/>
      <c r="KFC17" s="76"/>
      <c r="KFD17" s="76"/>
      <c r="KFE17" s="76"/>
      <c r="KFF17" s="76"/>
      <c r="KFG17" s="76"/>
      <c r="KFH17" s="76"/>
      <c r="KFI17" s="76"/>
      <c r="KFJ17" s="76"/>
      <c r="KFK17" s="76"/>
      <c r="KFL17" s="76"/>
      <c r="KFM17" s="76"/>
      <c r="KFN17" s="76"/>
      <c r="KFO17" s="76"/>
      <c r="KFP17" s="76"/>
      <c r="KFQ17" s="76"/>
      <c r="KFR17" s="76"/>
      <c r="KFS17" s="76"/>
      <c r="KFT17" s="76"/>
      <c r="KFU17" s="76"/>
      <c r="KFV17" s="76"/>
      <c r="KFW17" s="76"/>
      <c r="KFX17" s="76"/>
      <c r="KFY17" s="76"/>
      <c r="KFZ17" s="76"/>
      <c r="KGA17" s="76"/>
      <c r="KGB17" s="76"/>
      <c r="KGC17" s="76"/>
      <c r="KGD17" s="76"/>
      <c r="KGE17" s="76"/>
      <c r="KGF17" s="76"/>
      <c r="KGG17" s="76"/>
      <c r="KGH17" s="76"/>
      <c r="KGI17" s="76"/>
      <c r="KGJ17" s="76"/>
      <c r="KGK17" s="76"/>
      <c r="KGL17" s="76"/>
      <c r="KGM17" s="76"/>
      <c r="KGN17" s="76"/>
      <c r="KGO17" s="76"/>
      <c r="KGP17" s="76"/>
      <c r="KGQ17" s="76"/>
      <c r="KGR17" s="76"/>
      <c r="KGS17" s="76"/>
      <c r="KGT17" s="76"/>
      <c r="KGU17" s="76"/>
      <c r="KGV17" s="76"/>
      <c r="KGW17" s="76"/>
      <c r="KGX17" s="76"/>
      <c r="KGY17" s="76"/>
      <c r="KGZ17" s="76"/>
      <c r="KHA17" s="76"/>
      <c r="KHB17" s="76"/>
      <c r="KHC17" s="76"/>
      <c r="KHD17" s="76"/>
      <c r="KHE17" s="76"/>
      <c r="KHF17" s="76"/>
      <c r="KHG17" s="76"/>
      <c r="KHH17" s="76"/>
      <c r="KHI17" s="76"/>
      <c r="KHJ17" s="76"/>
      <c r="KHK17" s="76"/>
      <c r="KHL17" s="76"/>
      <c r="KHM17" s="76"/>
      <c r="KHN17" s="76"/>
      <c r="KHO17" s="76"/>
      <c r="KHP17" s="76"/>
      <c r="KHQ17" s="76"/>
      <c r="KHR17" s="76"/>
      <c r="KHS17" s="76"/>
      <c r="KHT17" s="76"/>
      <c r="KHU17" s="76"/>
      <c r="KHV17" s="76"/>
      <c r="KHW17" s="76"/>
      <c r="KHX17" s="76"/>
      <c r="KHY17" s="76"/>
      <c r="KHZ17" s="76"/>
      <c r="KIA17" s="76"/>
      <c r="KIB17" s="76"/>
      <c r="KIC17" s="76"/>
      <c r="KID17" s="76"/>
      <c r="KIE17" s="76"/>
      <c r="KIF17" s="76"/>
      <c r="KIG17" s="76"/>
      <c r="KIH17" s="76"/>
      <c r="KII17" s="76"/>
      <c r="KIJ17" s="76"/>
      <c r="KIK17" s="76"/>
      <c r="KIL17" s="76"/>
      <c r="KIM17" s="76"/>
      <c r="KIN17" s="76"/>
      <c r="KIO17" s="76"/>
      <c r="KIP17" s="76"/>
      <c r="KIQ17" s="76"/>
      <c r="KIR17" s="76"/>
      <c r="KIS17" s="76"/>
      <c r="KIT17" s="76"/>
      <c r="KIU17" s="76"/>
      <c r="KIV17" s="76"/>
      <c r="KIW17" s="76"/>
      <c r="KIX17" s="76"/>
      <c r="KIY17" s="76"/>
      <c r="KIZ17" s="76"/>
      <c r="KJA17" s="76"/>
      <c r="KJB17" s="76"/>
      <c r="KJC17" s="76"/>
      <c r="KJD17" s="76"/>
      <c r="KJE17" s="76"/>
      <c r="KJF17" s="76"/>
      <c r="KJG17" s="76"/>
      <c r="KJH17" s="76"/>
      <c r="KJI17" s="76"/>
      <c r="KJJ17" s="76"/>
      <c r="KJK17" s="76"/>
      <c r="KJL17" s="76"/>
      <c r="KJM17" s="76"/>
      <c r="KJN17" s="76"/>
      <c r="KJO17" s="76"/>
      <c r="KJP17" s="76"/>
      <c r="KJQ17" s="76"/>
      <c r="KJR17" s="76"/>
      <c r="KJS17" s="76"/>
      <c r="KJT17" s="76"/>
      <c r="KJU17" s="76"/>
      <c r="KJV17" s="76"/>
      <c r="KJW17" s="76"/>
      <c r="KJX17" s="76"/>
      <c r="KJY17" s="76"/>
      <c r="KJZ17" s="76"/>
      <c r="KKA17" s="76"/>
      <c r="KKB17" s="76"/>
      <c r="KKC17" s="76"/>
      <c r="KKD17" s="76"/>
      <c r="KKE17" s="76"/>
      <c r="KKF17" s="76"/>
      <c r="KKG17" s="76"/>
      <c r="KKH17" s="76"/>
      <c r="KKI17" s="76"/>
      <c r="KKJ17" s="76"/>
      <c r="KKK17" s="76"/>
      <c r="KKL17" s="76"/>
      <c r="KKM17" s="76"/>
      <c r="KKN17" s="76"/>
      <c r="KKO17" s="76"/>
      <c r="KKP17" s="76"/>
      <c r="KKQ17" s="76"/>
      <c r="KKR17" s="76"/>
      <c r="KKS17" s="76"/>
      <c r="KKT17" s="76"/>
      <c r="KKU17" s="76"/>
      <c r="KKV17" s="76"/>
      <c r="KKW17" s="76"/>
      <c r="KKX17" s="76"/>
      <c r="KKY17" s="76"/>
      <c r="KKZ17" s="76"/>
      <c r="KLA17" s="76"/>
      <c r="KLB17" s="76"/>
      <c r="KLC17" s="76"/>
      <c r="KLD17" s="76"/>
      <c r="KLE17" s="76"/>
      <c r="KLF17" s="76"/>
      <c r="KLG17" s="76"/>
      <c r="KLH17" s="76"/>
      <c r="KLI17" s="76"/>
      <c r="KLJ17" s="76"/>
      <c r="KLK17" s="76"/>
      <c r="KLL17" s="76"/>
      <c r="KLM17" s="76"/>
      <c r="KLN17" s="76"/>
      <c r="KLO17" s="76"/>
      <c r="KLP17" s="76"/>
      <c r="KLQ17" s="76"/>
      <c r="KLR17" s="76"/>
      <c r="KLS17" s="76"/>
      <c r="KLT17" s="76"/>
      <c r="KLU17" s="76"/>
      <c r="KLV17" s="76"/>
      <c r="KLW17" s="76"/>
      <c r="KLX17" s="76"/>
      <c r="KLY17" s="76"/>
      <c r="KLZ17" s="76"/>
      <c r="KMA17" s="76"/>
      <c r="KMB17" s="76"/>
      <c r="KMC17" s="76"/>
      <c r="KMD17" s="76"/>
      <c r="KME17" s="76"/>
      <c r="KMF17" s="76"/>
      <c r="KMG17" s="76"/>
      <c r="KMH17" s="76"/>
      <c r="KMI17" s="76"/>
      <c r="KMJ17" s="76"/>
      <c r="KMK17" s="76"/>
      <c r="KML17" s="76"/>
      <c r="KMM17" s="76"/>
      <c r="KMN17" s="76"/>
      <c r="KMO17" s="76"/>
      <c r="KMP17" s="76"/>
      <c r="KMQ17" s="76"/>
      <c r="KMR17" s="76"/>
      <c r="KMS17" s="76"/>
      <c r="KMT17" s="76"/>
      <c r="KMU17" s="76"/>
      <c r="KMV17" s="76"/>
      <c r="KMW17" s="76"/>
      <c r="KMX17" s="76"/>
      <c r="KMY17" s="76"/>
      <c r="KMZ17" s="76"/>
      <c r="KNA17" s="76"/>
      <c r="KNB17" s="76"/>
      <c r="KNC17" s="76"/>
      <c r="KND17" s="76"/>
      <c r="KNE17" s="76"/>
      <c r="KNF17" s="76"/>
      <c r="KNG17" s="76"/>
      <c r="KNH17" s="76"/>
      <c r="KNI17" s="76"/>
      <c r="KNJ17" s="76"/>
      <c r="KNK17" s="76"/>
      <c r="KNL17" s="76"/>
      <c r="KNM17" s="76"/>
      <c r="KNN17" s="76"/>
      <c r="KNO17" s="76"/>
      <c r="KNP17" s="76"/>
      <c r="KNQ17" s="76"/>
      <c r="KNR17" s="76"/>
      <c r="KNS17" s="76"/>
      <c r="KNT17" s="76"/>
      <c r="KNU17" s="76"/>
      <c r="KNV17" s="76"/>
      <c r="KNW17" s="76"/>
      <c r="KNX17" s="76"/>
      <c r="KNY17" s="76"/>
      <c r="KNZ17" s="76"/>
      <c r="KOA17" s="76"/>
      <c r="KOB17" s="76"/>
      <c r="KOC17" s="76"/>
      <c r="KOD17" s="76"/>
      <c r="KOE17" s="76"/>
      <c r="KOF17" s="76"/>
      <c r="KOG17" s="76"/>
      <c r="KOH17" s="76"/>
      <c r="KOI17" s="76"/>
      <c r="KOJ17" s="76"/>
      <c r="KOK17" s="76"/>
      <c r="KOL17" s="76"/>
      <c r="KOM17" s="76"/>
      <c r="KON17" s="76"/>
      <c r="KOO17" s="76"/>
      <c r="KOP17" s="76"/>
      <c r="KOQ17" s="76"/>
      <c r="KOR17" s="76"/>
      <c r="KOS17" s="76"/>
      <c r="KOT17" s="76"/>
      <c r="KOU17" s="76"/>
      <c r="KOV17" s="76"/>
      <c r="KOW17" s="76"/>
      <c r="KOX17" s="76"/>
      <c r="KOY17" s="76"/>
      <c r="KOZ17" s="76"/>
      <c r="KPA17" s="76"/>
      <c r="KPB17" s="76"/>
      <c r="KPC17" s="76"/>
      <c r="KPD17" s="76"/>
      <c r="KPE17" s="76"/>
      <c r="KPF17" s="76"/>
      <c r="KPG17" s="76"/>
      <c r="KPH17" s="76"/>
      <c r="KPI17" s="76"/>
      <c r="KPJ17" s="76"/>
      <c r="KPK17" s="76"/>
      <c r="KPL17" s="76"/>
      <c r="KPM17" s="76"/>
      <c r="KPN17" s="76"/>
      <c r="KPO17" s="76"/>
      <c r="KPP17" s="76"/>
      <c r="KPQ17" s="76"/>
      <c r="KPR17" s="76"/>
      <c r="KPS17" s="76"/>
      <c r="KPT17" s="76"/>
      <c r="KPU17" s="76"/>
      <c r="KPV17" s="76"/>
      <c r="KPW17" s="76"/>
      <c r="KPX17" s="76"/>
      <c r="KPY17" s="76"/>
      <c r="KPZ17" s="76"/>
      <c r="KQA17" s="76"/>
      <c r="KQB17" s="76"/>
      <c r="KQC17" s="76"/>
      <c r="KQD17" s="76"/>
      <c r="KQE17" s="76"/>
      <c r="KQF17" s="76"/>
      <c r="KQG17" s="76"/>
      <c r="KQH17" s="76"/>
      <c r="KQI17" s="76"/>
      <c r="KQJ17" s="76"/>
      <c r="KQK17" s="76"/>
      <c r="KQL17" s="76"/>
      <c r="KQM17" s="76"/>
      <c r="KQN17" s="76"/>
      <c r="KQO17" s="76"/>
      <c r="KQP17" s="76"/>
      <c r="KQQ17" s="76"/>
      <c r="KQR17" s="76"/>
      <c r="KQS17" s="76"/>
      <c r="KQT17" s="76"/>
      <c r="KQU17" s="76"/>
      <c r="KQV17" s="76"/>
      <c r="KQW17" s="76"/>
      <c r="KQX17" s="76"/>
      <c r="KQY17" s="76"/>
      <c r="KQZ17" s="76"/>
      <c r="KRA17" s="76"/>
      <c r="KRB17" s="76"/>
      <c r="KRC17" s="76"/>
      <c r="KRD17" s="76"/>
      <c r="KRE17" s="76"/>
      <c r="KRF17" s="76"/>
      <c r="KRG17" s="76"/>
      <c r="KRH17" s="76"/>
      <c r="KRI17" s="76"/>
      <c r="KRJ17" s="76"/>
      <c r="KRK17" s="76"/>
      <c r="KRL17" s="76"/>
      <c r="KRM17" s="76"/>
      <c r="KRN17" s="76"/>
      <c r="KRO17" s="76"/>
      <c r="KRP17" s="76"/>
      <c r="KRQ17" s="76"/>
      <c r="KRR17" s="76"/>
      <c r="KRS17" s="76"/>
      <c r="KRT17" s="76"/>
      <c r="KRU17" s="76"/>
      <c r="KRV17" s="76"/>
      <c r="KRW17" s="76"/>
      <c r="KRX17" s="76"/>
      <c r="KRY17" s="76"/>
      <c r="KRZ17" s="76"/>
      <c r="KSA17" s="76"/>
      <c r="KSB17" s="76"/>
      <c r="KSC17" s="76"/>
      <c r="KSD17" s="76"/>
      <c r="KSE17" s="76"/>
      <c r="KSF17" s="76"/>
      <c r="KSG17" s="76"/>
      <c r="KSH17" s="76"/>
      <c r="KSI17" s="76"/>
      <c r="KSJ17" s="76"/>
      <c r="KSK17" s="76"/>
      <c r="KSL17" s="76"/>
      <c r="KSM17" s="76"/>
      <c r="KSN17" s="76"/>
      <c r="KSO17" s="76"/>
      <c r="KSP17" s="76"/>
      <c r="KSQ17" s="76"/>
      <c r="KSR17" s="76"/>
      <c r="KSS17" s="76"/>
      <c r="KST17" s="76"/>
      <c r="KSU17" s="76"/>
      <c r="KSV17" s="76"/>
      <c r="KSW17" s="76"/>
      <c r="KSX17" s="76"/>
      <c r="KSY17" s="76"/>
      <c r="KSZ17" s="76"/>
      <c r="KTA17" s="76"/>
      <c r="KTB17" s="76"/>
      <c r="KTC17" s="76"/>
      <c r="KTD17" s="76"/>
      <c r="KTE17" s="76"/>
      <c r="KTF17" s="76"/>
      <c r="KTG17" s="76"/>
      <c r="KTH17" s="76"/>
      <c r="KTI17" s="76"/>
      <c r="KTJ17" s="76"/>
      <c r="KTK17" s="76"/>
      <c r="KTL17" s="76"/>
      <c r="KTM17" s="76"/>
      <c r="KTN17" s="76"/>
      <c r="KTO17" s="76"/>
      <c r="KTP17" s="76"/>
      <c r="KTQ17" s="76"/>
      <c r="KTR17" s="76"/>
      <c r="KTS17" s="76"/>
      <c r="KTT17" s="76"/>
      <c r="KTU17" s="76"/>
      <c r="KTV17" s="76"/>
      <c r="KTW17" s="76"/>
      <c r="KTX17" s="76"/>
      <c r="KTY17" s="76"/>
      <c r="KTZ17" s="76"/>
      <c r="KUA17" s="76"/>
      <c r="KUB17" s="76"/>
      <c r="KUC17" s="76"/>
      <c r="KUD17" s="76"/>
      <c r="KUE17" s="76"/>
      <c r="KUF17" s="76"/>
      <c r="KUG17" s="76"/>
      <c r="KUH17" s="76"/>
      <c r="KUI17" s="76"/>
      <c r="KUJ17" s="76"/>
      <c r="KUK17" s="76"/>
      <c r="KUL17" s="76"/>
      <c r="KUM17" s="76"/>
      <c r="KUN17" s="76"/>
      <c r="KUO17" s="76"/>
      <c r="KUP17" s="76"/>
      <c r="KUQ17" s="76"/>
      <c r="KUR17" s="76"/>
      <c r="KUS17" s="76"/>
      <c r="KUT17" s="76"/>
      <c r="KUU17" s="76"/>
      <c r="KUV17" s="76"/>
      <c r="KUW17" s="76"/>
      <c r="KUX17" s="76"/>
      <c r="KUY17" s="76"/>
      <c r="KUZ17" s="76"/>
      <c r="KVA17" s="76"/>
      <c r="KVB17" s="76"/>
      <c r="KVC17" s="76"/>
      <c r="KVD17" s="76"/>
      <c r="KVE17" s="76"/>
      <c r="KVF17" s="76"/>
      <c r="KVG17" s="76"/>
      <c r="KVH17" s="76"/>
      <c r="KVI17" s="76"/>
      <c r="KVJ17" s="76"/>
      <c r="KVK17" s="76"/>
      <c r="KVL17" s="76"/>
      <c r="KVM17" s="76"/>
      <c r="KVN17" s="76"/>
      <c r="KVO17" s="76"/>
      <c r="KVP17" s="76"/>
      <c r="KVQ17" s="76"/>
      <c r="KVR17" s="76"/>
      <c r="KVS17" s="76"/>
      <c r="KVT17" s="76"/>
      <c r="KVU17" s="76"/>
      <c r="KVV17" s="76"/>
      <c r="KVW17" s="76"/>
      <c r="KVX17" s="76"/>
      <c r="KVY17" s="76"/>
      <c r="KVZ17" s="76"/>
      <c r="KWA17" s="76"/>
      <c r="KWB17" s="76"/>
      <c r="KWC17" s="76"/>
      <c r="KWD17" s="76"/>
      <c r="KWE17" s="76"/>
      <c r="KWF17" s="76"/>
      <c r="KWG17" s="76"/>
      <c r="KWH17" s="76"/>
      <c r="KWI17" s="76"/>
      <c r="KWJ17" s="76"/>
      <c r="KWK17" s="76"/>
      <c r="KWL17" s="76"/>
      <c r="KWM17" s="76"/>
      <c r="KWN17" s="76"/>
      <c r="KWO17" s="76"/>
      <c r="KWP17" s="76"/>
      <c r="KWQ17" s="76"/>
      <c r="KWR17" s="76"/>
      <c r="KWS17" s="76"/>
      <c r="KWT17" s="76"/>
      <c r="KWU17" s="76"/>
      <c r="KWV17" s="76"/>
      <c r="KWW17" s="76"/>
      <c r="KWX17" s="76"/>
      <c r="KWY17" s="76"/>
      <c r="KWZ17" s="76"/>
      <c r="KXA17" s="76"/>
      <c r="KXB17" s="76"/>
      <c r="KXC17" s="76"/>
      <c r="KXD17" s="76"/>
      <c r="KXE17" s="76"/>
      <c r="KXF17" s="76"/>
      <c r="KXG17" s="76"/>
      <c r="KXH17" s="76"/>
      <c r="KXI17" s="76"/>
      <c r="KXJ17" s="76"/>
      <c r="KXK17" s="76"/>
      <c r="KXL17" s="76"/>
      <c r="KXM17" s="76"/>
      <c r="KXN17" s="76"/>
      <c r="KXO17" s="76"/>
      <c r="KXP17" s="76"/>
      <c r="KXQ17" s="76"/>
      <c r="KXR17" s="76"/>
      <c r="KXS17" s="76"/>
      <c r="KXT17" s="76"/>
      <c r="KXU17" s="76"/>
      <c r="KXV17" s="76"/>
      <c r="KXW17" s="76"/>
      <c r="KXX17" s="76"/>
      <c r="KXY17" s="76"/>
      <c r="KXZ17" s="76"/>
      <c r="KYA17" s="76"/>
      <c r="KYB17" s="76"/>
      <c r="KYC17" s="76"/>
      <c r="KYD17" s="76"/>
      <c r="KYE17" s="76"/>
      <c r="KYF17" s="76"/>
      <c r="KYG17" s="76"/>
      <c r="KYH17" s="76"/>
      <c r="KYI17" s="76"/>
      <c r="KYJ17" s="76"/>
      <c r="KYK17" s="76"/>
      <c r="KYL17" s="76"/>
      <c r="KYM17" s="76"/>
      <c r="KYN17" s="76"/>
      <c r="KYO17" s="76"/>
      <c r="KYP17" s="76"/>
      <c r="KYQ17" s="76"/>
      <c r="KYR17" s="76"/>
      <c r="KYS17" s="76"/>
      <c r="KYT17" s="76"/>
      <c r="KYU17" s="76"/>
      <c r="KYV17" s="76"/>
      <c r="KYW17" s="76"/>
      <c r="KYX17" s="76"/>
      <c r="KYY17" s="76"/>
      <c r="KYZ17" s="76"/>
      <c r="KZA17" s="76"/>
      <c r="KZB17" s="76"/>
      <c r="KZC17" s="76"/>
      <c r="KZD17" s="76"/>
      <c r="KZE17" s="76"/>
      <c r="KZF17" s="76"/>
      <c r="KZG17" s="76"/>
      <c r="KZH17" s="76"/>
      <c r="KZI17" s="76"/>
      <c r="KZJ17" s="76"/>
      <c r="KZK17" s="76"/>
      <c r="KZL17" s="76"/>
      <c r="KZM17" s="76"/>
      <c r="KZN17" s="76"/>
      <c r="KZO17" s="76"/>
      <c r="KZP17" s="76"/>
      <c r="KZQ17" s="76"/>
      <c r="KZR17" s="76"/>
      <c r="KZS17" s="76"/>
      <c r="KZT17" s="76"/>
      <c r="KZU17" s="76"/>
      <c r="KZV17" s="76"/>
      <c r="KZW17" s="76"/>
      <c r="KZX17" s="76"/>
      <c r="KZY17" s="76"/>
      <c r="KZZ17" s="76"/>
      <c r="LAA17" s="76"/>
      <c r="LAB17" s="76"/>
      <c r="LAC17" s="76"/>
      <c r="LAD17" s="76"/>
      <c r="LAE17" s="76"/>
      <c r="LAF17" s="76"/>
      <c r="LAG17" s="76"/>
      <c r="LAH17" s="76"/>
      <c r="LAI17" s="76"/>
      <c r="LAJ17" s="76"/>
      <c r="LAK17" s="76"/>
      <c r="LAL17" s="76"/>
      <c r="LAM17" s="76"/>
      <c r="LAN17" s="76"/>
      <c r="LAO17" s="76"/>
      <c r="LAP17" s="76"/>
      <c r="LAQ17" s="76"/>
      <c r="LAR17" s="76"/>
      <c r="LAS17" s="76"/>
      <c r="LAT17" s="76"/>
      <c r="LAU17" s="76"/>
      <c r="LAV17" s="76"/>
      <c r="LAW17" s="76"/>
      <c r="LAX17" s="76"/>
      <c r="LAY17" s="76"/>
      <c r="LAZ17" s="76"/>
      <c r="LBA17" s="76"/>
      <c r="LBB17" s="76"/>
      <c r="LBC17" s="76"/>
      <c r="LBD17" s="76"/>
      <c r="LBE17" s="76"/>
      <c r="LBF17" s="76"/>
      <c r="LBG17" s="76"/>
      <c r="LBH17" s="76"/>
      <c r="LBI17" s="76"/>
      <c r="LBJ17" s="76"/>
      <c r="LBK17" s="76"/>
      <c r="LBL17" s="76"/>
      <c r="LBM17" s="76"/>
      <c r="LBN17" s="76"/>
      <c r="LBO17" s="76"/>
      <c r="LBP17" s="76"/>
      <c r="LBQ17" s="76"/>
      <c r="LBR17" s="76"/>
      <c r="LBS17" s="76"/>
      <c r="LBT17" s="76"/>
      <c r="LBU17" s="76"/>
      <c r="LBV17" s="76"/>
      <c r="LBW17" s="76"/>
      <c r="LBX17" s="76"/>
      <c r="LBY17" s="76"/>
      <c r="LBZ17" s="76"/>
      <c r="LCA17" s="76"/>
      <c r="LCB17" s="76"/>
      <c r="LCC17" s="76"/>
      <c r="LCD17" s="76"/>
      <c r="LCE17" s="76"/>
      <c r="LCF17" s="76"/>
      <c r="LCG17" s="76"/>
      <c r="LCH17" s="76"/>
      <c r="LCI17" s="76"/>
      <c r="LCJ17" s="76"/>
      <c r="LCK17" s="76"/>
      <c r="LCL17" s="76"/>
      <c r="LCM17" s="76"/>
      <c r="LCN17" s="76"/>
      <c r="LCO17" s="76"/>
      <c r="LCP17" s="76"/>
      <c r="LCQ17" s="76"/>
      <c r="LCR17" s="76"/>
      <c r="LCS17" s="76"/>
      <c r="LCT17" s="76"/>
      <c r="LCU17" s="76"/>
      <c r="LCV17" s="76"/>
      <c r="LCW17" s="76"/>
      <c r="LCX17" s="76"/>
      <c r="LCY17" s="76"/>
      <c r="LCZ17" s="76"/>
      <c r="LDA17" s="76"/>
      <c r="LDB17" s="76"/>
      <c r="LDC17" s="76"/>
      <c r="LDD17" s="76"/>
      <c r="LDE17" s="76"/>
      <c r="LDF17" s="76"/>
      <c r="LDG17" s="76"/>
      <c r="LDH17" s="76"/>
      <c r="LDI17" s="76"/>
      <c r="LDJ17" s="76"/>
      <c r="LDK17" s="76"/>
      <c r="LDL17" s="76"/>
      <c r="LDM17" s="76"/>
      <c r="LDN17" s="76"/>
      <c r="LDO17" s="76"/>
      <c r="LDP17" s="76"/>
      <c r="LDQ17" s="76"/>
      <c r="LDR17" s="76"/>
      <c r="LDS17" s="76"/>
      <c r="LDT17" s="76"/>
      <c r="LDU17" s="76"/>
      <c r="LDV17" s="76"/>
      <c r="LDW17" s="76"/>
      <c r="LDX17" s="76"/>
      <c r="LDY17" s="76"/>
      <c r="LDZ17" s="76"/>
      <c r="LEA17" s="76"/>
      <c r="LEB17" s="76"/>
      <c r="LEC17" s="76"/>
      <c r="LED17" s="76"/>
      <c r="LEE17" s="76"/>
      <c r="LEF17" s="76"/>
      <c r="LEG17" s="76"/>
      <c r="LEH17" s="76"/>
      <c r="LEI17" s="76"/>
      <c r="LEJ17" s="76"/>
      <c r="LEK17" s="76"/>
      <c r="LEL17" s="76"/>
      <c r="LEM17" s="76"/>
      <c r="LEN17" s="76"/>
      <c r="LEO17" s="76"/>
      <c r="LEP17" s="76"/>
      <c r="LEQ17" s="76"/>
      <c r="LER17" s="76"/>
      <c r="LES17" s="76"/>
      <c r="LET17" s="76"/>
      <c r="LEU17" s="76"/>
      <c r="LEV17" s="76"/>
      <c r="LEW17" s="76"/>
      <c r="LEX17" s="76"/>
      <c r="LEY17" s="76"/>
      <c r="LEZ17" s="76"/>
      <c r="LFA17" s="76"/>
      <c r="LFB17" s="76"/>
      <c r="LFC17" s="76"/>
      <c r="LFD17" s="76"/>
      <c r="LFE17" s="76"/>
      <c r="LFF17" s="76"/>
      <c r="LFG17" s="76"/>
      <c r="LFH17" s="76"/>
      <c r="LFI17" s="76"/>
      <c r="LFJ17" s="76"/>
      <c r="LFK17" s="76"/>
      <c r="LFL17" s="76"/>
      <c r="LFM17" s="76"/>
      <c r="LFN17" s="76"/>
      <c r="LFO17" s="76"/>
      <c r="LFP17" s="76"/>
      <c r="LFQ17" s="76"/>
      <c r="LFR17" s="76"/>
      <c r="LFS17" s="76"/>
      <c r="LFT17" s="76"/>
      <c r="LFU17" s="76"/>
      <c r="LFV17" s="76"/>
      <c r="LFW17" s="76"/>
      <c r="LFX17" s="76"/>
      <c r="LFY17" s="76"/>
      <c r="LFZ17" s="76"/>
      <c r="LGA17" s="76"/>
      <c r="LGB17" s="76"/>
      <c r="LGC17" s="76"/>
      <c r="LGD17" s="76"/>
      <c r="LGE17" s="76"/>
      <c r="LGF17" s="76"/>
      <c r="LGG17" s="76"/>
      <c r="LGH17" s="76"/>
      <c r="LGI17" s="76"/>
      <c r="LGJ17" s="76"/>
      <c r="LGK17" s="76"/>
      <c r="LGL17" s="76"/>
      <c r="LGM17" s="76"/>
      <c r="LGN17" s="76"/>
      <c r="LGO17" s="76"/>
      <c r="LGP17" s="76"/>
      <c r="LGQ17" s="76"/>
      <c r="LGR17" s="76"/>
      <c r="LGS17" s="76"/>
      <c r="LGT17" s="76"/>
      <c r="LGU17" s="76"/>
      <c r="LGV17" s="76"/>
      <c r="LGW17" s="76"/>
      <c r="LGX17" s="76"/>
      <c r="LGY17" s="76"/>
      <c r="LGZ17" s="76"/>
      <c r="LHA17" s="76"/>
      <c r="LHB17" s="76"/>
      <c r="LHC17" s="76"/>
      <c r="LHD17" s="76"/>
      <c r="LHE17" s="76"/>
      <c r="LHF17" s="76"/>
      <c r="LHG17" s="76"/>
      <c r="LHH17" s="76"/>
      <c r="LHI17" s="76"/>
      <c r="LHJ17" s="76"/>
      <c r="LHK17" s="76"/>
      <c r="LHL17" s="76"/>
      <c r="LHM17" s="76"/>
      <c r="LHN17" s="76"/>
      <c r="LHO17" s="76"/>
      <c r="LHP17" s="76"/>
      <c r="LHQ17" s="76"/>
      <c r="LHR17" s="76"/>
      <c r="LHS17" s="76"/>
      <c r="LHT17" s="76"/>
      <c r="LHU17" s="76"/>
      <c r="LHV17" s="76"/>
      <c r="LHW17" s="76"/>
      <c r="LHX17" s="76"/>
      <c r="LHY17" s="76"/>
      <c r="LHZ17" s="76"/>
      <c r="LIA17" s="76"/>
      <c r="LIB17" s="76"/>
      <c r="LIC17" s="76"/>
      <c r="LID17" s="76"/>
      <c r="LIE17" s="76"/>
      <c r="LIF17" s="76"/>
      <c r="LIG17" s="76"/>
      <c r="LIH17" s="76"/>
      <c r="LII17" s="76"/>
      <c r="LIJ17" s="76"/>
      <c r="LIK17" s="76"/>
      <c r="LIL17" s="76"/>
      <c r="LIM17" s="76"/>
      <c r="LIN17" s="76"/>
      <c r="LIO17" s="76"/>
      <c r="LIP17" s="76"/>
      <c r="LIQ17" s="76"/>
      <c r="LIR17" s="76"/>
      <c r="LIS17" s="76"/>
      <c r="LIT17" s="76"/>
      <c r="LIU17" s="76"/>
      <c r="LIV17" s="76"/>
      <c r="LIW17" s="76"/>
      <c r="LIX17" s="76"/>
      <c r="LIY17" s="76"/>
      <c r="LIZ17" s="76"/>
      <c r="LJA17" s="76"/>
      <c r="LJB17" s="76"/>
      <c r="LJC17" s="76"/>
      <c r="LJD17" s="76"/>
      <c r="LJE17" s="76"/>
      <c r="LJF17" s="76"/>
      <c r="LJG17" s="76"/>
      <c r="LJH17" s="76"/>
      <c r="LJI17" s="76"/>
      <c r="LJJ17" s="76"/>
      <c r="LJK17" s="76"/>
      <c r="LJL17" s="76"/>
      <c r="LJM17" s="76"/>
      <c r="LJN17" s="76"/>
      <c r="LJO17" s="76"/>
      <c r="LJP17" s="76"/>
      <c r="LJQ17" s="76"/>
      <c r="LJR17" s="76"/>
      <c r="LJS17" s="76"/>
      <c r="LJT17" s="76"/>
      <c r="LJU17" s="76"/>
      <c r="LJV17" s="76"/>
      <c r="LJW17" s="76"/>
      <c r="LJX17" s="76"/>
      <c r="LJY17" s="76"/>
      <c r="LJZ17" s="76"/>
      <c r="LKA17" s="76"/>
      <c r="LKB17" s="76"/>
      <c r="LKC17" s="76"/>
      <c r="LKD17" s="76"/>
      <c r="LKE17" s="76"/>
      <c r="LKF17" s="76"/>
      <c r="LKG17" s="76"/>
      <c r="LKH17" s="76"/>
      <c r="LKI17" s="76"/>
      <c r="LKJ17" s="76"/>
      <c r="LKK17" s="76"/>
      <c r="LKL17" s="76"/>
      <c r="LKM17" s="76"/>
      <c r="LKN17" s="76"/>
      <c r="LKO17" s="76"/>
      <c r="LKP17" s="76"/>
      <c r="LKQ17" s="76"/>
      <c r="LKR17" s="76"/>
      <c r="LKS17" s="76"/>
      <c r="LKT17" s="76"/>
      <c r="LKU17" s="76"/>
      <c r="LKV17" s="76"/>
      <c r="LKW17" s="76"/>
      <c r="LKX17" s="76"/>
      <c r="LKY17" s="76"/>
      <c r="LKZ17" s="76"/>
      <c r="LLA17" s="76"/>
      <c r="LLB17" s="76"/>
      <c r="LLC17" s="76"/>
      <c r="LLD17" s="76"/>
      <c r="LLE17" s="76"/>
      <c r="LLF17" s="76"/>
      <c r="LLG17" s="76"/>
      <c r="LLH17" s="76"/>
      <c r="LLI17" s="76"/>
      <c r="LLJ17" s="76"/>
      <c r="LLK17" s="76"/>
      <c r="LLL17" s="76"/>
      <c r="LLM17" s="76"/>
      <c r="LLN17" s="76"/>
      <c r="LLO17" s="76"/>
      <c r="LLP17" s="76"/>
      <c r="LLQ17" s="76"/>
      <c r="LLR17" s="76"/>
      <c r="LLS17" s="76"/>
      <c r="LLT17" s="76"/>
      <c r="LLU17" s="76"/>
      <c r="LLV17" s="76"/>
      <c r="LLW17" s="76"/>
      <c r="LLX17" s="76"/>
      <c r="LLY17" s="76"/>
      <c r="LLZ17" s="76"/>
      <c r="LMA17" s="76"/>
      <c r="LMB17" s="76"/>
      <c r="LMC17" s="76"/>
      <c r="LMD17" s="76"/>
      <c r="LME17" s="76"/>
      <c r="LMF17" s="76"/>
      <c r="LMG17" s="76"/>
      <c r="LMH17" s="76"/>
      <c r="LMI17" s="76"/>
      <c r="LMJ17" s="76"/>
      <c r="LMK17" s="76"/>
      <c r="LML17" s="76"/>
      <c r="LMM17" s="76"/>
      <c r="LMN17" s="76"/>
      <c r="LMO17" s="76"/>
      <c r="LMP17" s="76"/>
      <c r="LMQ17" s="76"/>
      <c r="LMR17" s="76"/>
      <c r="LMS17" s="76"/>
      <c r="LMT17" s="76"/>
      <c r="LMU17" s="76"/>
      <c r="LMV17" s="76"/>
      <c r="LMW17" s="76"/>
      <c r="LMX17" s="76"/>
      <c r="LMY17" s="76"/>
      <c r="LMZ17" s="76"/>
      <c r="LNA17" s="76"/>
      <c r="LNB17" s="76"/>
      <c r="LNC17" s="76"/>
      <c r="LND17" s="76"/>
      <c r="LNE17" s="76"/>
      <c r="LNF17" s="76"/>
      <c r="LNG17" s="76"/>
      <c r="LNH17" s="76"/>
      <c r="LNI17" s="76"/>
      <c r="LNJ17" s="76"/>
      <c r="LNK17" s="76"/>
      <c r="LNL17" s="76"/>
      <c r="LNM17" s="76"/>
      <c r="LNN17" s="76"/>
      <c r="LNO17" s="76"/>
      <c r="LNP17" s="76"/>
      <c r="LNQ17" s="76"/>
      <c r="LNR17" s="76"/>
      <c r="LNS17" s="76"/>
      <c r="LNT17" s="76"/>
      <c r="LNU17" s="76"/>
      <c r="LNV17" s="76"/>
      <c r="LNW17" s="76"/>
      <c r="LNX17" s="76"/>
      <c r="LNY17" s="76"/>
      <c r="LNZ17" s="76"/>
      <c r="LOA17" s="76"/>
      <c r="LOB17" s="76"/>
      <c r="LOC17" s="76"/>
      <c r="LOD17" s="76"/>
      <c r="LOE17" s="76"/>
      <c r="LOF17" s="76"/>
      <c r="LOG17" s="76"/>
      <c r="LOH17" s="76"/>
      <c r="LOI17" s="76"/>
      <c r="LOJ17" s="76"/>
      <c r="LOK17" s="76"/>
      <c r="LOL17" s="76"/>
      <c r="LOM17" s="76"/>
      <c r="LON17" s="76"/>
      <c r="LOO17" s="76"/>
      <c r="LOP17" s="76"/>
      <c r="LOQ17" s="76"/>
      <c r="LOR17" s="76"/>
      <c r="LOS17" s="76"/>
      <c r="LOT17" s="76"/>
      <c r="LOU17" s="76"/>
      <c r="LOV17" s="76"/>
      <c r="LOW17" s="76"/>
      <c r="LOX17" s="76"/>
      <c r="LOY17" s="76"/>
      <c r="LOZ17" s="76"/>
      <c r="LPA17" s="76"/>
      <c r="LPB17" s="76"/>
      <c r="LPC17" s="76"/>
      <c r="LPD17" s="76"/>
      <c r="LPE17" s="76"/>
      <c r="LPF17" s="76"/>
      <c r="LPG17" s="76"/>
      <c r="LPH17" s="76"/>
      <c r="LPI17" s="76"/>
      <c r="LPJ17" s="76"/>
      <c r="LPK17" s="76"/>
      <c r="LPL17" s="76"/>
      <c r="LPM17" s="76"/>
      <c r="LPN17" s="76"/>
      <c r="LPO17" s="76"/>
      <c r="LPP17" s="76"/>
      <c r="LPQ17" s="76"/>
      <c r="LPR17" s="76"/>
      <c r="LPS17" s="76"/>
      <c r="LPT17" s="76"/>
      <c r="LPU17" s="76"/>
      <c r="LPV17" s="76"/>
      <c r="LPW17" s="76"/>
      <c r="LPX17" s="76"/>
      <c r="LPY17" s="76"/>
      <c r="LPZ17" s="76"/>
      <c r="LQA17" s="76"/>
      <c r="LQB17" s="76"/>
      <c r="LQC17" s="76"/>
      <c r="LQD17" s="76"/>
      <c r="LQE17" s="76"/>
      <c r="LQF17" s="76"/>
      <c r="LQG17" s="76"/>
      <c r="LQH17" s="76"/>
      <c r="LQI17" s="76"/>
      <c r="LQJ17" s="76"/>
      <c r="LQK17" s="76"/>
      <c r="LQL17" s="76"/>
      <c r="LQM17" s="76"/>
      <c r="LQN17" s="76"/>
      <c r="LQO17" s="76"/>
      <c r="LQP17" s="76"/>
      <c r="LQQ17" s="76"/>
      <c r="LQR17" s="76"/>
      <c r="LQS17" s="76"/>
      <c r="LQT17" s="76"/>
      <c r="LQU17" s="76"/>
      <c r="LQV17" s="76"/>
      <c r="LQW17" s="76"/>
      <c r="LQX17" s="76"/>
      <c r="LQY17" s="76"/>
      <c r="LQZ17" s="76"/>
      <c r="LRA17" s="76"/>
      <c r="LRB17" s="76"/>
      <c r="LRC17" s="76"/>
      <c r="LRD17" s="76"/>
      <c r="LRE17" s="76"/>
      <c r="LRF17" s="76"/>
      <c r="LRG17" s="76"/>
      <c r="LRH17" s="76"/>
      <c r="LRI17" s="76"/>
      <c r="LRJ17" s="76"/>
      <c r="LRK17" s="76"/>
      <c r="LRL17" s="76"/>
      <c r="LRM17" s="76"/>
      <c r="LRN17" s="76"/>
      <c r="LRO17" s="76"/>
      <c r="LRP17" s="76"/>
      <c r="LRQ17" s="76"/>
      <c r="LRR17" s="76"/>
      <c r="LRS17" s="76"/>
      <c r="LRT17" s="76"/>
      <c r="LRU17" s="76"/>
      <c r="LRV17" s="76"/>
      <c r="LRW17" s="76"/>
      <c r="LRX17" s="76"/>
      <c r="LRY17" s="76"/>
      <c r="LRZ17" s="76"/>
      <c r="LSA17" s="76"/>
      <c r="LSB17" s="76"/>
      <c r="LSC17" s="76"/>
      <c r="LSD17" s="76"/>
      <c r="LSE17" s="76"/>
      <c r="LSF17" s="76"/>
      <c r="LSG17" s="76"/>
      <c r="LSH17" s="76"/>
      <c r="LSI17" s="76"/>
      <c r="LSJ17" s="76"/>
      <c r="LSK17" s="76"/>
      <c r="LSL17" s="76"/>
      <c r="LSM17" s="76"/>
      <c r="LSN17" s="76"/>
      <c r="LSO17" s="76"/>
      <c r="LSP17" s="76"/>
      <c r="LSQ17" s="76"/>
      <c r="LSR17" s="76"/>
      <c r="LSS17" s="76"/>
      <c r="LST17" s="76"/>
      <c r="LSU17" s="76"/>
      <c r="LSV17" s="76"/>
      <c r="LSW17" s="76"/>
      <c r="LSX17" s="76"/>
      <c r="LSY17" s="76"/>
      <c r="LSZ17" s="76"/>
      <c r="LTA17" s="76"/>
      <c r="LTB17" s="76"/>
      <c r="LTC17" s="76"/>
      <c r="LTD17" s="76"/>
      <c r="LTE17" s="76"/>
      <c r="LTF17" s="76"/>
      <c r="LTG17" s="76"/>
      <c r="LTH17" s="76"/>
      <c r="LTI17" s="76"/>
      <c r="LTJ17" s="76"/>
      <c r="LTK17" s="76"/>
      <c r="LTL17" s="76"/>
      <c r="LTM17" s="76"/>
      <c r="LTN17" s="76"/>
      <c r="LTO17" s="76"/>
      <c r="LTP17" s="76"/>
      <c r="LTQ17" s="76"/>
      <c r="LTR17" s="76"/>
      <c r="LTS17" s="76"/>
      <c r="LTT17" s="76"/>
      <c r="LTU17" s="76"/>
      <c r="LTV17" s="76"/>
      <c r="LTW17" s="76"/>
      <c r="LTX17" s="76"/>
      <c r="LTY17" s="76"/>
      <c r="LTZ17" s="76"/>
      <c r="LUA17" s="76"/>
      <c r="LUB17" s="76"/>
      <c r="LUC17" s="76"/>
      <c r="LUD17" s="76"/>
      <c r="LUE17" s="76"/>
      <c r="LUF17" s="76"/>
      <c r="LUG17" s="76"/>
      <c r="LUH17" s="76"/>
      <c r="LUI17" s="76"/>
      <c r="LUJ17" s="76"/>
      <c r="LUK17" s="76"/>
      <c r="LUL17" s="76"/>
      <c r="LUM17" s="76"/>
      <c r="LUN17" s="76"/>
      <c r="LUO17" s="76"/>
      <c r="LUP17" s="76"/>
      <c r="LUQ17" s="76"/>
      <c r="LUR17" s="76"/>
      <c r="LUS17" s="76"/>
      <c r="LUT17" s="76"/>
      <c r="LUU17" s="76"/>
      <c r="LUV17" s="76"/>
      <c r="LUW17" s="76"/>
      <c r="LUX17" s="76"/>
      <c r="LUY17" s="76"/>
      <c r="LUZ17" s="76"/>
      <c r="LVA17" s="76"/>
      <c r="LVB17" s="76"/>
      <c r="LVC17" s="76"/>
      <c r="LVD17" s="76"/>
      <c r="LVE17" s="76"/>
      <c r="LVF17" s="76"/>
      <c r="LVG17" s="76"/>
      <c r="LVH17" s="76"/>
      <c r="LVI17" s="76"/>
      <c r="LVJ17" s="76"/>
      <c r="LVK17" s="76"/>
      <c r="LVL17" s="76"/>
      <c r="LVM17" s="76"/>
      <c r="LVN17" s="76"/>
      <c r="LVO17" s="76"/>
      <c r="LVP17" s="76"/>
      <c r="LVQ17" s="76"/>
      <c r="LVR17" s="76"/>
      <c r="LVS17" s="76"/>
      <c r="LVT17" s="76"/>
      <c r="LVU17" s="76"/>
      <c r="LVV17" s="76"/>
      <c r="LVW17" s="76"/>
      <c r="LVX17" s="76"/>
      <c r="LVY17" s="76"/>
      <c r="LVZ17" s="76"/>
      <c r="LWA17" s="76"/>
      <c r="LWB17" s="76"/>
      <c r="LWC17" s="76"/>
      <c r="LWD17" s="76"/>
      <c r="LWE17" s="76"/>
      <c r="LWF17" s="76"/>
      <c r="LWG17" s="76"/>
      <c r="LWH17" s="76"/>
      <c r="LWI17" s="76"/>
      <c r="LWJ17" s="76"/>
      <c r="LWK17" s="76"/>
      <c r="LWL17" s="76"/>
      <c r="LWM17" s="76"/>
      <c r="LWN17" s="76"/>
      <c r="LWO17" s="76"/>
      <c r="LWP17" s="76"/>
      <c r="LWQ17" s="76"/>
      <c r="LWR17" s="76"/>
      <c r="LWS17" s="76"/>
      <c r="LWT17" s="76"/>
      <c r="LWU17" s="76"/>
      <c r="LWV17" s="76"/>
      <c r="LWW17" s="76"/>
      <c r="LWX17" s="76"/>
      <c r="LWY17" s="76"/>
      <c r="LWZ17" s="76"/>
      <c r="LXA17" s="76"/>
      <c r="LXB17" s="76"/>
      <c r="LXC17" s="76"/>
      <c r="LXD17" s="76"/>
      <c r="LXE17" s="76"/>
      <c r="LXF17" s="76"/>
      <c r="LXG17" s="76"/>
      <c r="LXH17" s="76"/>
      <c r="LXI17" s="76"/>
      <c r="LXJ17" s="76"/>
      <c r="LXK17" s="76"/>
      <c r="LXL17" s="76"/>
      <c r="LXM17" s="76"/>
      <c r="LXN17" s="76"/>
      <c r="LXO17" s="76"/>
      <c r="LXP17" s="76"/>
      <c r="LXQ17" s="76"/>
      <c r="LXR17" s="76"/>
      <c r="LXS17" s="76"/>
      <c r="LXT17" s="76"/>
      <c r="LXU17" s="76"/>
      <c r="LXV17" s="76"/>
      <c r="LXW17" s="76"/>
      <c r="LXX17" s="76"/>
      <c r="LXY17" s="76"/>
      <c r="LXZ17" s="76"/>
      <c r="LYA17" s="76"/>
      <c r="LYB17" s="76"/>
      <c r="LYC17" s="76"/>
      <c r="LYD17" s="76"/>
      <c r="LYE17" s="76"/>
      <c r="LYF17" s="76"/>
      <c r="LYG17" s="76"/>
      <c r="LYH17" s="76"/>
      <c r="LYI17" s="76"/>
      <c r="LYJ17" s="76"/>
      <c r="LYK17" s="76"/>
      <c r="LYL17" s="76"/>
      <c r="LYM17" s="76"/>
      <c r="LYN17" s="76"/>
      <c r="LYO17" s="76"/>
      <c r="LYP17" s="76"/>
      <c r="LYQ17" s="76"/>
      <c r="LYR17" s="76"/>
      <c r="LYS17" s="76"/>
      <c r="LYT17" s="76"/>
      <c r="LYU17" s="76"/>
      <c r="LYV17" s="76"/>
      <c r="LYW17" s="76"/>
      <c r="LYX17" s="76"/>
      <c r="LYY17" s="76"/>
      <c r="LYZ17" s="76"/>
      <c r="LZA17" s="76"/>
      <c r="LZB17" s="76"/>
      <c r="LZC17" s="76"/>
      <c r="LZD17" s="76"/>
      <c r="LZE17" s="76"/>
      <c r="LZF17" s="76"/>
      <c r="LZG17" s="76"/>
      <c r="LZH17" s="76"/>
      <c r="LZI17" s="76"/>
      <c r="LZJ17" s="76"/>
      <c r="LZK17" s="76"/>
      <c r="LZL17" s="76"/>
      <c r="LZM17" s="76"/>
      <c r="LZN17" s="76"/>
      <c r="LZO17" s="76"/>
      <c r="LZP17" s="76"/>
      <c r="LZQ17" s="76"/>
      <c r="LZR17" s="76"/>
      <c r="LZS17" s="76"/>
      <c r="LZT17" s="76"/>
      <c r="LZU17" s="76"/>
      <c r="LZV17" s="76"/>
      <c r="LZW17" s="76"/>
      <c r="LZX17" s="76"/>
      <c r="LZY17" s="76"/>
      <c r="LZZ17" s="76"/>
      <c r="MAA17" s="76"/>
      <c r="MAB17" s="76"/>
      <c r="MAC17" s="76"/>
      <c r="MAD17" s="76"/>
      <c r="MAE17" s="76"/>
      <c r="MAF17" s="76"/>
      <c r="MAG17" s="76"/>
      <c r="MAH17" s="76"/>
      <c r="MAI17" s="76"/>
      <c r="MAJ17" s="76"/>
      <c r="MAK17" s="76"/>
      <c r="MAL17" s="76"/>
      <c r="MAM17" s="76"/>
      <c r="MAN17" s="76"/>
      <c r="MAO17" s="76"/>
      <c r="MAP17" s="76"/>
      <c r="MAQ17" s="76"/>
      <c r="MAR17" s="76"/>
      <c r="MAS17" s="76"/>
      <c r="MAT17" s="76"/>
      <c r="MAU17" s="76"/>
      <c r="MAV17" s="76"/>
      <c r="MAW17" s="76"/>
      <c r="MAX17" s="76"/>
      <c r="MAY17" s="76"/>
      <c r="MAZ17" s="76"/>
      <c r="MBA17" s="76"/>
      <c r="MBB17" s="76"/>
      <c r="MBC17" s="76"/>
      <c r="MBD17" s="76"/>
      <c r="MBE17" s="76"/>
      <c r="MBF17" s="76"/>
      <c r="MBG17" s="76"/>
      <c r="MBH17" s="76"/>
      <c r="MBI17" s="76"/>
      <c r="MBJ17" s="76"/>
      <c r="MBK17" s="76"/>
      <c r="MBL17" s="76"/>
      <c r="MBM17" s="76"/>
      <c r="MBN17" s="76"/>
      <c r="MBO17" s="76"/>
      <c r="MBP17" s="76"/>
      <c r="MBQ17" s="76"/>
      <c r="MBR17" s="76"/>
      <c r="MBS17" s="76"/>
      <c r="MBT17" s="76"/>
      <c r="MBU17" s="76"/>
      <c r="MBV17" s="76"/>
      <c r="MBW17" s="76"/>
      <c r="MBX17" s="76"/>
      <c r="MBY17" s="76"/>
      <c r="MBZ17" s="76"/>
      <c r="MCA17" s="76"/>
      <c r="MCB17" s="76"/>
      <c r="MCC17" s="76"/>
      <c r="MCD17" s="76"/>
      <c r="MCE17" s="76"/>
      <c r="MCF17" s="76"/>
      <c r="MCG17" s="76"/>
      <c r="MCH17" s="76"/>
      <c r="MCI17" s="76"/>
      <c r="MCJ17" s="76"/>
      <c r="MCK17" s="76"/>
      <c r="MCL17" s="76"/>
      <c r="MCM17" s="76"/>
      <c r="MCN17" s="76"/>
      <c r="MCO17" s="76"/>
      <c r="MCP17" s="76"/>
      <c r="MCQ17" s="76"/>
      <c r="MCR17" s="76"/>
      <c r="MCS17" s="76"/>
      <c r="MCT17" s="76"/>
      <c r="MCU17" s="76"/>
      <c r="MCV17" s="76"/>
      <c r="MCW17" s="76"/>
      <c r="MCX17" s="76"/>
      <c r="MCY17" s="76"/>
      <c r="MCZ17" s="76"/>
      <c r="MDA17" s="76"/>
      <c r="MDB17" s="76"/>
      <c r="MDC17" s="76"/>
      <c r="MDD17" s="76"/>
      <c r="MDE17" s="76"/>
      <c r="MDF17" s="76"/>
      <c r="MDG17" s="76"/>
      <c r="MDH17" s="76"/>
      <c r="MDI17" s="76"/>
      <c r="MDJ17" s="76"/>
      <c r="MDK17" s="76"/>
      <c r="MDL17" s="76"/>
      <c r="MDM17" s="76"/>
      <c r="MDN17" s="76"/>
      <c r="MDO17" s="76"/>
      <c r="MDP17" s="76"/>
      <c r="MDQ17" s="76"/>
      <c r="MDR17" s="76"/>
      <c r="MDS17" s="76"/>
      <c r="MDT17" s="76"/>
      <c r="MDU17" s="76"/>
      <c r="MDV17" s="76"/>
      <c r="MDW17" s="76"/>
      <c r="MDX17" s="76"/>
      <c r="MDY17" s="76"/>
      <c r="MDZ17" s="76"/>
      <c r="MEA17" s="76"/>
      <c r="MEB17" s="76"/>
      <c r="MEC17" s="76"/>
      <c r="MED17" s="76"/>
      <c r="MEE17" s="76"/>
      <c r="MEF17" s="76"/>
      <c r="MEG17" s="76"/>
      <c r="MEH17" s="76"/>
      <c r="MEI17" s="76"/>
      <c r="MEJ17" s="76"/>
      <c r="MEK17" s="76"/>
      <c r="MEL17" s="76"/>
      <c r="MEM17" s="76"/>
      <c r="MEN17" s="76"/>
      <c r="MEO17" s="76"/>
      <c r="MEP17" s="76"/>
      <c r="MEQ17" s="76"/>
      <c r="MER17" s="76"/>
      <c r="MES17" s="76"/>
      <c r="MET17" s="76"/>
      <c r="MEU17" s="76"/>
      <c r="MEV17" s="76"/>
      <c r="MEW17" s="76"/>
      <c r="MEX17" s="76"/>
      <c r="MEY17" s="76"/>
      <c r="MEZ17" s="76"/>
      <c r="MFA17" s="76"/>
      <c r="MFB17" s="76"/>
      <c r="MFC17" s="76"/>
      <c r="MFD17" s="76"/>
      <c r="MFE17" s="76"/>
      <c r="MFF17" s="76"/>
      <c r="MFG17" s="76"/>
      <c r="MFH17" s="76"/>
      <c r="MFI17" s="76"/>
      <c r="MFJ17" s="76"/>
      <c r="MFK17" s="76"/>
      <c r="MFL17" s="76"/>
      <c r="MFM17" s="76"/>
      <c r="MFN17" s="76"/>
      <c r="MFO17" s="76"/>
      <c r="MFP17" s="76"/>
      <c r="MFQ17" s="76"/>
      <c r="MFR17" s="76"/>
      <c r="MFS17" s="76"/>
      <c r="MFT17" s="76"/>
      <c r="MFU17" s="76"/>
      <c r="MFV17" s="76"/>
      <c r="MFW17" s="76"/>
      <c r="MFX17" s="76"/>
      <c r="MFY17" s="76"/>
      <c r="MFZ17" s="76"/>
      <c r="MGA17" s="76"/>
      <c r="MGB17" s="76"/>
      <c r="MGC17" s="76"/>
      <c r="MGD17" s="76"/>
      <c r="MGE17" s="76"/>
      <c r="MGF17" s="76"/>
      <c r="MGG17" s="76"/>
      <c r="MGH17" s="76"/>
      <c r="MGI17" s="76"/>
      <c r="MGJ17" s="76"/>
      <c r="MGK17" s="76"/>
      <c r="MGL17" s="76"/>
      <c r="MGM17" s="76"/>
      <c r="MGN17" s="76"/>
      <c r="MGO17" s="76"/>
      <c r="MGP17" s="76"/>
      <c r="MGQ17" s="76"/>
      <c r="MGR17" s="76"/>
      <c r="MGS17" s="76"/>
      <c r="MGT17" s="76"/>
      <c r="MGU17" s="76"/>
      <c r="MGV17" s="76"/>
      <c r="MGW17" s="76"/>
      <c r="MGX17" s="76"/>
      <c r="MGY17" s="76"/>
      <c r="MGZ17" s="76"/>
      <c r="MHA17" s="76"/>
      <c r="MHB17" s="76"/>
      <c r="MHC17" s="76"/>
      <c r="MHD17" s="76"/>
      <c r="MHE17" s="76"/>
      <c r="MHF17" s="76"/>
      <c r="MHG17" s="76"/>
      <c r="MHH17" s="76"/>
      <c r="MHI17" s="76"/>
      <c r="MHJ17" s="76"/>
      <c r="MHK17" s="76"/>
      <c r="MHL17" s="76"/>
      <c r="MHM17" s="76"/>
      <c r="MHN17" s="76"/>
      <c r="MHO17" s="76"/>
      <c r="MHP17" s="76"/>
      <c r="MHQ17" s="76"/>
      <c r="MHR17" s="76"/>
      <c r="MHS17" s="76"/>
      <c r="MHT17" s="76"/>
      <c r="MHU17" s="76"/>
      <c r="MHV17" s="76"/>
      <c r="MHW17" s="76"/>
      <c r="MHX17" s="76"/>
      <c r="MHY17" s="76"/>
      <c r="MHZ17" s="76"/>
      <c r="MIA17" s="76"/>
      <c r="MIB17" s="76"/>
      <c r="MIC17" s="76"/>
      <c r="MID17" s="76"/>
      <c r="MIE17" s="76"/>
      <c r="MIF17" s="76"/>
      <c r="MIG17" s="76"/>
      <c r="MIH17" s="76"/>
      <c r="MII17" s="76"/>
      <c r="MIJ17" s="76"/>
      <c r="MIK17" s="76"/>
      <c r="MIL17" s="76"/>
      <c r="MIM17" s="76"/>
      <c r="MIN17" s="76"/>
      <c r="MIO17" s="76"/>
      <c r="MIP17" s="76"/>
      <c r="MIQ17" s="76"/>
      <c r="MIR17" s="76"/>
      <c r="MIS17" s="76"/>
      <c r="MIT17" s="76"/>
      <c r="MIU17" s="76"/>
      <c r="MIV17" s="76"/>
      <c r="MIW17" s="76"/>
      <c r="MIX17" s="76"/>
      <c r="MIY17" s="76"/>
      <c r="MIZ17" s="76"/>
      <c r="MJA17" s="76"/>
      <c r="MJB17" s="76"/>
      <c r="MJC17" s="76"/>
      <c r="MJD17" s="76"/>
      <c r="MJE17" s="76"/>
      <c r="MJF17" s="76"/>
      <c r="MJG17" s="76"/>
      <c r="MJH17" s="76"/>
      <c r="MJI17" s="76"/>
      <c r="MJJ17" s="76"/>
      <c r="MJK17" s="76"/>
      <c r="MJL17" s="76"/>
      <c r="MJM17" s="76"/>
      <c r="MJN17" s="76"/>
      <c r="MJO17" s="76"/>
      <c r="MJP17" s="76"/>
      <c r="MJQ17" s="76"/>
      <c r="MJR17" s="76"/>
      <c r="MJS17" s="76"/>
      <c r="MJT17" s="76"/>
      <c r="MJU17" s="76"/>
      <c r="MJV17" s="76"/>
      <c r="MJW17" s="76"/>
      <c r="MJX17" s="76"/>
      <c r="MJY17" s="76"/>
      <c r="MJZ17" s="76"/>
      <c r="MKA17" s="76"/>
      <c r="MKB17" s="76"/>
      <c r="MKC17" s="76"/>
      <c r="MKD17" s="76"/>
      <c r="MKE17" s="76"/>
      <c r="MKF17" s="76"/>
      <c r="MKG17" s="76"/>
      <c r="MKH17" s="76"/>
      <c r="MKI17" s="76"/>
      <c r="MKJ17" s="76"/>
      <c r="MKK17" s="76"/>
      <c r="MKL17" s="76"/>
      <c r="MKM17" s="76"/>
      <c r="MKN17" s="76"/>
      <c r="MKO17" s="76"/>
      <c r="MKP17" s="76"/>
      <c r="MKQ17" s="76"/>
      <c r="MKR17" s="76"/>
      <c r="MKS17" s="76"/>
      <c r="MKT17" s="76"/>
      <c r="MKU17" s="76"/>
      <c r="MKV17" s="76"/>
      <c r="MKW17" s="76"/>
      <c r="MKX17" s="76"/>
      <c r="MKY17" s="76"/>
      <c r="MKZ17" s="76"/>
      <c r="MLA17" s="76"/>
      <c r="MLB17" s="76"/>
      <c r="MLC17" s="76"/>
      <c r="MLD17" s="76"/>
      <c r="MLE17" s="76"/>
      <c r="MLF17" s="76"/>
      <c r="MLG17" s="76"/>
      <c r="MLH17" s="76"/>
      <c r="MLI17" s="76"/>
      <c r="MLJ17" s="76"/>
      <c r="MLK17" s="76"/>
      <c r="MLL17" s="76"/>
      <c r="MLM17" s="76"/>
      <c r="MLN17" s="76"/>
      <c r="MLO17" s="76"/>
      <c r="MLP17" s="76"/>
      <c r="MLQ17" s="76"/>
      <c r="MLR17" s="76"/>
      <c r="MLS17" s="76"/>
      <c r="MLT17" s="76"/>
      <c r="MLU17" s="76"/>
      <c r="MLV17" s="76"/>
      <c r="MLW17" s="76"/>
      <c r="MLX17" s="76"/>
      <c r="MLY17" s="76"/>
      <c r="MLZ17" s="76"/>
      <c r="MMA17" s="76"/>
      <c r="MMB17" s="76"/>
      <c r="MMC17" s="76"/>
      <c r="MMD17" s="76"/>
      <c r="MME17" s="76"/>
      <c r="MMF17" s="76"/>
      <c r="MMG17" s="76"/>
      <c r="MMH17" s="76"/>
      <c r="MMI17" s="76"/>
      <c r="MMJ17" s="76"/>
      <c r="MMK17" s="76"/>
      <c r="MML17" s="76"/>
      <c r="MMM17" s="76"/>
      <c r="MMN17" s="76"/>
      <c r="MMO17" s="76"/>
      <c r="MMP17" s="76"/>
      <c r="MMQ17" s="76"/>
      <c r="MMR17" s="76"/>
      <c r="MMS17" s="76"/>
      <c r="MMT17" s="76"/>
      <c r="MMU17" s="76"/>
      <c r="MMV17" s="76"/>
      <c r="MMW17" s="76"/>
      <c r="MMX17" s="76"/>
      <c r="MMY17" s="76"/>
      <c r="MMZ17" s="76"/>
      <c r="MNA17" s="76"/>
      <c r="MNB17" s="76"/>
      <c r="MNC17" s="76"/>
      <c r="MND17" s="76"/>
      <c r="MNE17" s="76"/>
      <c r="MNF17" s="76"/>
      <c r="MNG17" s="76"/>
      <c r="MNH17" s="76"/>
      <c r="MNI17" s="76"/>
      <c r="MNJ17" s="76"/>
      <c r="MNK17" s="76"/>
      <c r="MNL17" s="76"/>
      <c r="MNM17" s="76"/>
      <c r="MNN17" s="76"/>
      <c r="MNO17" s="76"/>
      <c r="MNP17" s="76"/>
      <c r="MNQ17" s="76"/>
      <c r="MNR17" s="76"/>
      <c r="MNS17" s="76"/>
      <c r="MNT17" s="76"/>
      <c r="MNU17" s="76"/>
      <c r="MNV17" s="76"/>
      <c r="MNW17" s="76"/>
      <c r="MNX17" s="76"/>
      <c r="MNY17" s="76"/>
      <c r="MNZ17" s="76"/>
      <c r="MOA17" s="76"/>
      <c r="MOB17" s="76"/>
      <c r="MOC17" s="76"/>
      <c r="MOD17" s="76"/>
      <c r="MOE17" s="76"/>
      <c r="MOF17" s="76"/>
      <c r="MOG17" s="76"/>
      <c r="MOH17" s="76"/>
      <c r="MOI17" s="76"/>
      <c r="MOJ17" s="76"/>
      <c r="MOK17" s="76"/>
      <c r="MOL17" s="76"/>
      <c r="MOM17" s="76"/>
      <c r="MON17" s="76"/>
      <c r="MOO17" s="76"/>
      <c r="MOP17" s="76"/>
      <c r="MOQ17" s="76"/>
      <c r="MOR17" s="76"/>
      <c r="MOS17" s="76"/>
      <c r="MOT17" s="76"/>
      <c r="MOU17" s="76"/>
      <c r="MOV17" s="76"/>
      <c r="MOW17" s="76"/>
      <c r="MOX17" s="76"/>
      <c r="MOY17" s="76"/>
      <c r="MOZ17" s="76"/>
      <c r="MPA17" s="76"/>
      <c r="MPB17" s="76"/>
      <c r="MPC17" s="76"/>
      <c r="MPD17" s="76"/>
      <c r="MPE17" s="76"/>
      <c r="MPF17" s="76"/>
      <c r="MPG17" s="76"/>
      <c r="MPH17" s="76"/>
      <c r="MPI17" s="76"/>
      <c r="MPJ17" s="76"/>
      <c r="MPK17" s="76"/>
      <c r="MPL17" s="76"/>
      <c r="MPM17" s="76"/>
      <c r="MPN17" s="76"/>
      <c r="MPO17" s="76"/>
      <c r="MPP17" s="76"/>
      <c r="MPQ17" s="76"/>
      <c r="MPR17" s="76"/>
      <c r="MPS17" s="76"/>
      <c r="MPT17" s="76"/>
      <c r="MPU17" s="76"/>
      <c r="MPV17" s="76"/>
      <c r="MPW17" s="76"/>
      <c r="MPX17" s="76"/>
      <c r="MPY17" s="76"/>
      <c r="MPZ17" s="76"/>
      <c r="MQA17" s="76"/>
      <c r="MQB17" s="76"/>
      <c r="MQC17" s="76"/>
      <c r="MQD17" s="76"/>
      <c r="MQE17" s="76"/>
      <c r="MQF17" s="76"/>
      <c r="MQG17" s="76"/>
      <c r="MQH17" s="76"/>
      <c r="MQI17" s="76"/>
      <c r="MQJ17" s="76"/>
      <c r="MQK17" s="76"/>
      <c r="MQL17" s="76"/>
      <c r="MQM17" s="76"/>
      <c r="MQN17" s="76"/>
      <c r="MQO17" s="76"/>
      <c r="MQP17" s="76"/>
      <c r="MQQ17" s="76"/>
      <c r="MQR17" s="76"/>
      <c r="MQS17" s="76"/>
      <c r="MQT17" s="76"/>
      <c r="MQU17" s="76"/>
      <c r="MQV17" s="76"/>
      <c r="MQW17" s="76"/>
      <c r="MQX17" s="76"/>
      <c r="MQY17" s="76"/>
      <c r="MQZ17" s="76"/>
      <c r="MRA17" s="76"/>
      <c r="MRB17" s="76"/>
      <c r="MRC17" s="76"/>
      <c r="MRD17" s="76"/>
      <c r="MRE17" s="76"/>
      <c r="MRF17" s="76"/>
      <c r="MRG17" s="76"/>
      <c r="MRH17" s="76"/>
      <c r="MRI17" s="76"/>
      <c r="MRJ17" s="76"/>
      <c r="MRK17" s="76"/>
      <c r="MRL17" s="76"/>
      <c r="MRM17" s="76"/>
      <c r="MRN17" s="76"/>
      <c r="MRO17" s="76"/>
      <c r="MRP17" s="76"/>
      <c r="MRQ17" s="76"/>
      <c r="MRR17" s="76"/>
      <c r="MRS17" s="76"/>
      <c r="MRT17" s="76"/>
      <c r="MRU17" s="76"/>
      <c r="MRV17" s="76"/>
      <c r="MRW17" s="76"/>
      <c r="MRX17" s="76"/>
      <c r="MRY17" s="76"/>
      <c r="MRZ17" s="76"/>
      <c r="MSA17" s="76"/>
      <c r="MSB17" s="76"/>
      <c r="MSC17" s="76"/>
      <c r="MSD17" s="76"/>
      <c r="MSE17" s="76"/>
      <c r="MSF17" s="76"/>
      <c r="MSG17" s="76"/>
      <c r="MSH17" s="76"/>
      <c r="MSI17" s="76"/>
      <c r="MSJ17" s="76"/>
      <c r="MSK17" s="76"/>
      <c r="MSL17" s="76"/>
      <c r="MSM17" s="76"/>
      <c r="MSN17" s="76"/>
      <c r="MSO17" s="76"/>
      <c r="MSP17" s="76"/>
      <c r="MSQ17" s="76"/>
      <c r="MSR17" s="76"/>
      <c r="MSS17" s="76"/>
      <c r="MST17" s="76"/>
      <c r="MSU17" s="76"/>
      <c r="MSV17" s="76"/>
      <c r="MSW17" s="76"/>
      <c r="MSX17" s="76"/>
      <c r="MSY17" s="76"/>
      <c r="MSZ17" s="76"/>
      <c r="MTA17" s="76"/>
      <c r="MTB17" s="76"/>
      <c r="MTC17" s="76"/>
      <c r="MTD17" s="76"/>
      <c r="MTE17" s="76"/>
      <c r="MTF17" s="76"/>
      <c r="MTG17" s="76"/>
      <c r="MTH17" s="76"/>
      <c r="MTI17" s="76"/>
      <c r="MTJ17" s="76"/>
      <c r="MTK17" s="76"/>
      <c r="MTL17" s="76"/>
      <c r="MTM17" s="76"/>
      <c r="MTN17" s="76"/>
      <c r="MTO17" s="76"/>
      <c r="MTP17" s="76"/>
      <c r="MTQ17" s="76"/>
      <c r="MTR17" s="76"/>
      <c r="MTS17" s="76"/>
      <c r="MTT17" s="76"/>
      <c r="MTU17" s="76"/>
      <c r="MTV17" s="76"/>
      <c r="MTW17" s="76"/>
      <c r="MTX17" s="76"/>
      <c r="MTY17" s="76"/>
      <c r="MTZ17" s="76"/>
      <c r="MUA17" s="76"/>
      <c r="MUB17" s="76"/>
      <c r="MUC17" s="76"/>
      <c r="MUD17" s="76"/>
      <c r="MUE17" s="76"/>
      <c r="MUF17" s="76"/>
      <c r="MUG17" s="76"/>
      <c r="MUH17" s="76"/>
      <c r="MUI17" s="76"/>
      <c r="MUJ17" s="76"/>
      <c r="MUK17" s="76"/>
      <c r="MUL17" s="76"/>
      <c r="MUM17" s="76"/>
      <c r="MUN17" s="76"/>
      <c r="MUO17" s="76"/>
      <c r="MUP17" s="76"/>
      <c r="MUQ17" s="76"/>
      <c r="MUR17" s="76"/>
      <c r="MUS17" s="76"/>
      <c r="MUT17" s="76"/>
      <c r="MUU17" s="76"/>
      <c r="MUV17" s="76"/>
      <c r="MUW17" s="76"/>
      <c r="MUX17" s="76"/>
      <c r="MUY17" s="76"/>
      <c r="MUZ17" s="76"/>
      <c r="MVA17" s="76"/>
      <c r="MVB17" s="76"/>
      <c r="MVC17" s="76"/>
      <c r="MVD17" s="76"/>
      <c r="MVE17" s="76"/>
      <c r="MVF17" s="76"/>
      <c r="MVG17" s="76"/>
      <c r="MVH17" s="76"/>
      <c r="MVI17" s="76"/>
      <c r="MVJ17" s="76"/>
      <c r="MVK17" s="76"/>
      <c r="MVL17" s="76"/>
      <c r="MVM17" s="76"/>
      <c r="MVN17" s="76"/>
      <c r="MVO17" s="76"/>
      <c r="MVP17" s="76"/>
      <c r="MVQ17" s="76"/>
      <c r="MVR17" s="76"/>
      <c r="MVS17" s="76"/>
      <c r="MVT17" s="76"/>
      <c r="MVU17" s="76"/>
      <c r="MVV17" s="76"/>
      <c r="MVW17" s="76"/>
      <c r="MVX17" s="76"/>
      <c r="MVY17" s="76"/>
      <c r="MVZ17" s="76"/>
      <c r="MWA17" s="76"/>
      <c r="MWB17" s="76"/>
      <c r="MWC17" s="76"/>
      <c r="MWD17" s="76"/>
      <c r="MWE17" s="76"/>
      <c r="MWF17" s="76"/>
      <c r="MWG17" s="76"/>
      <c r="MWH17" s="76"/>
      <c r="MWI17" s="76"/>
      <c r="MWJ17" s="76"/>
      <c r="MWK17" s="76"/>
      <c r="MWL17" s="76"/>
      <c r="MWM17" s="76"/>
      <c r="MWN17" s="76"/>
      <c r="MWO17" s="76"/>
      <c r="MWP17" s="76"/>
      <c r="MWQ17" s="76"/>
      <c r="MWR17" s="76"/>
      <c r="MWS17" s="76"/>
      <c r="MWT17" s="76"/>
      <c r="MWU17" s="76"/>
      <c r="MWV17" s="76"/>
      <c r="MWW17" s="76"/>
      <c r="MWX17" s="76"/>
      <c r="MWY17" s="76"/>
      <c r="MWZ17" s="76"/>
      <c r="MXA17" s="76"/>
      <c r="MXB17" s="76"/>
      <c r="MXC17" s="76"/>
      <c r="MXD17" s="76"/>
      <c r="MXE17" s="76"/>
      <c r="MXF17" s="76"/>
      <c r="MXG17" s="76"/>
      <c r="MXH17" s="76"/>
      <c r="MXI17" s="76"/>
      <c r="MXJ17" s="76"/>
      <c r="MXK17" s="76"/>
      <c r="MXL17" s="76"/>
      <c r="MXM17" s="76"/>
      <c r="MXN17" s="76"/>
      <c r="MXO17" s="76"/>
      <c r="MXP17" s="76"/>
      <c r="MXQ17" s="76"/>
      <c r="MXR17" s="76"/>
      <c r="MXS17" s="76"/>
      <c r="MXT17" s="76"/>
      <c r="MXU17" s="76"/>
      <c r="MXV17" s="76"/>
      <c r="MXW17" s="76"/>
      <c r="MXX17" s="76"/>
      <c r="MXY17" s="76"/>
      <c r="MXZ17" s="76"/>
      <c r="MYA17" s="76"/>
      <c r="MYB17" s="76"/>
      <c r="MYC17" s="76"/>
      <c r="MYD17" s="76"/>
      <c r="MYE17" s="76"/>
      <c r="MYF17" s="76"/>
      <c r="MYG17" s="76"/>
      <c r="MYH17" s="76"/>
      <c r="MYI17" s="76"/>
      <c r="MYJ17" s="76"/>
      <c r="MYK17" s="76"/>
      <c r="MYL17" s="76"/>
      <c r="MYM17" s="76"/>
      <c r="MYN17" s="76"/>
      <c r="MYO17" s="76"/>
      <c r="MYP17" s="76"/>
      <c r="MYQ17" s="76"/>
      <c r="MYR17" s="76"/>
      <c r="MYS17" s="76"/>
      <c r="MYT17" s="76"/>
      <c r="MYU17" s="76"/>
      <c r="MYV17" s="76"/>
      <c r="MYW17" s="76"/>
      <c r="MYX17" s="76"/>
      <c r="MYY17" s="76"/>
      <c r="MYZ17" s="76"/>
      <c r="MZA17" s="76"/>
      <c r="MZB17" s="76"/>
      <c r="MZC17" s="76"/>
      <c r="MZD17" s="76"/>
      <c r="MZE17" s="76"/>
      <c r="MZF17" s="76"/>
      <c r="MZG17" s="76"/>
      <c r="MZH17" s="76"/>
      <c r="MZI17" s="76"/>
      <c r="MZJ17" s="76"/>
      <c r="MZK17" s="76"/>
      <c r="MZL17" s="76"/>
      <c r="MZM17" s="76"/>
      <c r="MZN17" s="76"/>
      <c r="MZO17" s="76"/>
      <c r="MZP17" s="76"/>
      <c r="MZQ17" s="76"/>
      <c r="MZR17" s="76"/>
      <c r="MZS17" s="76"/>
      <c r="MZT17" s="76"/>
      <c r="MZU17" s="76"/>
      <c r="MZV17" s="76"/>
      <c r="MZW17" s="76"/>
      <c r="MZX17" s="76"/>
      <c r="MZY17" s="76"/>
      <c r="MZZ17" s="76"/>
      <c r="NAA17" s="76"/>
      <c r="NAB17" s="76"/>
      <c r="NAC17" s="76"/>
      <c r="NAD17" s="76"/>
      <c r="NAE17" s="76"/>
      <c r="NAF17" s="76"/>
      <c r="NAG17" s="76"/>
      <c r="NAH17" s="76"/>
      <c r="NAI17" s="76"/>
      <c r="NAJ17" s="76"/>
      <c r="NAK17" s="76"/>
      <c r="NAL17" s="76"/>
      <c r="NAM17" s="76"/>
      <c r="NAN17" s="76"/>
      <c r="NAO17" s="76"/>
      <c r="NAP17" s="76"/>
      <c r="NAQ17" s="76"/>
      <c r="NAR17" s="76"/>
      <c r="NAS17" s="76"/>
      <c r="NAT17" s="76"/>
      <c r="NAU17" s="76"/>
      <c r="NAV17" s="76"/>
      <c r="NAW17" s="76"/>
      <c r="NAX17" s="76"/>
      <c r="NAY17" s="76"/>
      <c r="NAZ17" s="76"/>
      <c r="NBA17" s="76"/>
      <c r="NBB17" s="76"/>
      <c r="NBC17" s="76"/>
      <c r="NBD17" s="76"/>
      <c r="NBE17" s="76"/>
      <c r="NBF17" s="76"/>
      <c r="NBG17" s="76"/>
      <c r="NBH17" s="76"/>
      <c r="NBI17" s="76"/>
      <c r="NBJ17" s="76"/>
      <c r="NBK17" s="76"/>
      <c r="NBL17" s="76"/>
      <c r="NBM17" s="76"/>
      <c r="NBN17" s="76"/>
      <c r="NBO17" s="76"/>
      <c r="NBP17" s="76"/>
      <c r="NBQ17" s="76"/>
      <c r="NBR17" s="76"/>
      <c r="NBS17" s="76"/>
      <c r="NBT17" s="76"/>
      <c r="NBU17" s="76"/>
      <c r="NBV17" s="76"/>
      <c r="NBW17" s="76"/>
      <c r="NBX17" s="76"/>
      <c r="NBY17" s="76"/>
      <c r="NBZ17" s="76"/>
      <c r="NCA17" s="76"/>
      <c r="NCB17" s="76"/>
      <c r="NCC17" s="76"/>
      <c r="NCD17" s="76"/>
      <c r="NCE17" s="76"/>
      <c r="NCF17" s="76"/>
      <c r="NCG17" s="76"/>
      <c r="NCH17" s="76"/>
      <c r="NCI17" s="76"/>
      <c r="NCJ17" s="76"/>
      <c r="NCK17" s="76"/>
      <c r="NCL17" s="76"/>
      <c r="NCM17" s="76"/>
      <c r="NCN17" s="76"/>
      <c r="NCO17" s="76"/>
      <c r="NCP17" s="76"/>
      <c r="NCQ17" s="76"/>
      <c r="NCR17" s="76"/>
      <c r="NCS17" s="76"/>
      <c r="NCT17" s="76"/>
      <c r="NCU17" s="76"/>
      <c r="NCV17" s="76"/>
      <c r="NCW17" s="76"/>
      <c r="NCX17" s="76"/>
      <c r="NCY17" s="76"/>
      <c r="NCZ17" s="76"/>
      <c r="NDA17" s="76"/>
      <c r="NDB17" s="76"/>
      <c r="NDC17" s="76"/>
      <c r="NDD17" s="76"/>
      <c r="NDE17" s="76"/>
      <c r="NDF17" s="76"/>
      <c r="NDG17" s="76"/>
      <c r="NDH17" s="76"/>
      <c r="NDI17" s="76"/>
      <c r="NDJ17" s="76"/>
      <c r="NDK17" s="76"/>
      <c r="NDL17" s="76"/>
      <c r="NDM17" s="76"/>
      <c r="NDN17" s="76"/>
      <c r="NDO17" s="76"/>
      <c r="NDP17" s="76"/>
      <c r="NDQ17" s="76"/>
      <c r="NDR17" s="76"/>
      <c r="NDS17" s="76"/>
      <c r="NDT17" s="76"/>
      <c r="NDU17" s="76"/>
      <c r="NDV17" s="76"/>
      <c r="NDW17" s="76"/>
      <c r="NDX17" s="76"/>
      <c r="NDY17" s="76"/>
      <c r="NDZ17" s="76"/>
      <c r="NEA17" s="76"/>
      <c r="NEB17" s="76"/>
      <c r="NEC17" s="76"/>
      <c r="NED17" s="76"/>
      <c r="NEE17" s="76"/>
      <c r="NEF17" s="76"/>
      <c r="NEG17" s="76"/>
      <c r="NEH17" s="76"/>
      <c r="NEI17" s="76"/>
      <c r="NEJ17" s="76"/>
      <c r="NEK17" s="76"/>
      <c r="NEL17" s="76"/>
      <c r="NEM17" s="76"/>
      <c r="NEN17" s="76"/>
      <c r="NEO17" s="76"/>
      <c r="NEP17" s="76"/>
      <c r="NEQ17" s="76"/>
      <c r="NER17" s="76"/>
      <c r="NES17" s="76"/>
      <c r="NET17" s="76"/>
      <c r="NEU17" s="76"/>
      <c r="NEV17" s="76"/>
      <c r="NEW17" s="76"/>
      <c r="NEX17" s="76"/>
      <c r="NEY17" s="76"/>
      <c r="NEZ17" s="76"/>
      <c r="NFA17" s="76"/>
      <c r="NFB17" s="76"/>
      <c r="NFC17" s="76"/>
      <c r="NFD17" s="76"/>
      <c r="NFE17" s="76"/>
      <c r="NFF17" s="76"/>
      <c r="NFG17" s="76"/>
      <c r="NFH17" s="76"/>
      <c r="NFI17" s="76"/>
      <c r="NFJ17" s="76"/>
      <c r="NFK17" s="76"/>
      <c r="NFL17" s="76"/>
      <c r="NFM17" s="76"/>
      <c r="NFN17" s="76"/>
      <c r="NFO17" s="76"/>
      <c r="NFP17" s="76"/>
      <c r="NFQ17" s="76"/>
      <c r="NFR17" s="76"/>
      <c r="NFS17" s="76"/>
      <c r="NFT17" s="76"/>
      <c r="NFU17" s="76"/>
      <c r="NFV17" s="76"/>
      <c r="NFW17" s="76"/>
      <c r="NFX17" s="76"/>
      <c r="NFY17" s="76"/>
      <c r="NFZ17" s="76"/>
      <c r="NGA17" s="76"/>
      <c r="NGB17" s="76"/>
      <c r="NGC17" s="76"/>
      <c r="NGD17" s="76"/>
      <c r="NGE17" s="76"/>
      <c r="NGF17" s="76"/>
      <c r="NGG17" s="76"/>
      <c r="NGH17" s="76"/>
      <c r="NGI17" s="76"/>
      <c r="NGJ17" s="76"/>
      <c r="NGK17" s="76"/>
      <c r="NGL17" s="76"/>
      <c r="NGM17" s="76"/>
      <c r="NGN17" s="76"/>
      <c r="NGO17" s="76"/>
      <c r="NGP17" s="76"/>
      <c r="NGQ17" s="76"/>
      <c r="NGR17" s="76"/>
      <c r="NGS17" s="76"/>
      <c r="NGT17" s="76"/>
      <c r="NGU17" s="76"/>
      <c r="NGV17" s="76"/>
      <c r="NGW17" s="76"/>
      <c r="NGX17" s="76"/>
      <c r="NGY17" s="76"/>
      <c r="NGZ17" s="76"/>
      <c r="NHA17" s="76"/>
      <c r="NHB17" s="76"/>
      <c r="NHC17" s="76"/>
      <c r="NHD17" s="76"/>
      <c r="NHE17" s="76"/>
      <c r="NHF17" s="76"/>
      <c r="NHG17" s="76"/>
      <c r="NHH17" s="76"/>
      <c r="NHI17" s="76"/>
      <c r="NHJ17" s="76"/>
      <c r="NHK17" s="76"/>
      <c r="NHL17" s="76"/>
      <c r="NHM17" s="76"/>
      <c r="NHN17" s="76"/>
      <c r="NHO17" s="76"/>
      <c r="NHP17" s="76"/>
      <c r="NHQ17" s="76"/>
      <c r="NHR17" s="76"/>
      <c r="NHS17" s="76"/>
      <c r="NHT17" s="76"/>
      <c r="NHU17" s="76"/>
      <c r="NHV17" s="76"/>
      <c r="NHW17" s="76"/>
      <c r="NHX17" s="76"/>
      <c r="NHY17" s="76"/>
      <c r="NHZ17" s="76"/>
      <c r="NIA17" s="76"/>
      <c r="NIB17" s="76"/>
      <c r="NIC17" s="76"/>
      <c r="NID17" s="76"/>
      <c r="NIE17" s="76"/>
      <c r="NIF17" s="76"/>
      <c r="NIG17" s="76"/>
      <c r="NIH17" s="76"/>
      <c r="NII17" s="76"/>
      <c r="NIJ17" s="76"/>
      <c r="NIK17" s="76"/>
      <c r="NIL17" s="76"/>
      <c r="NIM17" s="76"/>
      <c r="NIN17" s="76"/>
      <c r="NIO17" s="76"/>
      <c r="NIP17" s="76"/>
      <c r="NIQ17" s="76"/>
      <c r="NIR17" s="76"/>
      <c r="NIS17" s="76"/>
      <c r="NIT17" s="76"/>
      <c r="NIU17" s="76"/>
      <c r="NIV17" s="76"/>
      <c r="NIW17" s="76"/>
      <c r="NIX17" s="76"/>
      <c r="NIY17" s="76"/>
      <c r="NIZ17" s="76"/>
      <c r="NJA17" s="76"/>
      <c r="NJB17" s="76"/>
      <c r="NJC17" s="76"/>
      <c r="NJD17" s="76"/>
      <c r="NJE17" s="76"/>
      <c r="NJF17" s="76"/>
      <c r="NJG17" s="76"/>
      <c r="NJH17" s="76"/>
      <c r="NJI17" s="76"/>
      <c r="NJJ17" s="76"/>
      <c r="NJK17" s="76"/>
      <c r="NJL17" s="76"/>
      <c r="NJM17" s="76"/>
      <c r="NJN17" s="76"/>
      <c r="NJO17" s="76"/>
      <c r="NJP17" s="76"/>
      <c r="NJQ17" s="76"/>
      <c r="NJR17" s="76"/>
      <c r="NJS17" s="76"/>
      <c r="NJT17" s="76"/>
      <c r="NJU17" s="76"/>
      <c r="NJV17" s="76"/>
      <c r="NJW17" s="76"/>
      <c r="NJX17" s="76"/>
      <c r="NJY17" s="76"/>
      <c r="NJZ17" s="76"/>
      <c r="NKA17" s="76"/>
      <c r="NKB17" s="76"/>
      <c r="NKC17" s="76"/>
      <c r="NKD17" s="76"/>
      <c r="NKE17" s="76"/>
      <c r="NKF17" s="76"/>
      <c r="NKG17" s="76"/>
      <c r="NKH17" s="76"/>
      <c r="NKI17" s="76"/>
      <c r="NKJ17" s="76"/>
      <c r="NKK17" s="76"/>
      <c r="NKL17" s="76"/>
      <c r="NKM17" s="76"/>
      <c r="NKN17" s="76"/>
      <c r="NKO17" s="76"/>
      <c r="NKP17" s="76"/>
      <c r="NKQ17" s="76"/>
      <c r="NKR17" s="76"/>
      <c r="NKS17" s="76"/>
      <c r="NKT17" s="76"/>
      <c r="NKU17" s="76"/>
      <c r="NKV17" s="76"/>
      <c r="NKW17" s="76"/>
      <c r="NKX17" s="76"/>
      <c r="NKY17" s="76"/>
      <c r="NKZ17" s="76"/>
      <c r="NLA17" s="76"/>
      <c r="NLB17" s="76"/>
      <c r="NLC17" s="76"/>
      <c r="NLD17" s="76"/>
      <c r="NLE17" s="76"/>
      <c r="NLF17" s="76"/>
      <c r="NLG17" s="76"/>
      <c r="NLH17" s="76"/>
      <c r="NLI17" s="76"/>
      <c r="NLJ17" s="76"/>
      <c r="NLK17" s="76"/>
      <c r="NLL17" s="76"/>
      <c r="NLM17" s="76"/>
      <c r="NLN17" s="76"/>
      <c r="NLO17" s="76"/>
      <c r="NLP17" s="76"/>
      <c r="NLQ17" s="76"/>
      <c r="NLR17" s="76"/>
      <c r="NLS17" s="76"/>
      <c r="NLT17" s="76"/>
      <c r="NLU17" s="76"/>
      <c r="NLV17" s="76"/>
      <c r="NLW17" s="76"/>
      <c r="NLX17" s="76"/>
      <c r="NLY17" s="76"/>
      <c r="NLZ17" s="76"/>
      <c r="NMA17" s="76"/>
      <c r="NMB17" s="76"/>
      <c r="NMC17" s="76"/>
      <c r="NMD17" s="76"/>
      <c r="NME17" s="76"/>
      <c r="NMF17" s="76"/>
      <c r="NMG17" s="76"/>
      <c r="NMH17" s="76"/>
      <c r="NMI17" s="76"/>
      <c r="NMJ17" s="76"/>
      <c r="NMK17" s="76"/>
      <c r="NML17" s="76"/>
      <c r="NMM17" s="76"/>
      <c r="NMN17" s="76"/>
      <c r="NMO17" s="76"/>
      <c r="NMP17" s="76"/>
      <c r="NMQ17" s="76"/>
      <c r="NMR17" s="76"/>
      <c r="NMS17" s="76"/>
      <c r="NMT17" s="76"/>
      <c r="NMU17" s="76"/>
      <c r="NMV17" s="76"/>
      <c r="NMW17" s="76"/>
      <c r="NMX17" s="76"/>
      <c r="NMY17" s="76"/>
      <c r="NMZ17" s="76"/>
      <c r="NNA17" s="76"/>
      <c r="NNB17" s="76"/>
      <c r="NNC17" s="76"/>
      <c r="NND17" s="76"/>
      <c r="NNE17" s="76"/>
      <c r="NNF17" s="76"/>
      <c r="NNG17" s="76"/>
      <c r="NNH17" s="76"/>
      <c r="NNI17" s="76"/>
      <c r="NNJ17" s="76"/>
      <c r="NNK17" s="76"/>
      <c r="NNL17" s="76"/>
      <c r="NNM17" s="76"/>
      <c r="NNN17" s="76"/>
      <c r="NNO17" s="76"/>
      <c r="NNP17" s="76"/>
      <c r="NNQ17" s="76"/>
      <c r="NNR17" s="76"/>
      <c r="NNS17" s="76"/>
      <c r="NNT17" s="76"/>
      <c r="NNU17" s="76"/>
      <c r="NNV17" s="76"/>
      <c r="NNW17" s="76"/>
      <c r="NNX17" s="76"/>
      <c r="NNY17" s="76"/>
      <c r="NNZ17" s="76"/>
      <c r="NOA17" s="76"/>
      <c r="NOB17" s="76"/>
      <c r="NOC17" s="76"/>
      <c r="NOD17" s="76"/>
      <c r="NOE17" s="76"/>
      <c r="NOF17" s="76"/>
      <c r="NOG17" s="76"/>
      <c r="NOH17" s="76"/>
      <c r="NOI17" s="76"/>
      <c r="NOJ17" s="76"/>
      <c r="NOK17" s="76"/>
      <c r="NOL17" s="76"/>
      <c r="NOM17" s="76"/>
      <c r="NON17" s="76"/>
      <c r="NOO17" s="76"/>
      <c r="NOP17" s="76"/>
      <c r="NOQ17" s="76"/>
      <c r="NOR17" s="76"/>
      <c r="NOS17" s="76"/>
      <c r="NOT17" s="76"/>
      <c r="NOU17" s="76"/>
      <c r="NOV17" s="76"/>
      <c r="NOW17" s="76"/>
      <c r="NOX17" s="76"/>
      <c r="NOY17" s="76"/>
      <c r="NOZ17" s="76"/>
      <c r="NPA17" s="76"/>
      <c r="NPB17" s="76"/>
      <c r="NPC17" s="76"/>
      <c r="NPD17" s="76"/>
      <c r="NPE17" s="76"/>
      <c r="NPF17" s="76"/>
      <c r="NPG17" s="76"/>
      <c r="NPH17" s="76"/>
      <c r="NPI17" s="76"/>
      <c r="NPJ17" s="76"/>
      <c r="NPK17" s="76"/>
      <c r="NPL17" s="76"/>
      <c r="NPM17" s="76"/>
      <c r="NPN17" s="76"/>
      <c r="NPO17" s="76"/>
      <c r="NPP17" s="76"/>
      <c r="NPQ17" s="76"/>
      <c r="NPR17" s="76"/>
      <c r="NPS17" s="76"/>
      <c r="NPT17" s="76"/>
      <c r="NPU17" s="76"/>
      <c r="NPV17" s="76"/>
      <c r="NPW17" s="76"/>
      <c r="NPX17" s="76"/>
      <c r="NPY17" s="76"/>
      <c r="NPZ17" s="76"/>
      <c r="NQA17" s="76"/>
      <c r="NQB17" s="76"/>
      <c r="NQC17" s="76"/>
      <c r="NQD17" s="76"/>
      <c r="NQE17" s="76"/>
      <c r="NQF17" s="76"/>
      <c r="NQG17" s="76"/>
      <c r="NQH17" s="76"/>
      <c r="NQI17" s="76"/>
      <c r="NQJ17" s="76"/>
      <c r="NQK17" s="76"/>
      <c r="NQL17" s="76"/>
      <c r="NQM17" s="76"/>
      <c r="NQN17" s="76"/>
      <c r="NQO17" s="76"/>
      <c r="NQP17" s="76"/>
      <c r="NQQ17" s="76"/>
      <c r="NQR17" s="76"/>
      <c r="NQS17" s="76"/>
      <c r="NQT17" s="76"/>
      <c r="NQU17" s="76"/>
      <c r="NQV17" s="76"/>
      <c r="NQW17" s="76"/>
      <c r="NQX17" s="76"/>
      <c r="NQY17" s="76"/>
      <c r="NQZ17" s="76"/>
      <c r="NRA17" s="76"/>
      <c r="NRB17" s="76"/>
      <c r="NRC17" s="76"/>
      <c r="NRD17" s="76"/>
      <c r="NRE17" s="76"/>
      <c r="NRF17" s="76"/>
      <c r="NRG17" s="76"/>
      <c r="NRH17" s="76"/>
      <c r="NRI17" s="76"/>
      <c r="NRJ17" s="76"/>
      <c r="NRK17" s="76"/>
      <c r="NRL17" s="76"/>
      <c r="NRM17" s="76"/>
      <c r="NRN17" s="76"/>
      <c r="NRO17" s="76"/>
      <c r="NRP17" s="76"/>
      <c r="NRQ17" s="76"/>
      <c r="NRR17" s="76"/>
      <c r="NRS17" s="76"/>
      <c r="NRT17" s="76"/>
      <c r="NRU17" s="76"/>
      <c r="NRV17" s="76"/>
      <c r="NRW17" s="76"/>
      <c r="NRX17" s="76"/>
      <c r="NRY17" s="76"/>
      <c r="NRZ17" s="76"/>
      <c r="NSA17" s="76"/>
      <c r="NSB17" s="76"/>
      <c r="NSC17" s="76"/>
      <c r="NSD17" s="76"/>
      <c r="NSE17" s="76"/>
      <c r="NSF17" s="76"/>
      <c r="NSG17" s="76"/>
      <c r="NSH17" s="76"/>
      <c r="NSI17" s="76"/>
      <c r="NSJ17" s="76"/>
      <c r="NSK17" s="76"/>
      <c r="NSL17" s="76"/>
      <c r="NSM17" s="76"/>
      <c r="NSN17" s="76"/>
      <c r="NSO17" s="76"/>
      <c r="NSP17" s="76"/>
      <c r="NSQ17" s="76"/>
      <c r="NSR17" s="76"/>
      <c r="NSS17" s="76"/>
      <c r="NST17" s="76"/>
      <c r="NSU17" s="76"/>
      <c r="NSV17" s="76"/>
      <c r="NSW17" s="76"/>
      <c r="NSX17" s="76"/>
      <c r="NSY17" s="76"/>
      <c r="NSZ17" s="76"/>
      <c r="NTA17" s="76"/>
      <c r="NTB17" s="76"/>
      <c r="NTC17" s="76"/>
      <c r="NTD17" s="76"/>
      <c r="NTE17" s="76"/>
      <c r="NTF17" s="76"/>
      <c r="NTG17" s="76"/>
      <c r="NTH17" s="76"/>
      <c r="NTI17" s="76"/>
      <c r="NTJ17" s="76"/>
      <c r="NTK17" s="76"/>
      <c r="NTL17" s="76"/>
      <c r="NTM17" s="76"/>
      <c r="NTN17" s="76"/>
      <c r="NTO17" s="76"/>
      <c r="NTP17" s="76"/>
      <c r="NTQ17" s="76"/>
      <c r="NTR17" s="76"/>
      <c r="NTS17" s="76"/>
      <c r="NTT17" s="76"/>
      <c r="NTU17" s="76"/>
      <c r="NTV17" s="76"/>
      <c r="NTW17" s="76"/>
      <c r="NTX17" s="76"/>
      <c r="NTY17" s="76"/>
      <c r="NTZ17" s="76"/>
      <c r="NUA17" s="76"/>
      <c r="NUB17" s="76"/>
      <c r="NUC17" s="76"/>
      <c r="NUD17" s="76"/>
      <c r="NUE17" s="76"/>
      <c r="NUF17" s="76"/>
      <c r="NUG17" s="76"/>
      <c r="NUH17" s="76"/>
      <c r="NUI17" s="76"/>
      <c r="NUJ17" s="76"/>
      <c r="NUK17" s="76"/>
      <c r="NUL17" s="76"/>
      <c r="NUM17" s="76"/>
      <c r="NUN17" s="76"/>
      <c r="NUO17" s="76"/>
      <c r="NUP17" s="76"/>
      <c r="NUQ17" s="76"/>
      <c r="NUR17" s="76"/>
      <c r="NUS17" s="76"/>
      <c r="NUT17" s="76"/>
      <c r="NUU17" s="76"/>
      <c r="NUV17" s="76"/>
      <c r="NUW17" s="76"/>
      <c r="NUX17" s="76"/>
      <c r="NUY17" s="76"/>
      <c r="NUZ17" s="76"/>
      <c r="NVA17" s="76"/>
      <c r="NVB17" s="76"/>
      <c r="NVC17" s="76"/>
      <c r="NVD17" s="76"/>
      <c r="NVE17" s="76"/>
      <c r="NVF17" s="76"/>
      <c r="NVG17" s="76"/>
      <c r="NVH17" s="76"/>
      <c r="NVI17" s="76"/>
      <c r="NVJ17" s="76"/>
      <c r="NVK17" s="76"/>
      <c r="NVL17" s="76"/>
      <c r="NVM17" s="76"/>
      <c r="NVN17" s="76"/>
      <c r="NVO17" s="76"/>
      <c r="NVP17" s="76"/>
      <c r="NVQ17" s="76"/>
      <c r="NVR17" s="76"/>
      <c r="NVS17" s="76"/>
      <c r="NVT17" s="76"/>
      <c r="NVU17" s="76"/>
      <c r="NVV17" s="76"/>
      <c r="NVW17" s="76"/>
      <c r="NVX17" s="76"/>
      <c r="NVY17" s="76"/>
      <c r="NVZ17" s="76"/>
      <c r="NWA17" s="76"/>
      <c r="NWB17" s="76"/>
      <c r="NWC17" s="76"/>
      <c r="NWD17" s="76"/>
      <c r="NWE17" s="76"/>
      <c r="NWF17" s="76"/>
      <c r="NWG17" s="76"/>
      <c r="NWH17" s="76"/>
      <c r="NWI17" s="76"/>
      <c r="NWJ17" s="76"/>
      <c r="NWK17" s="76"/>
      <c r="NWL17" s="76"/>
      <c r="NWM17" s="76"/>
      <c r="NWN17" s="76"/>
      <c r="NWO17" s="76"/>
      <c r="NWP17" s="76"/>
      <c r="NWQ17" s="76"/>
      <c r="NWR17" s="76"/>
      <c r="NWS17" s="76"/>
      <c r="NWT17" s="76"/>
      <c r="NWU17" s="76"/>
      <c r="NWV17" s="76"/>
      <c r="NWW17" s="76"/>
      <c r="NWX17" s="76"/>
      <c r="NWY17" s="76"/>
      <c r="NWZ17" s="76"/>
      <c r="NXA17" s="76"/>
      <c r="NXB17" s="76"/>
      <c r="NXC17" s="76"/>
      <c r="NXD17" s="76"/>
      <c r="NXE17" s="76"/>
      <c r="NXF17" s="76"/>
      <c r="NXG17" s="76"/>
      <c r="NXH17" s="76"/>
      <c r="NXI17" s="76"/>
      <c r="NXJ17" s="76"/>
      <c r="NXK17" s="76"/>
      <c r="NXL17" s="76"/>
      <c r="NXM17" s="76"/>
      <c r="NXN17" s="76"/>
      <c r="NXO17" s="76"/>
      <c r="NXP17" s="76"/>
      <c r="NXQ17" s="76"/>
      <c r="NXR17" s="76"/>
      <c r="NXS17" s="76"/>
      <c r="NXT17" s="76"/>
      <c r="NXU17" s="76"/>
      <c r="NXV17" s="76"/>
      <c r="NXW17" s="76"/>
      <c r="NXX17" s="76"/>
      <c r="NXY17" s="76"/>
      <c r="NXZ17" s="76"/>
      <c r="NYA17" s="76"/>
      <c r="NYB17" s="76"/>
      <c r="NYC17" s="76"/>
      <c r="NYD17" s="76"/>
      <c r="NYE17" s="76"/>
      <c r="NYF17" s="76"/>
      <c r="NYG17" s="76"/>
      <c r="NYH17" s="76"/>
      <c r="NYI17" s="76"/>
      <c r="NYJ17" s="76"/>
      <c r="NYK17" s="76"/>
      <c r="NYL17" s="76"/>
      <c r="NYM17" s="76"/>
      <c r="NYN17" s="76"/>
      <c r="NYO17" s="76"/>
      <c r="NYP17" s="76"/>
      <c r="NYQ17" s="76"/>
      <c r="NYR17" s="76"/>
      <c r="NYS17" s="76"/>
      <c r="NYT17" s="76"/>
      <c r="NYU17" s="76"/>
      <c r="NYV17" s="76"/>
      <c r="NYW17" s="76"/>
      <c r="NYX17" s="76"/>
      <c r="NYY17" s="76"/>
      <c r="NYZ17" s="76"/>
      <c r="NZA17" s="76"/>
      <c r="NZB17" s="76"/>
      <c r="NZC17" s="76"/>
      <c r="NZD17" s="76"/>
      <c r="NZE17" s="76"/>
      <c r="NZF17" s="76"/>
      <c r="NZG17" s="76"/>
      <c r="NZH17" s="76"/>
      <c r="NZI17" s="76"/>
      <c r="NZJ17" s="76"/>
      <c r="NZK17" s="76"/>
      <c r="NZL17" s="76"/>
      <c r="NZM17" s="76"/>
      <c r="NZN17" s="76"/>
      <c r="NZO17" s="76"/>
      <c r="NZP17" s="76"/>
      <c r="NZQ17" s="76"/>
      <c r="NZR17" s="76"/>
      <c r="NZS17" s="76"/>
      <c r="NZT17" s="76"/>
      <c r="NZU17" s="76"/>
      <c r="NZV17" s="76"/>
      <c r="NZW17" s="76"/>
      <c r="NZX17" s="76"/>
      <c r="NZY17" s="76"/>
      <c r="NZZ17" s="76"/>
      <c r="OAA17" s="76"/>
      <c r="OAB17" s="76"/>
      <c r="OAC17" s="76"/>
      <c r="OAD17" s="76"/>
      <c r="OAE17" s="76"/>
      <c r="OAF17" s="76"/>
      <c r="OAG17" s="76"/>
      <c r="OAH17" s="76"/>
      <c r="OAI17" s="76"/>
      <c r="OAJ17" s="76"/>
      <c r="OAK17" s="76"/>
      <c r="OAL17" s="76"/>
      <c r="OAM17" s="76"/>
      <c r="OAN17" s="76"/>
      <c r="OAO17" s="76"/>
      <c r="OAP17" s="76"/>
      <c r="OAQ17" s="76"/>
      <c r="OAR17" s="76"/>
      <c r="OAS17" s="76"/>
      <c r="OAT17" s="76"/>
      <c r="OAU17" s="76"/>
      <c r="OAV17" s="76"/>
      <c r="OAW17" s="76"/>
      <c r="OAX17" s="76"/>
      <c r="OAY17" s="76"/>
      <c r="OAZ17" s="76"/>
      <c r="OBA17" s="76"/>
      <c r="OBB17" s="76"/>
      <c r="OBC17" s="76"/>
      <c r="OBD17" s="76"/>
      <c r="OBE17" s="76"/>
      <c r="OBF17" s="76"/>
      <c r="OBG17" s="76"/>
      <c r="OBH17" s="76"/>
      <c r="OBI17" s="76"/>
      <c r="OBJ17" s="76"/>
      <c r="OBK17" s="76"/>
      <c r="OBL17" s="76"/>
      <c r="OBM17" s="76"/>
      <c r="OBN17" s="76"/>
      <c r="OBO17" s="76"/>
      <c r="OBP17" s="76"/>
      <c r="OBQ17" s="76"/>
      <c r="OBR17" s="76"/>
      <c r="OBS17" s="76"/>
      <c r="OBT17" s="76"/>
      <c r="OBU17" s="76"/>
      <c r="OBV17" s="76"/>
      <c r="OBW17" s="76"/>
      <c r="OBX17" s="76"/>
      <c r="OBY17" s="76"/>
      <c r="OBZ17" s="76"/>
      <c r="OCA17" s="76"/>
      <c r="OCB17" s="76"/>
      <c r="OCC17" s="76"/>
      <c r="OCD17" s="76"/>
      <c r="OCE17" s="76"/>
      <c r="OCF17" s="76"/>
      <c r="OCG17" s="76"/>
      <c r="OCH17" s="76"/>
      <c r="OCI17" s="76"/>
      <c r="OCJ17" s="76"/>
      <c r="OCK17" s="76"/>
      <c r="OCL17" s="76"/>
      <c r="OCM17" s="76"/>
      <c r="OCN17" s="76"/>
      <c r="OCO17" s="76"/>
      <c r="OCP17" s="76"/>
      <c r="OCQ17" s="76"/>
      <c r="OCR17" s="76"/>
      <c r="OCS17" s="76"/>
      <c r="OCT17" s="76"/>
      <c r="OCU17" s="76"/>
      <c r="OCV17" s="76"/>
      <c r="OCW17" s="76"/>
      <c r="OCX17" s="76"/>
      <c r="OCY17" s="76"/>
      <c r="OCZ17" s="76"/>
      <c r="ODA17" s="76"/>
      <c r="ODB17" s="76"/>
      <c r="ODC17" s="76"/>
      <c r="ODD17" s="76"/>
      <c r="ODE17" s="76"/>
      <c r="ODF17" s="76"/>
      <c r="ODG17" s="76"/>
      <c r="ODH17" s="76"/>
      <c r="ODI17" s="76"/>
      <c r="ODJ17" s="76"/>
      <c r="ODK17" s="76"/>
      <c r="ODL17" s="76"/>
      <c r="ODM17" s="76"/>
      <c r="ODN17" s="76"/>
      <c r="ODO17" s="76"/>
      <c r="ODP17" s="76"/>
      <c r="ODQ17" s="76"/>
      <c r="ODR17" s="76"/>
      <c r="ODS17" s="76"/>
      <c r="ODT17" s="76"/>
      <c r="ODU17" s="76"/>
      <c r="ODV17" s="76"/>
      <c r="ODW17" s="76"/>
      <c r="ODX17" s="76"/>
      <c r="ODY17" s="76"/>
      <c r="ODZ17" s="76"/>
      <c r="OEA17" s="76"/>
      <c r="OEB17" s="76"/>
      <c r="OEC17" s="76"/>
      <c r="OED17" s="76"/>
      <c r="OEE17" s="76"/>
      <c r="OEF17" s="76"/>
      <c r="OEG17" s="76"/>
      <c r="OEH17" s="76"/>
      <c r="OEI17" s="76"/>
      <c r="OEJ17" s="76"/>
      <c r="OEK17" s="76"/>
      <c r="OEL17" s="76"/>
      <c r="OEM17" s="76"/>
      <c r="OEN17" s="76"/>
      <c r="OEO17" s="76"/>
      <c r="OEP17" s="76"/>
      <c r="OEQ17" s="76"/>
      <c r="OER17" s="76"/>
      <c r="OES17" s="76"/>
      <c r="OET17" s="76"/>
      <c r="OEU17" s="76"/>
      <c r="OEV17" s="76"/>
      <c r="OEW17" s="76"/>
      <c r="OEX17" s="76"/>
      <c r="OEY17" s="76"/>
      <c r="OEZ17" s="76"/>
      <c r="OFA17" s="76"/>
      <c r="OFB17" s="76"/>
      <c r="OFC17" s="76"/>
      <c r="OFD17" s="76"/>
      <c r="OFE17" s="76"/>
      <c r="OFF17" s="76"/>
      <c r="OFG17" s="76"/>
      <c r="OFH17" s="76"/>
      <c r="OFI17" s="76"/>
      <c r="OFJ17" s="76"/>
      <c r="OFK17" s="76"/>
      <c r="OFL17" s="76"/>
      <c r="OFM17" s="76"/>
      <c r="OFN17" s="76"/>
      <c r="OFO17" s="76"/>
      <c r="OFP17" s="76"/>
      <c r="OFQ17" s="76"/>
      <c r="OFR17" s="76"/>
      <c r="OFS17" s="76"/>
      <c r="OFT17" s="76"/>
      <c r="OFU17" s="76"/>
      <c r="OFV17" s="76"/>
      <c r="OFW17" s="76"/>
      <c r="OFX17" s="76"/>
      <c r="OFY17" s="76"/>
      <c r="OFZ17" s="76"/>
      <c r="OGA17" s="76"/>
      <c r="OGB17" s="76"/>
      <c r="OGC17" s="76"/>
      <c r="OGD17" s="76"/>
      <c r="OGE17" s="76"/>
      <c r="OGF17" s="76"/>
      <c r="OGG17" s="76"/>
      <c r="OGH17" s="76"/>
      <c r="OGI17" s="76"/>
      <c r="OGJ17" s="76"/>
      <c r="OGK17" s="76"/>
      <c r="OGL17" s="76"/>
      <c r="OGM17" s="76"/>
      <c r="OGN17" s="76"/>
      <c r="OGO17" s="76"/>
      <c r="OGP17" s="76"/>
      <c r="OGQ17" s="76"/>
      <c r="OGR17" s="76"/>
      <c r="OGS17" s="76"/>
      <c r="OGT17" s="76"/>
      <c r="OGU17" s="76"/>
      <c r="OGV17" s="76"/>
      <c r="OGW17" s="76"/>
      <c r="OGX17" s="76"/>
      <c r="OGY17" s="76"/>
      <c r="OGZ17" s="76"/>
      <c r="OHA17" s="76"/>
      <c r="OHB17" s="76"/>
      <c r="OHC17" s="76"/>
      <c r="OHD17" s="76"/>
      <c r="OHE17" s="76"/>
      <c r="OHF17" s="76"/>
      <c r="OHG17" s="76"/>
      <c r="OHH17" s="76"/>
      <c r="OHI17" s="76"/>
      <c r="OHJ17" s="76"/>
      <c r="OHK17" s="76"/>
      <c r="OHL17" s="76"/>
      <c r="OHM17" s="76"/>
      <c r="OHN17" s="76"/>
      <c r="OHO17" s="76"/>
      <c r="OHP17" s="76"/>
      <c r="OHQ17" s="76"/>
      <c r="OHR17" s="76"/>
      <c r="OHS17" s="76"/>
      <c r="OHT17" s="76"/>
      <c r="OHU17" s="76"/>
      <c r="OHV17" s="76"/>
      <c r="OHW17" s="76"/>
      <c r="OHX17" s="76"/>
      <c r="OHY17" s="76"/>
      <c r="OHZ17" s="76"/>
      <c r="OIA17" s="76"/>
      <c r="OIB17" s="76"/>
      <c r="OIC17" s="76"/>
      <c r="OID17" s="76"/>
      <c r="OIE17" s="76"/>
      <c r="OIF17" s="76"/>
      <c r="OIG17" s="76"/>
      <c r="OIH17" s="76"/>
      <c r="OII17" s="76"/>
      <c r="OIJ17" s="76"/>
      <c r="OIK17" s="76"/>
      <c r="OIL17" s="76"/>
      <c r="OIM17" s="76"/>
      <c r="OIN17" s="76"/>
      <c r="OIO17" s="76"/>
      <c r="OIP17" s="76"/>
      <c r="OIQ17" s="76"/>
      <c r="OIR17" s="76"/>
      <c r="OIS17" s="76"/>
      <c r="OIT17" s="76"/>
      <c r="OIU17" s="76"/>
      <c r="OIV17" s="76"/>
      <c r="OIW17" s="76"/>
      <c r="OIX17" s="76"/>
      <c r="OIY17" s="76"/>
      <c r="OIZ17" s="76"/>
      <c r="OJA17" s="76"/>
      <c r="OJB17" s="76"/>
      <c r="OJC17" s="76"/>
      <c r="OJD17" s="76"/>
      <c r="OJE17" s="76"/>
      <c r="OJF17" s="76"/>
      <c r="OJG17" s="76"/>
      <c r="OJH17" s="76"/>
      <c r="OJI17" s="76"/>
      <c r="OJJ17" s="76"/>
      <c r="OJK17" s="76"/>
      <c r="OJL17" s="76"/>
      <c r="OJM17" s="76"/>
      <c r="OJN17" s="76"/>
      <c r="OJO17" s="76"/>
      <c r="OJP17" s="76"/>
      <c r="OJQ17" s="76"/>
      <c r="OJR17" s="76"/>
      <c r="OJS17" s="76"/>
      <c r="OJT17" s="76"/>
      <c r="OJU17" s="76"/>
      <c r="OJV17" s="76"/>
      <c r="OJW17" s="76"/>
      <c r="OJX17" s="76"/>
      <c r="OJY17" s="76"/>
      <c r="OJZ17" s="76"/>
      <c r="OKA17" s="76"/>
      <c r="OKB17" s="76"/>
      <c r="OKC17" s="76"/>
      <c r="OKD17" s="76"/>
      <c r="OKE17" s="76"/>
      <c r="OKF17" s="76"/>
      <c r="OKG17" s="76"/>
      <c r="OKH17" s="76"/>
      <c r="OKI17" s="76"/>
      <c r="OKJ17" s="76"/>
      <c r="OKK17" s="76"/>
      <c r="OKL17" s="76"/>
      <c r="OKM17" s="76"/>
      <c r="OKN17" s="76"/>
      <c r="OKO17" s="76"/>
      <c r="OKP17" s="76"/>
      <c r="OKQ17" s="76"/>
      <c r="OKR17" s="76"/>
      <c r="OKS17" s="76"/>
      <c r="OKT17" s="76"/>
      <c r="OKU17" s="76"/>
      <c r="OKV17" s="76"/>
      <c r="OKW17" s="76"/>
      <c r="OKX17" s="76"/>
      <c r="OKY17" s="76"/>
      <c r="OKZ17" s="76"/>
      <c r="OLA17" s="76"/>
      <c r="OLB17" s="76"/>
      <c r="OLC17" s="76"/>
      <c r="OLD17" s="76"/>
      <c r="OLE17" s="76"/>
      <c r="OLF17" s="76"/>
      <c r="OLG17" s="76"/>
      <c r="OLH17" s="76"/>
      <c r="OLI17" s="76"/>
      <c r="OLJ17" s="76"/>
      <c r="OLK17" s="76"/>
      <c r="OLL17" s="76"/>
      <c r="OLM17" s="76"/>
      <c r="OLN17" s="76"/>
      <c r="OLO17" s="76"/>
      <c r="OLP17" s="76"/>
      <c r="OLQ17" s="76"/>
      <c r="OLR17" s="76"/>
      <c r="OLS17" s="76"/>
      <c r="OLT17" s="76"/>
      <c r="OLU17" s="76"/>
      <c r="OLV17" s="76"/>
      <c r="OLW17" s="76"/>
      <c r="OLX17" s="76"/>
      <c r="OLY17" s="76"/>
      <c r="OLZ17" s="76"/>
      <c r="OMA17" s="76"/>
      <c r="OMB17" s="76"/>
      <c r="OMC17" s="76"/>
      <c r="OMD17" s="76"/>
      <c r="OME17" s="76"/>
      <c r="OMF17" s="76"/>
      <c r="OMG17" s="76"/>
      <c r="OMH17" s="76"/>
      <c r="OMI17" s="76"/>
      <c r="OMJ17" s="76"/>
      <c r="OMK17" s="76"/>
      <c r="OML17" s="76"/>
      <c r="OMM17" s="76"/>
      <c r="OMN17" s="76"/>
      <c r="OMO17" s="76"/>
      <c r="OMP17" s="76"/>
      <c r="OMQ17" s="76"/>
      <c r="OMR17" s="76"/>
      <c r="OMS17" s="76"/>
      <c r="OMT17" s="76"/>
      <c r="OMU17" s="76"/>
      <c r="OMV17" s="76"/>
      <c r="OMW17" s="76"/>
      <c r="OMX17" s="76"/>
      <c r="OMY17" s="76"/>
      <c r="OMZ17" s="76"/>
      <c r="ONA17" s="76"/>
      <c r="ONB17" s="76"/>
      <c r="ONC17" s="76"/>
      <c r="OND17" s="76"/>
      <c r="ONE17" s="76"/>
      <c r="ONF17" s="76"/>
      <c r="ONG17" s="76"/>
      <c r="ONH17" s="76"/>
      <c r="ONI17" s="76"/>
      <c r="ONJ17" s="76"/>
      <c r="ONK17" s="76"/>
      <c r="ONL17" s="76"/>
      <c r="ONM17" s="76"/>
      <c r="ONN17" s="76"/>
      <c r="ONO17" s="76"/>
      <c r="ONP17" s="76"/>
      <c r="ONQ17" s="76"/>
      <c r="ONR17" s="76"/>
      <c r="ONS17" s="76"/>
      <c r="ONT17" s="76"/>
      <c r="ONU17" s="76"/>
      <c r="ONV17" s="76"/>
      <c r="ONW17" s="76"/>
      <c r="ONX17" s="76"/>
      <c r="ONY17" s="76"/>
      <c r="ONZ17" s="76"/>
      <c r="OOA17" s="76"/>
      <c r="OOB17" s="76"/>
      <c r="OOC17" s="76"/>
      <c r="OOD17" s="76"/>
      <c r="OOE17" s="76"/>
      <c r="OOF17" s="76"/>
      <c r="OOG17" s="76"/>
      <c r="OOH17" s="76"/>
      <c r="OOI17" s="76"/>
      <c r="OOJ17" s="76"/>
      <c r="OOK17" s="76"/>
      <c r="OOL17" s="76"/>
      <c r="OOM17" s="76"/>
      <c r="OON17" s="76"/>
      <c r="OOO17" s="76"/>
      <c r="OOP17" s="76"/>
      <c r="OOQ17" s="76"/>
      <c r="OOR17" s="76"/>
      <c r="OOS17" s="76"/>
      <c r="OOT17" s="76"/>
      <c r="OOU17" s="76"/>
      <c r="OOV17" s="76"/>
      <c r="OOW17" s="76"/>
      <c r="OOX17" s="76"/>
      <c r="OOY17" s="76"/>
      <c r="OOZ17" s="76"/>
      <c r="OPA17" s="76"/>
      <c r="OPB17" s="76"/>
      <c r="OPC17" s="76"/>
      <c r="OPD17" s="76"/>
      <c r="OPE17" s="76"/>
      <c r="OPF17" s="76"/>
      <c r="OPG17" s="76"/>
      <c r="OPH17" s="76"/>
      <c r="OPI17" s="76"/>
      <c r="OPJ17" s="76"/>
      <c r="OPK17" s="76"/>
      <c r="OPL17" s="76"/>
      <c r="OPM17" s="76"/>
      <c r="OPN17" s="76"/>
      <c r="OPO17" s="76"/>
      <c r="OPP17" s="76"/>
      <c r="OPQ17" s="76"/>
      <c r="OPR17" s="76"/>
      <c r="OPS17" s="76"/>
      <c r="OPT17" s="76"/>
      <c r="OPU17" s="76"/>
      <c r="OPV17" s="76"/>
      <c r="OPW17" s="76"/>
      <c r="OPX17" s="76"/>
      <c r="OPY17" s="76"/>
      <c r="OPZ17" s="76"/>
      <c r="OQA17" s="76"/>
      <c r="OQB17" s="76"/>
      <c r="OQC17" s="76"/>
      <c r="OQD17" s="76"/>
      <c r="OQE17" s="76"/>
      <c r="OQF17" s="76"/>
      <c r="OQG17" s="76"/>
      <c r="OQH17" s="76"/>
      <c r="OQI17" s="76"/>
      <c r="OQJ17" s="76"/>
      <c r="OQK17" s="76"/>
      <c r="OQL17" s="76"/>
      <c r="OQM17" s="76"/>
      <c r="OQN17" s="76"/>
      <c r="OQO17" s="76"/>
      <c r="OQP17" s="76"/>
      <c r="OQQ17" s="76"/>
      <c r="OQR17" s="76"/>
      <c r="OQS17" s="76"/>
      <c r="OQT17" s="76"/>
      <c r="OQU17" s="76"/>
      <c r="OQV17" s="76"/>
      <c r="OQW17" s="76"/>
      <c r="OQX17" s="76"/>
      <c r="OQY17" s="76"/>
      <c r="OQZ17" s="76"/>
      <c r="ORA17" s="76"/>
      <c r="ORB17" s="76"/>
      <c r="ORC17" s="76"/>
      <c r="ORD17" s="76"/>
      <c r="ORE17" s="76"/>
      <c r="ORF17" s="76"/>
      <c r="ORG17" s="76"/>
      <c r="ORH17" s="76"/>
      <c r="ORI17" s="76"/>
      <c r="ORJ17" s="76"/>
      <c r="ORK17" s="76"/>
      <c r="ORL17" s="76"/>
      <c r="ORM17" s="76"/>
      <c r="ORN17" s="76"/>
      <c r="ORO17" s="76"/>
      <c r="ORP17" s="76"/>
      <c r="ORQ17" s="76"/>
      <c r="ORR17" s="76"/>
      <c r="ORS17" s="76"/>
      <c r="ORT17" s="76"/>
      <c r="ORU17" s="76"/>
      <c r="ORV17" s="76"/>
      <c r="ORW17" s="76"/>
      <c r="ORX17" s="76"/>
      <c r="ORY17" s="76"/>
      <c r="ORZ17" s="76"/>
      <c r="OSA17" s="76"/>
      <c r="OSB17" s="76"/>
      <c r="OSC17" s="76"/>
      <c r="OSD17" s="76"/>
      <c r="OSE17" s="76"/>
      <c r="OSF17" s="76"/>
      <c r="OSG17" s="76"/>
      <c r="OSH17" s="76"/>
      <c r="OSI17" s="76"/>
      <c r="OSJ17" s="76"/>
      <c r="OSK17" s="76"/>
      <c r="OSL17" s="76"/>
      <c r="OSM17" s="76"/>
      <c r="OSN17" s="76"/>
      <c r="OSO17" s="76"/>
      <c r="OSP17" s="76"/>
      <c r="OSQ17" s="76"/>
      <c r="OSR17" s="76"/>
      <c r="OSS17" s="76"/>
      <c r="OST17" s="76"/>
      <c r="OSU17" s="76"/>
      <c r="OSV17" s="76"/>
      <c r="OSW17" s="76"/>
      <c r="OSX17" s="76"/>
      <c r="OSY17" s="76"/>
      <c r="OSZ17" s="76"/>
      <c r="OTA17" s="76"/>
      <c r="OTB17" s="76"/>
      <c r="OTC17" s="76"/>
      <c r="OTD17" s="76"/>
      <c r="OTE17" s="76"/>
      <c r="OTF17" s="76"/>
      <c r="OTG17" s="76"/>
      <c r="OTH17" s="76"/>
      <c r="OTI17" s="76"/>
      <c r="OTJ17" s="76"/>
      <c r="OTK17" s="76"/>
      <c r="OTL17" s="76"/>
      <c r="OTM17" s="76"/>
      <c r="OTN17" s="76"/>
      <c r="OTO17" s="76"/>
      <c r="OTP17" s="76"/>
      <c r="OTQ17" s="76"/>
      <c r="OTR17" s="76"/>
      <c r="OTS17" s="76"/>
      <c r="OTT17" s="76"/>
      <c r="OTU17" s="76"/>
      <c r="OTV17" s="76"/>
      <c r="OTW17" s="76"/>
      <c r="OTX17" s="76"/>
      <c r="OTY17" s="76"/>
      <c r="OTZ17" s="76"/>
      <c r="OUA17" s="76"/>
      <c r="OUB17" s="76"/>
      <c r="OUC17" s="76"/>
      <c r="OUD17" s="76"/>
      <c r="OUE17" s="76"/>
      <c r="OUF17" s="76"/>
      <c r="OUG17" s="76"/>
      <c r="OUH17" s="76"/>
      <c r="OUI17" s="76"/>
      <c r="OUJ17" s="76"/>
      <c r="OUK17" s="76"/>
      <c r="OUL17" s="76"/>
      <c r="OUM17" s="76"/>
      <c r="OUN17" s="76"/>
      <c r="OUO17" s="76"/>
      <c r="OUP17" s="76"/>
      <c r="OUQ17" s="76"/>
      <c r="OUR17" s="76"/>
      <c r="OUS17" s="76"/>
      <c r="OUT17" s="76"/>
      <c r="OUU17" s="76"/>
      <c r="OUV17" s="76"/>
      <c r="OUW17" s="76"/>
      <c r="OUX17" s="76"/>
      <c r="OUY17" s="76"/>
      <c r="OUZ17" s="76"/>
      <c r="OVA17" s="76"/>
      <c r="OVB17" s="76"/>
      <c r="OVC17" s="76"/>
      <c r="OVD17" s="76"/>
      <c r="OVE17" s="76"/>
      <c r="OVF17" s="76"/>
      <c r="OVG17" s="76"/>
      <c r="OVH17" s="76"/>
      <c r="OVI17" s="76"/>
      <c r="OVJ17" s="76"/>
      <c r="OVK17" s="76"/>
      <c r="OVL17" s="76"/>
      <c r="OVM17" s="76"/>
      <c r="OVN17" s="76"/>
      <c r="OVO17" s="76"/>
      <c r="OVP17" s="76"/>
      <c r="OVQ17" s="76"/>
      <c r="OVR17" s="76"/>
      <c r="OVS17" s="76"/>
      <c r="OVT17" s="76"/>
      <c r="OVU17" s="76"/>
      <c r="OVV17" s="76"/>
      <c r="OVW17" s="76"/>
      <c r="OVX17" s="76"/>
      <c r="OVY17" s="76"/>
      <c r="OVZ17" s="76"/>
      <c r="OWA17" s="76"/>
      <c r="OWB17" s="76"/>
      <c r="OWC17" s="76"/>
      <c r="OWD17" s="76"/>
      <c r="OWE17" s="76"/>
      <c r="OWF17" s="76"/>
      <c r="OWG17" s="76"/>
      <c r="OWH17" s="76"/>
      <c r="OWI17" s="76"/>
      <c r="OWJ17" s="76"/>
      <c r="OWK17" s="76"/>
      <c r="OWL17" s="76"/>
      <c r="OWM17" s="76"/>
      <c r="OWN17" s="76"/>
      <c r="OWO17" s="76"/>
      <c r="OWP17" s="76"/>
      <c r="OWQ17" s="76"/>
      <c r="OWR17" s="76"/>
      <c r="OWS17" s="76"/>
      <c r="OWT17" s="76"/>
      <c r="OWU17" s="76"/>
      <c r="OWV17" s="76"/>
      <c r="OWW17" s="76"/>
      <c r="OWX17" s="76"/>
      <c r="OWY17" s="76"/>
      <c r="OWZ17" s="76"/>
      <c r="OXA17" s="76"/>
      <c r="OXB17" s="76"/>
      <c r="OXC17" s="76"/>
      <c r="OXD17" s="76"/>
      <c r="OXE17" s="76"/>
      <c r="OXF17" s="76"/>
      <c r="OXG17" s="76"/>
      <c r="OXH17" s="76"/>
      <c r="OXI17" s="76"/>
      <c r="OXJ17" s="76"/>
      <c r="OXK17" s="76"/>
      <c r="OXL17" s="76"/>
      <c r="OXM17" s="76"/>
      <c r="OXN17" s="76"/>
      <c r="OXO17" s="76"/>
      <c r="OXP17" s="76"/>
      <c r="OXQ17" s="76"/>
      <c r="OXR17" s="76"/>
      <c r="OXS17" s="76"/>
      <c r="OXT17" s="76"/>
      <c r="OXU17" s="76"/>
      <c r="OXV17" s="76"/>
      <c r="OXW17" s="76"/>
      <c r="OXX17" s="76"/>
      <c r="OXY17" s="76"/>
      <c r="OXZ17" s="76"/>
      <c r="OYA17" s="76"/>
      <c r="OYB17" s="76"/>
      <c r="OYC17" s="76"/>
      <c r="OYD17" s="76"/>
      <c r="OYE17" s="76"/>
      <c r="OYF17" s="76"/>
      <c r="OYG17" s="76"/>
      <c r="OYH17" s="76"/>
      <c r="OYI17" s="76"/>
      <c r="OYJ17" s="76"/>
      <c r="OYK17" s="76"/>
      <c r="OYL17" s="76"/>
      <c r="OYM17" s="76"/>
      <c r="OYN17" s="76"/>
      <c r="OYO17" s="76"/>
      <c r="OYP17" s="76"/>
      <c r="OYQ17" s="76"/>
      <c r="OYR17" s="76"/>
      <c r="OYS17" s="76"/>
      <c r="OYT17" s="76"/>
      <c r="OYU17" s="76"/>
      <c r="OYV17" s="76"/>
      <c r="OYW17" s="76"/>
      <c r="OYX17" s="76"/>
      <c r="OYY17" s="76"/>
      <c r="OYZ17" s="76"/>
      <c r="OZA17" s="76"/>
      <c r="OZB17" s="76"/>
      <c r="OZC17" s="76"/>
      <c r="OZD17" s="76"/>
      <c r="OZE17" s="76"/>
      <c r="OZF17" s="76"/>
      <c r="OZG17" s="76"/>
      <c r="OZH17" s="76"/>
      <c r="OZI17" s="76"/>
      <c r="OZJ17" s="76"/>
      <c r="OZK17" s="76"/>
      <c r="OZL17" s="76"/>
      <c r="OZM17" s="76"/>
      <c r="OZN17" s="76"/>
      <c r="OZO17" s="76"/>
      <c r="OZP17" s="76"/>
      <c r="OZQ17" s="76"/>
      <c r="OZR17" s="76"/>
      <c r="OZS17" s="76"/>
      <c r="OZT17" s="76"/>
      <c r="OZU17" s="76"/>
      <c r="OZV17" s="76"/>
      <c r="OZW17" s="76"/>
      <c r="OZX17" s="76"/>
      <c r="OZY17" s="76"/>
      <c r="OZZ17" s="76"/>
      <c r="PAA17" s="76"/>
      <c r="PAB17" s="76"/>
      <c r="PAC17" s="76"/>
      <c r="PAD17" s="76"/>
      <c r="PAE17" s="76"/>
      <c r="PAF17" s="76"/>
      <c r="PAG17" s="76"/>
      <c r="PAH17" s="76"/>
      <c r="PAI17" s="76"/>
      <c r="PAJ17" s="76"/>
      <c r="PAK17" s="76"/>
      <c r="PAL17" s="76"/>
      <c r="PAM17" s="76"/>
      <c r="PAN17" s="76"/>
      <c r="PAO17" s="76"/>
      <c r="PAP17" s="76"/>
      <c r="PAQ17" s="76"/>
      <c r="PAR17" s="76"/>
      <c r="PAS17" s="76"/>
      <c r="PAT17" s="76"/>
      <c r="PAU17" s="76"/>
      <c r="PAV17" s="76"/>
      <c r="PAW17" s="76"/>
      <c r="PAX17" s="76"/>
      <c r="PAY17" s="76"/>
      <c r="PAZ17" s="76"/>
      <c r="PBA17" s="76"/>
      <c r="PBB17" s="76"/>
      <c r="PBC17" s="76"/>
      <c r="PBD17" s="76"/>
      <c r="PBE17" s="76"/>
      <c r="PBF17" s="76"/>
      <c r="PBG17" s="76"/>
      <c r="PBH17" s="76"/>
      <c r="PBI17" s="76"/>
      <c r="PBJ17" s="76"/>
      <c r="PBK17" s="76"/>
      <c r="PBL17" s="76"/>
      <c r="PBM17" s="76"/>
      <c r="PBN17" s="76"/>
      <c r="PBO17" s="76"/>
      <c r="PBP17" s="76"/>
      <c r="PBQ17" s="76"/>
      <c r="PBR17" s="76"/>
      <c r="PBS17" s="76"/>
      <c r="PBT17" s="76"/>
      <c r="PBU17" s="76"/>
      <c r="PBV17" s="76"/>
      <c r="PBW17" s="76"/>
      <c r="PBX17" s="76"/>
      <c r="PBY17" s="76"/>
      <c r="PBZ17" s="76"/>
      <c r="PCA17" s="76"/>
      <c r="PCB17" s="76"/>
      <c r="PCC17" s="76"/>
      <c r="PCD17" s="76"/>
      <c r="PCE17" s="76"/>
      <c r="PCF17" s="76"/>
      <c r="PCG17" s="76"/>
      <c r="PCH17" s="76"/>
      <c r="PCI17" s="76"/>
      <c r="PCJ17" s="76"/>
      <c r="PCK17" s="76"/>
      <c r="PCL17" s="76"/>
      <c r="PCM17" s="76"/>
      <c r="PCN17" s="76"/>
      <c r="PCO17" s="76"/>
      <c r="PCP17" s="76"/>
      <c r="PCQ17" s="76"/>
      <c r="PCR17" s="76"/>
      <c r="PCS17" s="76"/>
      <c r="PCT17" s="76"/>
      <c r="PCU17" s="76"/>
      <c r="PCV17" s="76"/>
      <c r="PCW17" s="76"/>
      <c r="PCX17" s="76"/>
      <c r="PCY17" s="76"/>
      <c r="PCZ17" s="76"/>
      <c r="PDA17" s="76"/>
      <c r="PDB17" s="76"/>
      <c r="PDC17" s="76"/>
      <c r="PDD17" s="76"/>
      <c r="PDE17" s="76"/>
      <c r="PDF17" s="76"/>
      <c r="PDG17" s="76"/>
      <c r="PDH17" s="76"/>
      <c r="PDI17" s="76"/>
      <c r="PDJ17" s="76"/>
      <c r="PDK17" s="76"/>
      <c r="PDL17" s="76"/>
      <c r="PDM17" s="76"/>
      <c r="PDN17" s="76"/>
      <c r="PDO17" s="76"/>
      <c r="PDP17" s="76"/>
      <c r="PDQ17" s="76"/>
      <c r="PDR17" s="76"/>
      <c r="PDS17" s="76"/>
      <c r="PDT17" s="76"/>
      <c r="PDU17" s="76"/>
      <c r="PDV17" s="76"/>
      <c r="PDW17" s="76"/>
      <c r="PDX17" s="76"/>
      <c r="PDY17" s="76"/>
      <c r="PDZ17" s="76"/>
      <c r="PEA17" s="76"/>
      <c r="PEB17" s="76"/>
      <c r="PEC17" s="76"/>
      <c r="PED17" s="76"/>
      <c r="PEE17" s="76"/>
      <c r="PEF17" s="76"/>
      <c r="PEG17" s="76"/>
      <c r="PEH17" s="76"/>
      <c r="PEI17" s="76"/>
      <c r="PEJ17" s="76"/>
      <c r="PEK17" s="76"/>
      <c r="PEL17" s="76"/>
      <c r="PEM17" s="76"/>
      <c r="PEN17" s="76"/>
      <c r="PEO17" s="76"/>
      <c r="PEP17" s="76"/>
      <c r="PEQ17" s="76"/>
      <c r="PER17" s="76"/>
      <c r="PES17" s="76"/>
      <c r="PET17" s="76"/>
      <c r="PEU17" s="76"/>
      <c r="PEV17" s="76"/>
      <c r="PEW17" s="76"/>
      <c r="PEX17" s="76"/>
      <c r="PEY17" s="76"/>
      <c r="PEZ17" s="76"/>
      <c r="PFA17" s="76"/>
      <c r="PFB17" s="76"/>
      <c r="PFC17" s="76"/>
      <c r="PFD17" s="76"/>
      <c r="PFE17" s="76"/>
      <c r="PFF17" s="76"/>
      <c r="PFG17" s="76"/>
      <c r="PFH17" s="76"/>
      <c r="PFI17" s="76"/>
      <c r="PFJ17" s="76"/>
      <c r="PFK17" s="76"/>
      <c r="PFL17" s="76"/>
      <c r="PFM17" s="76"/>
      <c r="PFN17" s="76"/>
      <c r="PFO17" s="76"/>
      <c r="PFP17" s="76"/>
      <c r="PFQ17" s="76"/>
      <c r="PFR17" s="76"/>
      <c r="PFS17" s="76"/>
      <c r="PFT17" s="76"/>
      <c r="PFU17" s="76"/>
      <c r="PFV17" s="76"/>
      <c r="PFW17" s="76"/>
      <c r="PFX17" s="76"/>
      <c r="PFY17" s="76"/>
      <c r="PFZ17" s="76"/>
      <c r="PGA17" s="76"/>
      <c r="PGB17" s="76"/>
      <c r="PGC17" s="76"/>
      <c r="PGD17" s="76"/>
      <c r="PGE17" s="76"/>
      <c r="PGF17" s="76"/>
      <c r="PGG17" s="76"/>
      <c r="PGH17" s="76"/>
      <c r="PGI17" s="76"/>
      <c r="PGJ17" s="76"/>
      <c r="PGK17" s="76"/>
      <c r="PGL17" s="76"/>
      <c r="PGM17" s="76"/>
      <c r="PGN17" s="76"/>
      <c r="PGO17" s="76"/>
      <c r="PGP17" s="76"/>
      <c r="PGQ17" s="76"/>
      <c r="PGR17" s="76"/>
      <c r="PGS17" s="76"/>
      <c r="PGT17" s="76"/>
      <c r="PGU17" s="76"/>
      <c r="PGV17" s="76"/>
      <c r="PGW17" s="76"/>
      <c r="PGX17" s="76"/>
      <c r="PGY17" s="76"/>
      <c r="PGZ17" s="76"/>
      <c r="PHA17" s="76"/>
      <c r="PHB17" s="76"/>
      <c r="PHC17" s="76"/>
      <c r="PHD17" s="76"/>
      <c r="PHE17" s="76"/>
      <c r="PHF17" s="76"/>
      <c r="PHG17" s="76"/>
      <c r="PHH17" s="76"/>
      <c r="PHI17" s="76"/>
      <c r="PHJ17" s="76"/>
      <c r="PHK17" s="76"/>
      <c r="PHL17" s="76"/>
      <c r="PHM17" s="76"/>
      <c r="PHN17" s="76"/>
      <c r="PHO17" s="76"/>
      <c r="PHP17" s="76"/>
      <c r="PHQ17" s="76"/>
      <c r="PHR17" s="76"/>
      <c r="PHS17" s="76"/>
      <c r="PHT17" s="76"/>
      <c r="PHU17" s="76"/>
      <c r="PHV17" s="76"/>
      <c r="PHW17" s="76"/>
      <c r="PHX17" s="76"/>
      <c r="PHY17" s="76"/>
      <c r="PHZ17" s="76"/>
      <c r="PIA17" s="76"/>
      <c r="PIB17" s="76"/>
      <c r="PIC17" s="76"/>
      <c r="PID17" s="76"/>
      <c r="PIE17" s="76"/>
      <c r="PIF17" s="76"/>
      <c r="PIG17" s="76"/>
      <c r="PIH17" s="76"/>
      <c r="PII17" s="76"/>
      <c r="PIJ17" s="76"/>
      <c r="PIK17" s="76"/>
      <c r="PIL17" s="76"/>
      <c r="PIM17" s="76"/>
      <c r="PIN17" s="76"/>
      <c r="PIO17" s="76"/>
      <c r="PIP17" s="76"/>
      <c r="PIQ17" s="76"/>
      <c r="PIR17" s="76"/>
      <c r="PIS17" s="76"/>
      <c r="PIT17" s="76"/>
      <c r="PIU17" s="76"/>
      <c r="PIV17" s="76"/>
      <c r="PIW17" s="76"/>
      <c r="PIX17" s="76"/>
      <c r="PIY17" s="76"/>
      <c r="PIZ17" s="76"/>
      <c r="PJA17" s="76"/>
      <c r="PJB17" s="76"/>
      <c r="PJC17" s="76"/>
      <c r="PJD17" s="76"/>
      <c r="PJE17" s="76"/>
      <c r="PJF17" s="76"/>
      <c r="PJG17" s="76"/>
      <c r="PJH17" s="76"/>
      <c r="PJI17" s="76"/>
      <c r="PJJ17" s="76"/>
      <c r="PJK17" s="76"/>
      <c r="PJL17" s="76"/>
      <c r="PJM17" s="76"/>
      <c r="PJN17" s="76"/>
      <c r="PJO17" s="76"/>
      <c r="PJP17" s="76"/>
      <c r="PJQ17" s="76"/>
      <c r="PJR17" s="76"/>
      <c r="PJS17" s="76"/>
      <c r="PJT17" s="76"/>
      <c r="PJU17" s="76"/>
      <c r="PJV17" s="76"/>
      <c r="PJW17" s="76"/>
      <c r="PJX17" s="76"/>
      <c r="PJY17" s="76"/>
      <c r="PJZ17" s="76"/>
      <c r="PKA17" s="76"/>
      <c r="PKB17" s="76"/>
      <c r="PKC17" s="76"/>
      <c r="PKD17" s="76"/>
      <c r="PKE17" s="76"/>
      <c r="PKF17" s="76"/>
      <c r="PKG17" s="76"/>
      <c r="PKH17" s="76"/>
      <c r="PKI17" s="76"/>
      <c r="PKJ17" s="76"/>
      <c r="PKK17" s="76"/>
      <c r="PKL17" s="76"/>
      <c r="PKM17" s="76"/>
      <c r="PKN17" s="76"/>
      <c r="PKO17" s="76"/>
      <c r="PKP17" s="76"/>
      <c r="PKQ17" s="76"/>
      <c r="PKR17" s="76"/>
      <c r="PKS17" s="76"/>
      <c r="PKT17" s="76"/>
      <c r="PKU17" s="76"/>
      <c r="PKV17" s="76"/>
      <c r="PKW17" s="76"/>
      <c r="PKX17" s="76"/>
      <c r="PKY17" s="76"/>
      <c r="PKZ17" s="76"/>
      <c r="PLA17" s="76"/>
      <c r="PLB17" s="76"/>
      <c r="PLC17" s="76"/>
      <c r="PLD17" s="76"/>
      <c r="PLE17" s="76"/>
      <c r="PLF17" s="76"/>
      <c r="PLG17" s="76"/>
      <c r="PLH17" s="76"/>
      <c r="PLI17" s="76"/>
      <c r="PLJ17" s="76"/>
      <c r="PLK17" s="76"/>
      <c r="PLL17" s="76"/>
      <c r="PLM17" s="76"/>
      <c r="PLN17" s="76"/>
      <c r="PLO17" s="76"/>
      <c r="PLP17" s="76"/>
      <c r="PLQ17" s="76"/>
      <c r="PLR17" s="76"/>
      <c r="PLS17" s="76"/>
      <c r="PLT17" s="76"/>
      <c r="PLU17" s="76"/>
      <c r="PLV17" s="76"/>
      <c r="PLW17" s="76"/>
      <c r="PLX17" s="76"/>
      <c r="PLY17" s="76"/>
      <c r="PLZ17" s="76"/>
      <c r="PMA17" s="76"/>
      <c r="PMB17" s="76"/>
      <c r="PMC17" s="76"/>
      <c r="PMD17" s="76"/>
      <c r="PME17" s="76"/>
      <c r="PMF17" s="76"/>
      <c r="PMG17" s="76"/>
      <c r="PMH17" s="76"/>
      <c r="PMI17" s="76"/>
      <c r="PMJ17" s="76"/>
      <c r="PMK17" s="76"/>
      <c r="PML17" s="76"/>
      <c r="PMM17" s="76"/>
      <c r="PMN17" s="76"/>
      <c r="PMO17" s="76"/>
      <c r="PMP17" s="76"/>
      <c r="PMQ17" s="76"/>
      <c r="PMR17" s="76"/>
      <c r="PMS17" s="76"/>
      <c r="PMT17" s="76"/>
      <c r="PMU17" s="76"/>
      <c r="PMV17" s="76"/>
      <c r="PMW17" s="76"/>
      <c r="PMX17" s="76"/>
      <c r="PMY17" s="76"/>
      <c r="PMZ17" s="76"/>
      <c r="PNA17" s="76"/>
      <c r="PNB17" s="76"/>
      <c r="PNC17" s="76"/>
      <c r="PND17" s="76"/>
      <c r="PNE17" s="76"/>
      <c r="PNF17" s="76"/>
      <c r="PNG17" s="76"/>
      <c r="PNH17" s="76"/>
      <c r="PNI17" s="76"/>
      <c r="PNJ17" s="76"/>
      <c r="PNK17" s="76"/>
      <c r="PNL17" s="76"/>
      <c r="PNM17" s="76"/>
      <c r="PNN17" s="76"/>
      <c r="PNO17" s="76"/>
      <c r="PNP17" s="76"/>
      <c r="PNQ17" s="76"/>
      <c r="PNR17" s="76"/>
      <c r="PNS17" s="76"/>
      <c r="PNT17" s="76"/>
      <c r="PNU17" s="76"/>
      <c r="PNV17" s="76"/>
      <c r="PNW17" s="76"/>
      <c r="PNX17" s="76"/>
      <c r="PNY17" s="76"/>
      <c r="PNZ17" s="76"/>
      <c r="POA17" s="76"/>
      <c r="POB17" s="76"/>
      <c r="POC17" s="76"/>
      <c r="POD17" s="76"/>
      <c r="POE17" s="76"/>
      <c r="POF17" s="76"/>
      <c r="POG17" s="76"/>
      <c r="POH17" s="76"/>
      <c r="POI17" s="76"/>
      <c r="POJ17" s="76"/>
      <c r="POK17" s="76"/>
      <c r="POL17" s="76"/>
      <c r="POM17" s="76"/>
      <c r="PON17" s="76"/>
      <c r="POO17" s="76"/>
      <c r="POP17" s="76"/>
      <c r="POQ17" s="76"/>
      <c r="POR17" s="76"/>
      <c r="POS17" s="76"/>
      <c r="POT17" s="76"/>
      <c r="POU17" s="76"/>
      <c r="POV17" s="76"/>
      <c r="POW17" s="76"/>
      <c r="POX17" s="76"/>
      <c r="POY17" s="76"/>
      <c r="POZ17" s="76"/>
      <c r="PPA17" s="76"/>
      <c r="PPB17" s="76"/>
      <c r="PPC17" s="76"/>
      <c r="PPD17" s="76"/>
      <c r="PPE17" s="76"/>
      <c r="PPF17" s="76"/>
      <c r="PPG17" s="76"/>
      <c r="PPH17" s="76"/>
      <c r="PPI17" s="76"/>
      <c r="PPJ17" s="76"/>
      <c r="PPK17" s="76"/>
      <c r="PPL17" s="76"/>
      <c r="PPM17" s="76"/>
      <c r="PPN17" s="76"/>
      <c r="PPO17" s="76"/>
      <c r="PPP17" s="76"/>
      <c r="PPQ17" s="76"/>
      <c r="PPR17" s="76"/>
      <c r="PPS17" s="76"/>
      <c r="PPT17" s="76"/>
      <c r="PPU17" s="76"/>
      <c r="PPV17" s="76"/>
      <c r="PPW17" s="76"/>
      <c r="PPX17" s="76"/>
      <c r="PPY17" s="76"/>
      <c r="PPZ17" s="76"/>
      <c r="PQA17" s="76"/>
      <c r="PQB17" s="76"/>
      <c r="PQC17" s="76"/>
      <c r="PQD17" s="76"/>
      <c r="PQE17" s="76"/>
      <c r="PQF17" s="76"/>
      <c r="PQG17" s="76"/>
      <c r="PQH17" s="76"/>
      <c r="PQI17" s="76"/>
      <c r="PQJ17" s="76"/>
      <c r="PQK17" s="76"/>
      <c r="PQL17" s="76"/>
      <c r="PQM17" s="76"/>
      <c r="PQN17" s="76"/>
      <c r="PQO17" s="76"/>
      <c r="PQP17" s="76"/>
      <c r="PQQ17" s="76"/>
      <c r="PQR17" s="76"/>
      <c r="PQS17" s="76"/>
      <c r="PQT17" s="76"/>
      <c r="PQU17" s="76"/>
      <c r="PQV17" s="76"/>
      <c r="PQW17" s="76"/>
      <c r="PQX17" s="76"/>
      <c r="PQY17" s="76"/>
      <c r="PQZ17" s="76"/>
      <c r="PRA17" s="76"/>
      <c r="PRB17" s="76"/>
      <c r="PRC17" s="76"/>
      <c r="PRD17" s="76"/>
      <c r="PRE17" s="76"/>
      <c r="PRF17" s="76"/>
      <c r="PRG17" s="76"/>
      <c r="PRH17" s="76"/>
      <c r="PRI17" s="76"/>
      <c r="PRJ17" s="76"/>
      <c r="PRK17" s="76"/>
      <c r="PRL17" s="76"/>
      <c r="PRM17" s="76"/>
      <c r="PRN17" s="76"/>
      <c r="PRO17" s="76"/>
      <c r="PRP17" s="76"/>
      <c r="PRQ17" s="76"/>
      <c r="PRR17" s="76"/>
      <c r="PRS17" s="76"/>
      <c r="PRT17" s="76"/>
      <c r="PRU17" s="76"/>
      <c r="PRV17" s="76"/>
      <c r="PRW17" s="76"/>
      <c r="PRX17" s="76"/>
      <c r="PRY17" s="76"/>
      <c r="PRZ17" s="76"/>
      <c r="PSA17" s="76"/>
      <c r="PSB17" s="76"/>
      <c r="PSC17" s="76"/>
      <c r="PSD17" s="76"/>
      <c r="PSE17" s="76"/>
      <c r="PSF17" s="76"/>
      <c r="PSG17" s="76"/>
      <c r="PSH17" s="76"/>
      <c r="PSI17" s="76"/>
      <c r="PSJ17" s="76"/>
      <c r="PSK17" s="76"/>
      <c r="PSL17" s="76"/>
      <c r="PSM17" s="76"/>
      <c r="PSN17" s="76"/>
      <c r="PSO17" s="76"/>
      <c r="PSP17" s="76"/>
      <c r="PSQ17" s="76"/>
      <c r="PSR17" s="76"/>
      <c r="PSS17" s="76"/>
      <c r="PST17" s="76"/>
      <c r="PSU17" s="76"/>
      <c r="PSV17" s="76"/>
      <c r="PSW17" s="76"/>
      <c r="PSX17" s="76"/>
      <c r="PSY17" s="76"/>
      <c r="PSZ17" s="76"/>
      <c r="PTA17" s="76"/>
      <c r="PTB17" s="76"/>
      <c r="PTC17" s="76"/>
      <c r="PTD17" s="76"/>
      <c r="PTE17" s="76"/>
      <c r="PTF17" s="76"/>
      <c r="PTG17" s="76"/>
      <c r="PTH17" s="76"/>
      <c r="PTI17" s="76"/>
      <c r="PTJ17" s="76"/>
      <c r="PTK17" s="76"/>
      <c r="PTL17" s="76"/>
      <c r="PTM17" s="76"/>
      <c r="PTN17" s="76"/>
      <c r="PTO17" s="76"/>
      <c r="PTP17" s="76"/>
      <c r="PTQ17" s="76"/>
      <c r="PTR17" s="76"/>
      <c r="PTS17" s="76"/>
      <c r="PTT17" s="76"/>
      <c r="PTU17" s="76"/>
      <c r="PTV17" s="76"/>
      <c r="PTW17" s="76"/>
      <c r="PTX17" s="76"/>
      <c r="PTY17" s="76"/>
      <c r="PTZ17" s="76"/>
      <c r="PUA17" s="76"/>
      <c r="PUB17" s="76"/>
      <c r="PUC17" s="76"/>
      <c r="PUD17" s="76"/>
      <c r="PUE17" s="76"/>
      <c r="PUF17" s="76"/>
      <c r="PUG17" s="76"/>
      <c r="PUH17" s="76"/>
      <c r="PUI17" s="76"/>
      <c r="PUJ17" s="76"/>
      <c r="PUK17" s="76"/>
      <c r="PUL17" s="76"/>
      <c r="PUM17" s="76"/>
      <c r="PUN17" s="76"/>
      <c r="PUO17" s="76"/>
      <c r="PUP17" s="76"/>
      <c r="PUQ17" s="76"/>
      <c r="PUR17" s="76"/>
      <c r="PUS17" s="76"/>
      <c r="PUT17" s="76"/>
      <c r="PUU17" s="76"/>
      <c r="PUV17" s="76"/>
      <c r="PUW17" s="76"/>
      <c r="PUX17" s="76"/>
      <c r="PUY17" s="76"/>
      <c r="PUZ17" s="76"/>
      <c r="PVA17" s="76"/>
      <c r="PVB17" s="76"/>
      <c r="PVC17" s="76"/>
      <c r="PVD17" s="76"/>
      <c r="PVE17" s="76"/>
      <c r="PVF17" s="76"/>
      <c r="PVG17" s="76"/>
      <c r="PVH17" s="76"/>
      <c r="PVI17" s="76"/>
      <c r="PVJ17" s="76"/>
      <c r="PVK17" s="76"/>
      <c r="PVL17" s="76"/>
      <c r="PVM17" s="76"/>
      <c r="PVN17" s="76"/>
      <c r="PVO17" s="76"/>
      <c r="PVP17" s="76"/>
      <c r="PVQ17" s="76"/>
      <c r="PVR17" s="76"/>
      <c r="PVS17" s="76"/>
      <c r="PVT17" s="76"/>
      <c r="PVU17" s="76"/>
      <c r="PVV17" s="76"/>
      <c r="PVW17" s="76"/>
      <c r="PVX17" s="76"/>
      <c r="PVY17" s="76"/>
      <c r="PVZ17" s="76"/>
      <c r="PWA17" s="76"/>
      <c r="PWB17" s="76"/>
      <c r="PWC17" s="76"/>
      <c r="PWD17" s="76"/>
      <c r="PWE17" s="76"/>
      <c r="PWF17" s="76"/>
      <c r="PWG17" s="76"/>
      <c r="PWH17" s="76"/>
      <c r="PWI17" s="76"/>
      <c r="PWJ17" s="76"/>
      <c r="PWK17" s="76"/>
      <c r="PWL17" s="76"/>
      <c r="PWM17" s="76"/>
      <c r="PWN17" s="76"/>
      <c r="PWO17" s="76"/>
      <c r="PWP17" s="76"/>
      <c r="PWQ17" s="76"/>
      <c r="PWR17" s="76"/>
      <c r="PWS17" s="76"/>
      <c r="PWT17" s="76"/>
      <c r="PWU17" s="76"/>
      <c r="PWV17" s="76"/>
      <c r="PWW17" s="76"/>
      <c r="PWX17" s="76"/>
      <c r="PWY17" s="76"/>
      <c r="PWZ17" s="76"/>
      <c r="PXA17" s="76"/>
      <c r="PXB17" s="76"/>
      <c r="PXC17" s="76"/>
      <c r="PXD17" s="76"/>
      <c r="PXE17" s="76"/>
      <c r="PXF17" s="76"/>
      <c r="PXG17" s="76"/>
      <c r="PXH17" s="76"/>
      <c r="PXI17" s="76"/>
      <c r="PXJ17" s="76"/>
      <c r="PXK17" s="76"/>
      <c r="PXL17" s="76"/>
      <c r="PXM17" s="76"/>
      <c r="PXN17" s="76"/>
      <c r="PXO17" s="76"/>
      <c r="PXP17" s="76"/>
      <c r="PXQ17" s="76"/>
      <c r="PXR17" s="76"/>
      <c r="PXS17" s="76"/>
      <c r="PXT17" s="76"/>
      <c r="PXU17" s="76"/>
      <c r="PXV17" s="76"/>
      <c r="PXW17" s="76"/>
      <c r="PXX17" s="76"/>
      <c r="PXY17" s="76"/>
      <c r="PXZ17" s="76"/>
      <c r="PYA17" s="76"/>
      <c r="PYB17" s="76"/>
      <c r="PYC17" s="76"/>
      <c r="PYD17" s="76"/>
      <c r="PYE17" s="76"/>
      <c r="PYF17" s="76"/>
      <c r="PYG17" s="76"/>
      <c r="PYH17" s="76"/>
      <c r="PYI17" s="76"/>
      <c r="PYJ17" s="76"/>
      <c r="PYK17" s="76"/>
      <c r="PYL17" s="76"/>
      <c r="PYM17" s="76"/>
      <c r="PYN17" s="76"/>
      <c r="PYO17" s="76"/>
      <c r="PYP17" s="76"/>
      <c r="PYQ17" s="76"/>
      <c r="PYR17" s="76"/>
      <c r="PYS17" s="76"/>
      <c r="PYT17" s="76"/>
      <c r="PYU17" s="76"/>
      <c r="PYV17" s="76"/>
      <c r="PYW17" s="76"/>
      <c r="PYX17" s="76"/>
      <c r="PYY17" s="76"/>
      <c r="PYZ17" s="76"/>
      <c r="PZA17" s="76"/>
      <c r="PZB17" s="76"/>
      <c r="PZC17" s="76"/>
      <c r="PZD17" s="76"/>
      <c r="PZE17" s="76"/>
      <c r="PZF17" s="76"/>
      <c r="PZG17" s="76"/>
      <c r="PZH17" s="76"/>
      <c r="PZI17" s="76"/>
      <c r="PZJ17" s="76"/>
      <c r="PZK17" s="76"/>
      <c r="PZL17" s="76"/>
      <c r="PZM17" s="76"/>
      <c r="PZN17" s="76"/>
      <c r="PZO17" s="76"/>
      <c r="PZP17" s="76"/>
      <c r="PZQ17" s="76"/>
      <c r="PZR17" s="76"/>
      <c r="PZS17" s="76"/>
      <c r="PZT17" s="76"/>
      <c r="PZU17" s="76"/>
      <c r="PZV17" s="76"/>
      <c r="PZW17" s="76"/>
      <c r="PZX17" s="76"/>
      <c r="PZY17" s="76"/>
      <c r="PZZ17" s="76"/>
      <c r="QAA17" s="76"/>
      <c r="QAB17" s="76"/>
      <c r="QAC17" s="76"/>
      <c r="QAD17" s="76"/>
      <c r="QAE17" s="76"/>
      <c r="QAF17" s="76"/>
      <c r="QAG17" s="76"/>
      <c r="QAH17" s="76"/>
      <c r="QAI17" s="76"/>
      <c r="QAJ17" s="76"/>
      <c r="QAK17" s="76"/>
      <c r="QAL17" s="76"/>
      <c r="QAM17" s="76"/>
      <c r="QAN17" s="76"/>
      <c r="QAO17" s="76"/>
      <c r="QAP17" s="76"/>
      <c r="QAQ17" s="76"/>
      <c r="QAR17" s="76"/>
      <c r="QAS17" s="76"/>
      <c r="QAT17" s="76"/>
      <c r="QAU17" s="76"/>
      <c r="QAV17" s="76"/>
      <c r="QAW17" s="76"/>
      <c r="QAX17" s="76"/>
      <c r="QAY17" s="76"/>
      <c r="QAZ17" s="76"/>
      <c r="QBA17" s="76"/>
      <c r="QBB17" s="76"/>
      <c r="QBC17" s="76"/>
      <c r="QBD17" s="76"/>
      <c r="QBE17" s="76"/>
      <c r="QBF17" s="76"/>
      <c r="QBG17" s="76"/>
      <c r="QBH17" s="76"/>
      <c r="QBI17" s="76"/>
      <c r="QBJ17" s="76"/>
      <c r="QBK17" s="76"/>
      <c r="QBL17" s="76"/>
      <c r="QBM17" s="76"/>
      <c r="QBN17" s="76"/>
      <c r="QBO17" s="76"/>
      <c r="QBP17" s="76"/>
      <c r="QBQ17" s="76"/>
      <c r="QBR17" s="76"/>
      <c r="QBS17" s="76"/>
      <c r="QBT17" s="76"/>
      <c r="QBU17" s="76"/>
      <c r="QBV17" s="76"/>
      <c r="QBW17" s="76"/>
      <c r="QBX17" s="76"/>
      <c r="QBY17" s="76"/>
      <c r="QBZ17" s="76"/>
      <c r="QCA17" s="76"/>
      <c r="QCB17" s="76"/>
      <c r="QCC17" s="76"/>
      <c r="QCD17" s="76"/>
      <c r="QCE17" s="76"/>
      <c r="QCF17" s="76"/>
      <c r="QCG17" s="76"/>
      <c r="QCH17" s="76"/>
      <c r="QCI17" s="76"/>
      <c r="QCJ17" s="76"/>
      <c r="QCK17" s="76"/>
      <c r="QCL17" s="76"/>
      <c r="QCM17" s="76"/>
      <c r="QCN17" s="76"/>
      <c r="QCO17" s="76"/>
      <c r="QCP17" s="76"/>
      <c r="QCQ17" s="76"/>
      <c r="QCR17" s="76"/>
      <c r="QCS17" s="76"/>
      <c r="QCT17" s="76"/>
      <c r="QCU17" s="76"/>
      <c r="QCV17" s="76"/>
      <c r="QCW17" s="76"/>
      <c r="QCX17" s="76"/>
      <c r="QCY17" s="76"/>
      <c r="QCZ17" s="76"/>
      <c r="QDA17" s="76"/>
      <c r="QDB17" s="76"/>
      <c r="QDC17" s="76"/>
      <c r="QDD17" s="76"/>
      <c r="QDE17" s="76"/>
      <c r="QDF17" s="76"/>
      <c r="QDG17" s="76"/>
      <c r="QDH17" s="76"/>
      <c r="QDI17" s="76"/>
      <c r="QDJ17" s="76"/>
      <c r="QDK17" s="76"/>
      <c r="QDL17" s="76"/>
      <c r="QDM17" s="76"/>
      <c r="QDN17" s="76"/>
      <c r="QDO17" s="76"/>
      <c r="QDP17" s="76"/>
      <c r="QDQ17" s="76"/>
      <c r="QDR17" s="76"/>
      <c r="QDS17" s="76"/>
      <c r="QDT17" s="76"/>
      <c r="QDU17" s="76"/>
      <c r="QDV17" s="76"/>
      <c r="QDW17" s="76"/>
      <c r="QDX17" s="76"/>
      <c r="QDY17" s="76"/>
      <c r="QDZ17" s="76"/>
      <c r="QEA17" s="76"/>
      <c r="QEB17" s="76"/>
      <c r="QEC17" s="76"/>
      <c r="QED17" s="76"/>
      <c r="QEE17" s="76"/>
      <c r="QEF17" s="76"/>
      <c r="QEG17" s="76"/>
      <c r="QEH17" s="76"/>
      <c r="QEI17" s="76"/>
      <c r="QEJ17" s="76"/>
      <c r="QEK17" s="76"/>
      <c r="QEL17" s="76"/>
      <c r="QEM17" s="76"/>
      <c r="QEN17" s="76"/>
      <c r="QEO17" s="76"/>
      <c r="QEP17" s="76"/>
      <c r="QEQ17" s="76"/>
      <c r="QER17" s="76"/>
      <c r="QES17" s="76"/>
      <c r="QET17" s="76"/>
      <c r="QEU17" s="76"/>
      <c r="QEV17" s="76"/>
      <c r="QEW17" s="76"/>
      <c r="QEX17" s="76"/>
      <c r="QEY17" s="76"/>
      <c r="QEZ17" s="76"/>
      <c r="QFA17" s="76"/>
      <c r="QFB17" s="76"/>
      <c r="QFC17" s="76"/>
      <c r="QFD17" s="76"/>
      <c r="QFE17" s="76"/>
      <c r="QFF17" s="76"/>
      <c r="QFG17" s="76"/>
      <c r="QFH17" s="76"/>
      <c r="QFI17" s="76"/>
      <c r="QFJ17" s="76"/>
      <c r="QFK17" s="76"/>
      <c r="QFL17" s="76"/>
      <c r="QFM17" s="76"/>
      <c r="QFN17" s="76"/>
      <c r="QFO17" s="76"/>
      <c r="QFP17" s="76"/>
      <c r="QFQ17" s="76"/>
      <c r="QFR17" s="76"/>
      <c r="QFS17" s="76"/>
      <c r="QFT17" s="76"/>
      <c r="QFU17" s="76"/>
      <c r="QFV17" s="76"/>
      <c r="QFW17" s="76"/>
      <c r="QFX17" s="76"/>
      <c r="QFY17" s="76"/>
      <c r="QFZ17" s="76"/>
      <c r="QGA17" s="76"/>
      <c r="QGB17" s="76"/>
      <c r="QGC17" s="76"/>
      <c r="QGD17" s="76"/>
      <c r="QGE17" s="76"/>
      <c r="QGF17" s="76"/>
      <c r="QGG17" s="76"/>
      <c r="QGH17" s="76"/>
      <c r="QGI17" s="76"/>
      <c r="QGJ17" s="76"/>
      <c r="QGK17" s="76"/>
      <c r="QGL17" s="76"/>
      <c r="QGM17" s="76"/>
      <c r="QGN17" s="76"/>
      <c r="QGO17" s="76"/>
      <c r="QGP17" s="76"/>
      <c r="QGQ17" s="76"/>
      <c r="QGR17" s="76"/>
      <c r="QGS17" s="76"/>
      <c r="QGT17" s="76"/>
      <c r="QGU17" s="76"/>
      <c r="QGV17" s="76"/>
      <c r="QGW17" s="76"/>
      <c r="QGX17" s="76"/>
      <c r="QGY17" s="76"/>
      <c r="QGZ17" s="76"/>
      <c r="QHA17" s="76"/>
      <c r="QHB17" s="76"/>
      <c r="QHC17" s="76"/>
      <c r="QHD17" s="76"/>
      <c r="QHE17" s="76"/>
      <c r="QHF17" s="76"/>
      <c r="QHG17" s="76"/>
      <c r="QHH17" s="76"/>
      <c r="QHI17" s="76"/>
      <c r="QHJ17" s="76"/>
      <c r="QHK17" s="76"/>
      <c r="QHL17" s="76"/>
      <c r="QHM17" s="76"/>
      <c r="QHN17" s="76"/>
      <c r="QHO17" s="76"/>
      <c r="QHP17" s="76"/>
      <c r="QHQ17" s="76"/>
      <c r="QHR17" s="76"/>
      <c r="QHS17" s="76"/>
      <c r="QHT17" s="76"/>
      <c r="QHU17" s="76"/>
      <c r="QHV17" s="76"/>
      <c r="QHW17" s="76"/>
      <c r="QHX17" s="76"/>
      <c r="QHY17" s="76"/>
      <c r="QHZ17" s="76"/>
      <c r="QIA17" s="76"/>
      <c r="QIB17" s="76"/>
      <c r="QIC17" s="76"/>
      <c r="QID17" s="76"/>
      <c r="QIE17" s="76"/>
      <c r="QIF17" s="76"/>
      <c r="QIG17" s="76"/>
      <c r="QIH17" s="76"/>
      <c r="QII17" s="76"/>
      <c r="QIJ17" s="76"/>
      <c r="QIK17" s="76"/>
      <c r="QIL17" s="76"/>
      <c r="QIM17" s="76"/>
      <c r="QIN17" s="76"/>
      <c r="QIO17" s="76"/>
      <c r="QIP17" s="76"/>
      <c r="QIQ17" s="76"/>
      <c r="QIR17" s="76"/>
      <c r="QIS17" s="76"/>
      <c r="QIT17" s="76"/>
      <c r="QIU17" s="76"/>
      <c r="QIV17" s="76"/>
      <c r="QIW17" s="76"/>
      <c r="QIX17" s="76"/>
      <c r="QIY17" s="76"/>
      <c r="QIZ17" s="76"/>
      <c r="QJA17" s="76"/>
      <c r="QJB17" s="76"/>
      <c r="QJC17" s="76"/>
      <c r="QJD17" s="76"/>
      <c r="QJE17" s="76"/>
      <c r="QJF17" s="76"/>
      <c r="QJG17" s="76"/>
      <c r="QJH17" s="76"/>
      <c r="QJI17" s="76"/>
      <c r="QJJ17" s="76"/>
      <c r="QJK17" s="76"/>
      <c r="QJL17" s="76"/>
      <c r="QJM17" s="76"/>
      <c r="QJN17" s="76"/>
      <c r="QJO17" s="76"/>
      <c r="QJP17" s="76"/>
      <c r="QJQ17" s="76"/>
      <c r="QJR17" s="76"/>
      <c r="QJS17" s="76"/>
      <c r="QJT17" s="76"/>
      <c r="QJU17" s="76"/>
      <c r="QJV17" s="76"/>
      <c r="QJW17" s="76"/>
      <c r="QJX17" s="76"/>
      <c r="QJY17" s="76"/>
      <c r="QJZ17" s="76"/>
      <c r="QKA17" s="76"/>
      <c r="QKB17" s="76"/>
      <c r="QKC17" s="76"/>
      <c r="QKD17" s="76"/>
      <c r="QKE17" s="76"/>
      <c r="QKF17" s="76"/>
      <c r="QKG17" s="76"/>
      <c r="QKH17" s="76"/>
      <c r="QKI17" s="76"/>
      <c r="QKJ17" s="76"/>
      <c r="QKK17" s="76"/>
      <c r="QKL17" s="76"/>
      <c r="QKM17" s="76"/>
      <c r="QKN17" s="76"/>
      <c r="QKO17" s="76"/>
      <c r="QKP17" s="76"/>
      <c r="QKQ17" s="76"/>
      <c r="QKR17" s="76"/>
      <c r="QKS17" s="76"/>
      <c r="QKT17" s="76"/>
      <c r="QKU17" s="76"/>
      <c r="QKV17" s="76"/>
      <c r="QKW17" s="76"/>
      <c r="QKX17" s="76"/>
      <c r="QKY17" s="76"/>
      <c r="QKZ17" s="76"/>
      <c r="QLA17" s="76"/>
      <c r="QLB17" s="76"/>
      <c r="QLC17" s="76"/>
      <c r="QLD17" s="76"/>
      <c r="QLE17" s="76"/>
      <c r="QLF17" s="76"/>
      <c r="QLG17" s="76"/>
      <c r="QLH17" s="76"/>
      <c r="QLI17" s="76"/>
      <c r="QLJ17" s="76"/>
      <c r="QLK17" s="76"/>
      <c r="QLL17" s="76"/>
      <c r="QLM17" s="76"/>
      <c r="QLN17" s="76"/>
      <c r="QLO17" s="76"/>
      <c r="QLP17" s="76"/>
      <c r="QLQ17" s="76"/>
      <c r="QLR17" s="76"/>
      <c r="QLS17" s="76"/>
      <c r="QLT17" s="76"/>
      <c r="QLU17" s="76"/>
      <c r="QLV17" s="76"/>
      <c r="QLW17" s="76"/>
      <c r="QLX17" s="76"/>
      <c r="QLY17" s="76"/>
      <c r="QLZ17" s="76"/>
      <c r="QMA17" s="76"/>
      <c r="QMB17" s="76"/>
      <c r="QMC17" s="76"/>
      <c r="QMD17" s="76"/>
      <c r="QME17" s="76"/>
      <c r="QMF17" s="76"/>
      <c r="QMG17" s="76"/>
      <c r="QMH17" s="76"/>
      <c r="QMI17" s="76"/>
      <c r="QMJ17" s="76"/>
      <c r="QMK17" s="76"/>
      <c r="QML17" s="76"/>
      <c r="QMM17" s="76"/>
      <c r="QMN17" s="76"/>
      <c r="QMO17" s="76"/>
      <c r="QMP17" s="76"/>
      <c r="QMQ17" s="76"/>
      <c r="QMR17" s="76"/>
      <c r="QMS17" s="76"/>
      <c r="QMT17" s="76"/>
      <c r="QMU17" s="76"/>
      <c r="QMV17" s="76"/>
      <c r="QMW17" s="76"/>
      <c r="QMX17" s="76"/>
      <c r="QMY17" s="76"/>
      <c r="QMZ17" s="76"/>
      <c r="QNA17" s="76"/>
      <c r="QNB17" s="76"/>
      <c r="QNC17" s="76"/>
      <c r="QND17" s="76"/>
      <c r="QNE17" s="76"/>
      <c r="QNF17" s="76"/>
      <c r="QNG17" s="76"/>
      <c r="QNH17" s="76"/>
      <c r="QNI17" s="76"/>
      <c r="QNJ17" s="76"/>
      <c r="QNK17" s="76"/>
      <c r="QNL17" s="76"/>
      <c r="QNM17" s="76"/>
      <c r="QNN17" s="76"/>
      <c r="QNO17" s="76"/>
      <c r="QNP17" s="76"/>
      <c r="QNQ17" s="76"/>
      <c r="QNR17" s="76"/>
      <c r="QNS17" s="76"/>
      <c r="QNT17" s="76"/>
      <c r="QNU17" s="76"/>
      <c r="QNV17" s="76"/>
      <c r="QNW17" s="76"/>
      <c r="QNX17" s="76"/>
      <c r="QNY17" s="76"/>
      <c r="QNZ17" s="76"/>
      <c r="QOA17" s="76"/>
      <c r="QOB17" s="76"/>
      <c r="QOC17" s="76"/>
      <c r="QOD17" s="76"/>
      <c r="QOE17" s="76"/>
      <c r="QOF17" s="76"/>
      <c r="QOG17" s="76"/>
      <c r="QOH17" s="76"/>
      <c r="QOI17" s="76"/>
      <c r="QOJ17" s="76"/>
      <c r="QOK17" s="76"/>
      <c r="QOL17" s="76"/>
      <c r="QOM17" s="76"/>
      <c r="QON17" s="76"/>
      <c r="QOO17" s="76"/>
      <c r="QOP17" s="76"/>
      <c r="QOQ17" s="76"/>
      <c r="QOR17" s="76"/>
      <c r="QOS17" s="76"/>
      <c r="QOT17" s="76"/>
      <c r="QOU17" s="76"/>
      <c r="QOV17" s="76"/>
      <c r="QOW17" s="76"/>
      <c r="QOX17" s="76"/>
      <c r="QOY17" s="76"/>
      <c r="QOZ17" s="76"/>
      <c r="QPA17" s="76"/>
      <c r="QPB17" s="76"/>
      <c r="QPC17" s="76"/>
      <c r="QPD17" s="76"/>
      <c r="QPE17" s="76"/>
      <c r="QPF17" s="76"/>
      <c r="QPG17" s="76"/>
      <c r="QPH17" s="76"/>
      <c r="QPI17" s="76"/>
      <c r="QPJ17" s="76"/>
      <c r="QPK17" s="76"/>
      <c r="QPL17" s="76"/>
      <c r="QPM17" s="76"/>
      <c r="QPN17" s="76"/>
      <c r="QPO17" s="76"/>
      <c r="QPP17" s="76"/>
      <c r="QPQ17" s="76"/>
      <c r="QPR17" s="76"/>
      <c r="QPS17" s="76"/>
      <c r="QPT17" s="76"/>
      <c r="QPU17" s="76"/>
      <c r="QPV17" s="76"/>
      <c r="QPW17" s="76"/>
      <c r="QPX17" s="76"/>
      <c r="QPY17" s="76"/>
      <c r="QPZ17" s="76"/>
      <c r="QQA17" s="76"/>
      <c r="QQB17" s="76"/>
      <c r="QQC17" s="76"/>
      <c r="QQD17" s="76"/>
      <c r="QQE17" s="76"/>
      <c r="QQF17" s="76"/>
      <c r="QQG17" s="76"/>
      <c r="QQH17" s="76"/>
      <c r="QQI17" s="76"/>
      <c r="QQJ17" s="76"/>
      <c r="QQK17" s="76"/>
      <c r="QQL17" s="76"/>
      <c r="QQM17" s="76"/>
      <c r="QQN17" s="76"/>
      <c r="QQO17" s="76"/>
      <c r="QQP17" s="76"/>
      <c r="QQQ17" s="76"/>
      <c r="QQR17" s="76"/>
      <c r="QQS17" s="76"/>
      <c r="QQT17" s="76"/>
      <c r="QQU17" s="76"/>
      <c r="QQV17" s="76"/>
      <c r="QQW17" s="76"/>
      <c r="QQX17" s="76"/>
      <c r="QQY17" s="76"/>
      <c r="QQZ17" s="76"/>
      <c r="QRA17" s="76"/>
      <c r="QRB17" s="76"/>
      <c r="QRC17" s="76"/>
      <c r="QRD17" s="76"/>
      <c r="QRE17" s="76"/>
      <c r="QRF17" s="76"/>
      <c r="QRG17" s="76"/>
      <c r="QRH17" s="76"/>
      <c r="QRI17" s="76"/>
      <c r="QRJ17" s="76"/>
      <c r="QRK17" s="76"/>
      <c r="QRL17" s="76"/>
      <c r="QRM17" s="76"/>
      <c r="QRN17" s="76"/>
      <c r="QRO17" s="76"/>
      <c r="QRP17" s="76"/>
      <c r="QRQ17" s="76"/>
      <c r="QRR17" s="76"/>
      <c r="QRS17" s="76"/>
      <c r="QRT17" s="76"/>
      <c r="QRU17" s="76"/>
      <c r="QRV17" s="76"/>
      <c r="QRW17" s="76"/>
      <c r="QRX17" s="76"/>
      <c r="QRY17" s="76"/>
      <c r="QRZ17" s="76"/>
      <c r="QSA17" s="76"/>
      <c r="QSB17" s="76"/>
      <c r="QSC17" s="76"/>
      <c r="QSD17" s="76"/>
      <c r="QSE17" s="76"/>
      <c r="QSF17" s="76"/>
      <c r="QSG17" s="76"/>
      <c r="QSH17" s="76"/>
      <c r="QSI17" s="76"/>
      <c r="QSJ17" s="76"/>
      <c r="QSK17" s="76"/>
      <c r="QSL17" s="76"/>
      <c r="QSM17" s="76"/>
      <c r="QSN17" s="76"/>
      <c r="QSO17" s="76"/>
      <c r="QSP17" s="76"/>
      <c r="QSQ17" s="76"/>
      <c r="QSR17" s="76"/>
      <c r="QSS17" s="76"/>
      <c r="QST17" s="76"/>
      <c r="QSU17" s="76"/>
      <c r="QSV17" s="76"/>
      <c r="QSW17" s="76"/>
      <c r="QSX17" s="76"/>
      <c r="QSY17" s="76"/>
      <c r="QSZ17" s="76"/>
      <c r="QTA17" s="76"/>
      <c r="QTB17" s="76"/>
      <c r="QTC17" s="76"/>
      <c r="QTD17" s="76"/>
      <c r="QTE17" s="76"/>
      <c r="QTF17" s="76"/>
      <c r="QTG17" s="76"/>
      <c r="QTH17" s="76"/>
      <c r="QTI17" s="76"/>
      <c r="QTJ17" s="76"/>
      <c r="QTK17" s="76"/>
      <c r="QTL17" s="76"/>
      <c r="QTM17" s="76"/>
      <c r="QTN17" s="76"/>
      <c r="QTO17" s="76"/>
      <c r="QTP17" s="76"/>
      <c r="QTQ17" s="76"/>
      <c r="QTR17" s="76"/>
      <c r="QTS17" s="76"/>
      <c r="QTT17" s="76"/>
      <c r="QTU17" s="76"/>
      <c r="QTV17" s="76"/>
      <c r="QTW17" s="76"/>
      <c r="QTX17" s="76"/>
      <c r="QTY17" s="76"/>
      <c r="QTZ17" s="76"/>
      <c r="QUA17" s="76"/>
      <c r="QUB17" s="76"/>
      <c r="QUC17" s="76"/>
      <c r="QUD17" s="76"/>
      <c r="QUE17" s="76"/>
      <c r="QUF17" s="76"/>
      <c r="QUG17" s="76"/>
      <c r="QUH17" s="76"/>
      <c r="QUI17" s="76"/>
      <c r="QUJ17" s="76"/>
      <c r="QUK17" s="76"/>
      <c r="QUL17" s="76"/>
      <c r="QUM17" s="76"/>
      <c r="QUN17" s="76"/>
      <c r="QUO17" s="76"/>
      <c r="QUP17" s="76"/>
      <c r="QUQ17" s="76"/>
      <c r="QUR17" s="76"/>
      <c r="QUS17" s="76"/>
      <c r="QUT17" s="76"/>
      <c r="QUU17" s="76"/>
      <c r="QUV17" s="76"/>
      <c r="QUW17" s="76"/>
      <c r="QUX17" s="76"/>
      <c r="QUY17" s="76"/>
      <c r="QUZ17" s="76"/>
      <c r="QVA17" s="76"/>
      <c r="QVB17" s="76"/>
      <c r="QVC17" s="76"/>
      <c r="QVD17" s="76"/>
      <c r="QVE17" s="76"/>
      <c r="QVF17" s="76"/>
      <c r="QVG17" s="76"/>
      <c r="QVH17" s="76"/>
      <c r="QVI17" s="76"/>
      <c r="QVJ17" s="76"/>
      <c r="QVK17" s="76"/>
      <c r="QVL17" s="76"/>
      <c r="QVM17" s="76"/>
      <c r="QVN17" s="76"/>
      <c r="QVO17" s="76"/>
      <c r="QVP17" s="76"/>
      <c r="QVQ17" s="76"/>
      <c r="QVR17" s="76"/>
      <c r="QVS17" s="76"/>
      <c r="QVT17" s="76"/>
      <c r="QVU17" s="76"/>
      <c r="QVV17" s="76"/>
      <c r="QVW17" s="76"/>
      <c r="QVX17" s="76"/>
      <c r="QVY17" s="76"/>
      <c r="QVZ17" s="76"/>
      <c r="QWA17" s="76"/>
      <c r="QWB17" s="76"/>
      <c r="QWC17" s="76"/>
      <c r="QWD17" s="76"/>
      <c r="QWE17" s="76"/>
      <c r="QWF17" s="76"/>
      <c r="QWG17" s="76"/>
      <c r="QWH17" s="76"/>
      <c r="QWI17" s="76"/>
      <c r="QWJ17" s="76"/>
      <c r="QWK17" s="76"/>
      <c r="QWL17" s="76"/>
      <c r="QWM17" s="76"/>
      <c r="QWN17" s="76"/>
      <c r="QWO17" s="76"/>
      <c r="QWP17" s="76"/>
      <c r="QWQ17" s="76"/>
      <c r="QWR17" s="76"/>
      <c r="QWS17" s="76"/>
      <c r="QWT17" s="76"/>
      <c r="QWU17" s="76"/>
      <c r="QWV17" s="76"/>
      <c r="QWW17" s="76"/>
      <c r="QWX17" s="76"/>
      <c r="QWY17" s="76"/>
      <c r="QWZ17" s="76"/>
      <c r="QXA17" s="76"/>
      <c r="QXB17" s="76"/>
      <c r="QXC17" s="76"/>
      <c r="QXD17" s="76"/>
      <c r="QXE17" s="76"/>
      <c r="QXF17" s="76"/>
      <c r="QXG17" s="76"/>
      <c r="QXH17" s="76"/>
      <c r="QXI17" s="76"/>
      <c r="QXJ17" s="76"/>
      <c r="QXK17" s="76"/>
      <c r="QXL17" s="76"/>
      <c r="QXM17" s="76"/>
      <c r="QXN17" s="76"/>
      <c r="QXO17" s="76"/>
      <c r="QXP17" s="76"/>
      <c r="QXQ17" s="76"/>
      <c r="QXR17" s="76"/>
      <c r="QXS17" s="76"/>
      <c r="QXT17" s="76"/>
      <c r="QXU17" s="76"/>
      <c r="QXV17" s="76"/>
      <c r="QXW17" s="76"/>
      <c r="QXX17" s="76"/>
      <c r="QXY17" s="76"/>
      <c r="QXZ17" s="76"/>
      <c r="QYA17" s="76"/>
      <c r="QYB17" s="76"/>
      <c r="QYC17" s="76"/>
      <c r="QYD17" s="76"/>
      <c r="QYE17" s="76"/>
      <c r="QYF17" s="76"/>
      <c r="QYG17" s="76"/>
      <c r="QYH17" s="76"/>
      <c r="QYI17" s="76"/>
      <c r="QYJ17" s="76"/>
      <c r="QYK17" s="76"/>
      <c r="QYL17" s="76"/>
      <c r="QYM17" s="76"/>
      <c r="QYN17" s="76"/>
      <c r="QYO17" s="76"/>
      <c r="QYP17" s="76"/>
      <c r="QYQ17" s="76"/>
      <c r="QYR17" s="76"/>
      <c r="QYS17" s="76"/>
      <c r="QYT17" s="76"/>
      <c r="QYU17" s="76"/>
      <c r="QYV17" s="76"/>
      <c r="QYW17" s="76"/>
      <c r="QYX17" s="76"/>
      <c r="QYY17" s="76"/>
      <c r="QYZ17" s="76"/>
      <c r="QZA17" s="76"/>
      <c r="QZB17" s="76"/>
      <c r="QZC17" s="76"/>
      <c r="QZD17" s="76"/>
      <c r="QZE17" s="76"/>
      <c r="QZF17" s="76"/>
      <c r="QZG17" s="76"/>
      <c r="QZH17" s="76"/>
      <c r="QZI17" s="76"/>
      <c r="QZJ17" s="76"/>
      <c r="QZK17" s="76"/>
      <c r="QZL17" s="76"/>
      <c r="QZM17" s="76"/>
      <c r="QZN17" s="76"/>
      <c r="QZO17" s="76"/>
      <c r="QZP17" s="76"/>
      <c r="QZQ17" s="76"/>
      <c r="QZR17" s="76"/>
      <c r="QZS17" s="76"/>
      <c r="QZT17" s="76"/>
      <c r="QZU17" s="76"/>
      <c r="QZV17" s="76"/>
      <c r="QZW17" s="76"/>
      <c r="QZX17" s="76"/>
      <c r="QZY17" s="76"/>
      <c r="QZZ17" s="76"/>
      <c r="RAA17" s="76"/>
      <c r="RAB17" s="76"/>
      <c r="RAC17" s="76"/>
      <c r="RAD17" s="76"/>
      <c r="RAE17" s="76"/>
      <c r="RAF17" s="76"/>
      <c r="RAG17" s="76"/>
      <c r="RAH17" s="76"/>
      <c r="RAI17" s="76"/>
      <c r="RAJ17" s="76"/>
      <c r="RAK17" s="76"/>
      <c r="RAL17" s="76"/>
      <c r="RAM17" s="76"/>
      <c r="RAN17" s="76"/>
      <c r="RAO17" s="76"/>
      <c r="RAP17" s="76"/>
      <c r="RAQ17" s="76"/>
      <c r="RAR17" s="76"/>
      <c r="RAS17" s="76"/>
      <c r="RAT17" s="76"/>
      <c r="RAU17" s="76"/>
      <c r="RAV17" s="76"/>
      <c r="RAW17" s="76"/>
      <c r="RAX17" s="76"/>
      <c r="RAY17" s="76"/>
      <c r="RAZ17" s="76"/>
      <c r="RBA17" s="76"/>
      <c r="RBB17" s="76"/>
      <c r="RBC17" s="76"/>
      <c r="RBD17" s="76"/>
      <c r="RBE17" s="76"/>
      <c r="RBF17" s="76"/>
      <c r="RBG17" s="76"/>
      <c r="RBH17" s="76"/>
      <c r="RBI17" s="76"/>
      <c r="RBJ17" s="76"/>
      <c r="RBK17" s="76"/>
      <c r="RBL17" s="76"/>
      <c r="RBM17" s="76"/>
      <c r="RBN17" s="76"/>
      <c r="RBO17" s="76"/>
      <c r="RBP17" s="76"/>
      <c r="RBQ17" s="76"/>
      <c r="RBR17" s="76"/>
      <c r="RBS17" s="76"/>
      <c r="RBT17" s="76"/>
      <c r="RBU17" s="76"/>
      <c r="RBV17" s="76"/>
      <c r="RBW17" s="76"/>
      <c r="RBX17" s="76"/>
      <c r="RBY17" s="76"/>
      <c r="RBZ17" s="76"/>
      <c r="RCA17" s="76"/>
      <c r="RCB17" s="76"/>
      <c r="RCC17" s="76"/>
      <c r="RCD17" s="76"/>
      <c r="RCE17" s="76"/>
      <c r="RCF17" s="76"/>
      <c r="RCG17" s="76"/>
      <c r="RCH17" s="76"/>
      <c r="RCI17" s="76"/>
      <c r="RCJ17" s="76"/>
      <c r="RCK17" s="76"/>
      <c r="RCL17" s="76"/>
      <c r="RCM17" s="76"/>
      <c r="RCN17" s="76"/>
      <c r="RCO17" s="76"/>
      <c r="RCP17" s="76"/>
      <c r="RCQ17" s="76"/>
      <c r="RCR17" s="76"/>
      <c r="RCS17" s="76"/>
      <c r="RCT17" s="76"/>
      <c r="RCU17" s="76"/>
      <c r="RCV17" s="76"/>
      <c r="RCW17" s="76"/>
      <c r="RCX17" s="76"/>
      <c r="RCY17" s="76"/>
      <c r="RCZ17" s="76"/>
      <c r="RDA17" s="76"/>
      <c r="RDB17" s="76"/>
      <c r="RDC17" s="76"/>
      <c r="RDD17" s="76"/>
      <c r="RDE17" s="76"/>
      <c r="RDF17" s="76"/>
      <c r="RDG17" s="76"/>
      <c r="RDH17" s="76"/>
      <c r="RDI17" s="76"/>
      <c r="RDJ17" s="76"/>
      <c r="RDK17" s="76"/>
      <c r="RDL17" s="76"/>
      <c r="RDM17" s="76"/>
      <c r="RDN17" s="76"/>
      <c r="RDO17" s="76"/>
      <c r="RDP17" s="76"/>
      <c r="RDQ17" s="76"/>
      <c r="RDR17" s="76"/>
      <c r="RDS17" s="76"/>
      <c r="RDT17" s="76"/>
      <c r="RDU17" s="76"/>
      <c r="RDV17" s="76"/>
      <c r="RDW17" s="76"/>
      <c r="RDX17" s="76"/>
      <c r="RDY17" s="76"/>
      <c r="RDZ17" s="76"/>
      <c r="REA17" s="76"/>
      <c r="REB17" s="76"/>
      <c r="REC17" s="76"/>
      <c r="RED17" s="76"/>
      <c r="REE17" s="76"/>
      <c r="REF17" s="76"/>
      <c r="REG17" s="76"/>
      <c r="REH17" s="76"/>
      <c r="REI17" s="76"/>
      <c r="REJ17" s="76"/>
      <c r="REK17" s="76"/>
      <c r="REL17" s="76"/>
      <c r="REM17" s="76"/>
      <c r="REN17" s="76"/>
      <c r="REO17" s="76"/>
      <c r="REP17" s="76"/>
      <c r="REQ17" s="76"/>
      <c r="RER17" s="76"/>
      <c r="RES17" s="76"/>
      <c r="RET17" s="76"/>
      <c r="REU17" s="76"/>
      <c r="REV17" s="76"/>
      <c r="REW17" s="76"/>
      <c r="REX17" s="76"/>
      <c r="REY17" s="76"/>
      <c r="REZ17" s="76"/>
      <c r="RFA17" s="76"/>
      <c r="RFB17" s="76"/>
      <c r="RFC17" s="76"/>
      <c r="RFD17" s="76"/>
      <c r="RFE17" s="76"/>
      <c r="RFF17" s="76"/>
      <c r="RFG17" s="76"/>
      <c r="RFH17" s="76"/>
      <c r="RFI17" s="76"/>
      <c r="RFJ17" s="76"/>
      <c r="RFK17" s="76"/>
      <c r="RFL17" s="76"/>
      <c r="RFM17" s="76"/>
      <c r="RFN17" s="76"/>
      <c r="RFO17" s="76"/>
      <c r="RFP17" s="76"/>
      <c r="RFQ17" s="76"/>
      <c r="RFR17" s="76"/>
      <c r="RFS17" s="76"/>
      <c r="RFT17" s="76"/>
      <c r="RFU17" s="76"/>
      <c r="RFV17" s="76"/>
      <c r="RFW17" s="76"/>
      <c r="RFX17" s="76"/>
      <c r="RFY17" s="76"/>
      <c r="RFZ17" s="76"/>
      <c r="RGA17" s="76"/>
      <c r="RGB17" s="76"/>
      <c r="RGC17" s="76"/>
      <c r="RGD17" s="76"/>
      <c r="RGE17" s="76"/>
      <c r="RGF17" s="76"/>
      <c r="RGG17" s="76"/>
      <c r="RGH17" s="76"/>
      <c r="RGI17" s="76"/>
      <c r="RGJ17" s="76"/>
      <c r="RGK17" s="76"/>
      <c r="RGL17" s="76"/>
      <c r="RGM17" s="76"/>
      <c r="RGN17" s="76"/>
      <c r="RGO17" s="76"/>
      <c r="RGP17" s="76"/>
      <c r="RGQ17" s="76"/>
      <c r="RGR17" s="76"/>
      <c r="RGS17" s="76"/>
      <c r="RGT17" s="76"/>
      <c r="RGU17" s="76"/>
      <c r="RGV17" s="76"/>
      <c r="RGW17" s="76"/>
      <c r="RGX17" s="76"/>
      <c r="RGY17" s="76"/>
      <c r="RGZ17" s="76"/>
      <c r="RHA17" s="76"/>
      <c r="RHB17" s="76"/>
      <c r="RHC17" s="76"/>
      <c r="RHD17" s="76"/>
      <c r="RHE17" s="76"/>
      <c r="RHF17" s="76"/>
      <c r="RHG17" s="76"/>
      <c r="RHH17" s="76"/>
      <c r="RHI17" s="76"/>
      <c r="RHJ17" s="76"/>
      <c r="RHK17" s="76"/>
      <c r="RHL17" s="76"/>
      <c r="RHM17" s="76"/>
      <c r="RHN17" s="76"/>
      <c r="RHO17" s="76"/>
      <c r="RHP17" s="76"/>
      <c r="RHQ17" s="76"/>
      <c r="RHR17" s="76"/>
      <c r="RHS17" s="76"/>
      <c r="RHT17" s="76"/>
      <c r="RHU17" s="76"/>
      <c r="RHV17" s="76"/>
      <c r="RHW17" s="76"/>
      <c r="RHX17" s="76"/>
      <c r="RHY17" s="76"/>
      <c r="RHZ17" s="76"/>
      <c r="RIA17" s="76"/>
      <c r="RIB17" s="76"/>
      <c r="RIC17" s="76"/>
      <c r="RID17" s="76"/>
      <c r="RIE17" s="76"/>
      <c r="RIF17" s="76"/>
      <c r="RIG17" s="76"/>
      <c r="RIH17" s="76"/>
      <c r="RII17" s="76"/>
      <c r="RIJ17" s="76"/>
      <c r="RIK17" s="76"/>
      <c r="RIL17" s="76"/>
      <c r="RIM17" s="76"/>
      <c r="RIN17" s="76"/>
      <c r="RIO17" s="76"/>
      <c r="RIP17" s="76"/>
      <c r="RIQ17" s="76"/>
      <c r="RIR17" s="76"/>
      <c r="RIS17" s="76"/>
      <c r="RIT17" s="76"/>
      <c r="RIU17" s="76"/>
      <c r="RIV17" s="76"/>
      <c r="RIW17" s="76"/>
      <c r="RIX17" s="76"/>
      <c r="RIY17" s="76"/>
      <c r="RIZ17" s="76"/>
      <c r="RJA17" s="76"/>
      <c r="RJB17" s="76"/>
      <c r="RJC17" s="76"/>
      <c r="RJD17" s="76"/>
      <c r="RJE17" s="76"/>
      <c r="RJF17" s="76"/>
      <c r="RJG17" s="76"/>
      <c r="RJH17" s="76"/>
      <c r="RJI17" s="76"/>
      <c r="RJJ17" s="76"/>
      <c r="RJK17" s="76"/>
      <c r="RJL17" s="76"/>
      <c r="RJM17" s="76"/>
      <c r="RJN17" s="76"/>
      <c r="RJO17" s="76"/>
      <c r="RJP17" s="76"/>
      <c r="RJQ17" s="76"/>
      <c r="RJR17" s="76"/>
      <c r="RJS17" s="76"/>
      <c r="RJT17" s="76"/>
      <c r="RJU17" s="76"/>
      <c r="RJV17" s="76"/>
      <c r="RJW17" s="76"/>
      <c r="RJX17" s="76"/>
      <c r="RJY17" s="76"/>
      <c r="RJZ17" s="76"/>
      <c r="RKA17" s="76"/>
      <c r="RKB17" s="76"/>
      <c r="RKC17" s="76"/>
      <c r="RKD17" s="76"/>
      <c r="RKE17" s="76"/>
      <c r="RKF17" s="76"/>
      <c r="RKG17" s="76"/>
      <c r="RKH17" s="76"/>
      <c r="RKI17" s="76"/>
      <c r="RKJ17" s="76"/>
      <c r="RKK17" s="76"/>
      <c r="RKL17" s="76"/>
      <c r="RKM17" s="76"/>
      <c r="RKN17" s="76"/>
      <c r="RKO17" s="76"/>
      <c r="RKP17" s="76"/>
      <c r="RKQ17" s="76"/>
      <c r="RKR17" s="76"/>
      <c r="RKS17" s="76"/>
      <c r="RKT17" s="76"/>
      <c r="RKU17" s="76"/>
      <c r="RKV17" s="76"/>
      <c r="RKW17" s="76"/>
      <c r="RKX17" s="76"/>
      <c r="RKY17" s="76"/>
      <c r="RKZ17" s="76"/>
      <c r="RLA17" s="76"/>
      <c r="RLB17" s="76"/>
      <c r="RLC17" s="76"/>
      <c r="RLD17" s="76"/>
      <c r="RLE17" s="76"/>
      <c r="RLF17" s="76"/>
      <c r="RLG17" s="76"/>
      <c r="RLH17" s="76"/>
      <c r="RLI17" s="76"/>
      <c r="RLJ17" s="76"/>
      <c r="RLK17" s="76"/>
      <c r="RLL17" s="76"/>
      <c r="RLM17" s="76"/>
      <c r="RLN17" s="76"/>
      <c r="RLO17" s="76"/>
      <c r="RLP17" s="76"/>
      <c r="RLQ17" s="76"/>
      <c r="RLR17" s="76"/>
      <c r="RLS17" s="76"/>
      <c r="RLT17" s="76"/>
      <c r="RLU17" s="76"/>
      <c r="RLV17" s="76"/>
      <c r="RLW17" s="76"/>
      <c r="RLX17" s="76"/>
      <c r="RLY17" s="76"/>
      <c r="RLZ17" s="76"/>
      <c r="RMA17" s="76"/>
      <c r="RMB17" s="76"/>
      <c r="RMC17" s="76"/>
      <c r="RMD17" s="76"/>
      <c r="RME17" s="76"/>
      <c r="RMF17" s="76"/>
      <c r="RMG17" s="76"/>
      <c r="RMH17" s="76"/>
      <c r="RMI17" s="76"/>
      <c r="RMJ17" s="76"/>
      <c r="RMK17" s="76"/>
      <c r="RML17" s="76"/>
      <c r="RMM17" s="76"/>
      <c r="RMN17" s="76"/>
      <c r="RMO17" s="76"/>
      <c r="RMP17" s="76"/>
      <c r="RMQ17" s="76"/>
      <c r="RMR17" s="76"/>
      <c r="RMS17" s="76"/>
      <c r="RMT17" s="76"/>
      <c r="RMU17" s="76"/>
      <c r="RMV17" s="76"/>
      <c r="RMW17" s="76"/>
      <c r="RMX17" s="76"/>
      <c r="RMY17" s="76"/>
      <c r="RMZ17" s="76"/>
      <c r="RNA17" s="76"/>
      <c r="RNB17" s="76"/>
      <c r="RNC17" s="76"/>
      <c r="RND17" s="76"/>
      <c r="RNE17" s="76"/>
      <c r="RNF17" s="76"/>
      <c r="RNG17" s="76"/>
      <c r="RNH17" s="76"/>
      <c r="RNI17" s="76"/>
      <c r="RNJ17" s="76"/>
      <c r="RNK17" s="76"/>
      <c r="RNL17" s="76"/>
      <c r="RNM17" s="76"/>
      <c r="RNN17" s="76"/>
      <c r="RNO17" s="76"/>
      <c r="RNP17" s="76"/>
      <c r="RNQ17" s="76"/>
      <c r="RNR17" s="76"/>
      <c r="RNS17" s="76"/>
      <c r="RNT17" s="76"/>
      <c r="RNU17" s="76"/>
      <c r="RNV17" s="76"/>
      <c r="RNW17" s="76"/>
      <c r="RNX17" s="76"/>
      <c r="RNY17" s="76"/>
      <c r="RNZ17" s="76"/>
      <c r="ROA17" s="76"/>
      <c r="ROB17" s="76"/>
      <c r="ROC17" s="76"/>
      <c r="ROD17" s="76"/>
      <c r="ROE17" s="76"/>
      <c r="ROF17" s="76"/>
      <c r="ROG17" s="76"/>
      <c r="ROH17" s="76"/>
      <c r="ROI17" s="76"/>
      <c r="ROJ17" s="76"/>
      <c r="ROK17" s="76"/>
      <c r="ROL17" s="76"/>
      <c r="ROM17" s="76"/>
      <c r="RON17" s="76"/>
      <c r="ROO17" s="76"/>
      <c r="ROP17" s="76"/>
      <c r="ROQ17" s="76"/>
      <c r="ROR17" s="76"/>
      <c r="ROS17" s="76"/>
      <c r="ROT17" s="76"/>
      <c r="ROU17" s="76"/>
      <c r="ROV17" s="76"/>
      <c r="ROW17" s="76"/>
      <c r="ROX17" s="76"/>
      <c r="ROY17" s="76"/>
      <c r="ROZ17" s="76"/>
      <c r="RPA17" s="76"/>
      <c r="RPB17" s="76"/>
      <c r="RPC17" s="76"/>
      <c r="RPD17" s="76"/>
      <c r="RPE17" s="76"/>
      <c r="RPF17" s="76"/>
      <c r="RPG17" s="76"/>
      <c r="RPH17" s="76"/>
      <c r="RPI17" s="76"/>
      <c r="RPJ17" s="76"/>
      <c r="RPK17" s="76"/>
      <c r="RPL17" s="76"/>
      <c r="RPM17" s="76"/>
      <c r="RPN17" s="76"/>
      <c r="RPO17" s="76"/>
      <c r="RPP17" s="76"/>
      <c r="RPQ17" s="76"/>
      <c r="RPR17" s="76"/>
      <c r="RPS17" s="76"/>
      <c r="RPT17" s="76"/>
      <c r="RPU17" s="76"/>
      <c r="RPV17" s="76"/>
      <c r="RPW17" s="76"/>
      <c r="RPX17" s="76"/>
      <c r="RPY17" s="76"/>
      <c r="RPZ17" s="76"/>
      <c r="RQA17" s="76"/>
      <c r="RQB17" s="76"/>
      <c r="RQC17" s="76"/>
      <c r="RQD17" s="76"/>
      <c r="RQE17" s="76"/>
      <c r="RQF17" s="76"/>
      <c r="RQG17" s="76"/>
      <c r="RQH17" s="76"/>
      <c r="RQI17" s="76"/>
      <c r="RQJ17" s="76"/>
      <c r="RQK17" s="76"/>
      <c r="RQL17" s="76"/>
      <c r="RQM17" s="76"/>
      <c r="RQN17" s="76"/>
      <c r="RQO17" s="76"/>
      <c r="RQP17" s="76"/>
      <c r="RQQ17" s="76"/>
      <c r="RQR17" s="76"/>
      <c r="RQS17" s="76"/>
      <c r="RQT17" s="76"/>
      <c r="RQU17" s="76"/>
      <c r="RQV17" s="76"/>
      <c r="RQW17" s="76"/>
      <c r="RQX17" s="76"/>
      <c r="RQY17" s="76"/>
      <c r="RQZ17" s="76"/>
      <c r="RRA17" s="76"/>
      <c r="RRB17" s="76"/>
      <c r="RRC17" s="76"/>
      <c r="RRD17" s="76"/>
      <c r="RRE17" s="76"/>
      <c r="RRF17" s="76"/>
      <c r="RRG17" s="76"/>
      <c r="RRH17" s="76"/>
      <c r="RRI17" s="76"/>
      <c r="RRJ17" s="76"/>
      <c r="RRK17" s="76"/>
      <c r="RRL17" s="76"/>
      <c r="RRM17" s="76"/>
      <c r="RRN17" s="76"/>
      <c r="RRO17" s="76"/>
      <c r="RRP17" s="76"/>
      <c r="RRQ17" s="76"/>
      <c r="RRR17" s="76"/>
      <c r="RRS17" s="76"/>
      <c r="RRT17" s="76"/>
      <c r="RRU17" s="76"/>
      <c r="RRV17" s="76"/>
      <c r="RRW17" s="76"/>
      <c r="RRX17" s="76"/>
      <c r="RRY17" s="76"/>
      <c r="RRZ17" s="76"/>
      <c r="RSA17" s="76"/>
      <c r="RSB17" s="76"/>
      <c r="RSC17" s="76"/>
      <c r="RSD17" s="76"/>
      <c r="RSE17" s="76"/>
      <c r="RSF17" s="76"/>
      <c r="RSG17" s="76"/>
      <c r="RSH17" s="76"/>
      <c r="RSI17" s="76"/>
      <c r="RSJ17" s="76"/>
      <c r="RSK17" s="76"/>
      <c r="RSL17" s="76"/>
      <c r="RSM17" s="76"/>
      <c r="RSN17" s="76"/>
      <c r="RSO17" s="76"/>
      <c r="RSP17" s="76"/>
      <c r="RSQ17" s="76"/>
      <c r="RSR17" s="76"/>
      <c r="RSS17" s="76"/>
      <c r="RST17" s="76"/>
      <c r="RSU17" s="76"/>
      <c r="RSV17" s="76"/>
      <c r="RSW17" s="76"/>
      <c r="RSX17" s="76"/>
      <c r="RSY17" s="76"/>
      <c r="RSZ17" s="76"/>
      <c r="RTA17" s="76"/>
      <c r="RTB17" s="76"/>
      <c r="RTC17" s="76"/>
      <c r="RTD17" s="76"/>
      <c r="RTE17" s="76"/>
      <c r="RTF17" s="76"/>
      <c r="RTG17" s="76"/>
      <c r="RTH17" s="76"/>
      <c r="RTI17" s="76"/>
      <c r="RTJ17" s="76"/>
      <c r="RTK17" s="76"/>
      <c r="RTL17" s="76"/>
      <c r="RTM17" s="76"/>
      <c r="RTN17" s="76"/>
      <c r="RTO17" s="76"/>
      <c r="RTP17" s="76"/>
      <c r="RTQ17" s="76"/>
      <c r="RTR17" s="76"/>
      <c r="RTS17" s="76"/>
      <c r="RTT17" s="76"/>
      <c r="RTU17" s="76"/>
      <c r="RTV17" s="76"/>
      <c r="RTW17" s="76"/>
      <c r="RTX17" s="76"/>
      <c r="RTY17" s="76"/>
      <c r="RTZ17" s="76"/>
      <c r="RUA17" s="76"/>
      <c r="RUB17" s="76"/>
      <c r="RUC17" s="76"/>
      <c r="RUD17" s="76"/>
      <c r="RUE17" s="76"/>
      <c r="RUF17" s="76"/>
      <c r="RUG17" s="76"/>
      <c r="RUH17" s="76"/>
      <c r="RUI17" s="76"/>
      <c r="RUJ17" s="76"/>
      <c r="RUK17" s="76"/>
      <c r="RUL17" s="76"/>
      <c r="RUM17" s="76"/>
      <c r="RUN17" s="76"/>
      <c r="RUO17" s="76"/>
      <c r="RUP17" s="76"/>
      <c r="RUQ17" s="76"/>
      <c r="RUR17" s="76"/>
      <c r="RUS17" s="76"/>
      <c r="RUT17" s="76"/>
      <c r="RUU17" s="76"/>
      <c r="RUV17" s="76"/>
      <c r="RUW17" s="76"/>
      <c r="RUX17" s="76"/>
      <c r="RUY17" s="76"/>
      <c r="RUZ17" s="76"/>
      <c r="RVA17" s="76"/>
      <c r="RVB17" s="76"/>
      <c r="RVC17" s="76"/>
      <c r="RVD17" s="76"/>
      <c r="RVE17" s="76"/>
      <c r="RVF17" s="76"/>
      <c r="RVG17" s="76"/>
      <c r="RVH17" s="76"/>
      <c r="RVI17" s="76"/>
      <c r="RVJ17" s="76"/>
      <c r="RVK17" s="76"/>
      <c r="RVL17" s="76"/>
      <c r="RVM17" s="76"/>
      <c r="RVN17" s="76"/>
      <c r="RVO17" s="76"/>
      <c r="RVP17" s="76"/>
      <c r="RVQ17" s="76"/>
      <c r="RVR17" s="76"/>
      <c r="RVS17" s="76"/>
      <c r="RVT17" s="76"/>
      <c r="RVU17" s="76"/>
      <c r="RVV17" s="76"/>
      <c r="RVW17" s="76"/>
      <c r="RVX17" s="76"/>
      <c r="RVY17" s="76"/>
      <c r="RVZ17" s="76"/>
      <c r="RWA17" s="76"/>
      <c r="RWB17" s="76"/>
      <c r="RWC17" s="76"/>
      <c r="RWD17" s="76"/>
      <c r="RWE17" s="76"/>
      <c r="RWF17" s="76"/>
      <c r="RWG17" s="76"/>
      <c r="RWH17" s="76"/>
      <c r="RWI17" s="76"/>
      <c r="RWJ17" s="76"/>
      <c r="RWK17" s="76"/>
      <c r="RWL17" s="76"/>
      <c r="RWM17" s="76"/>
      <c r="RWN17" s="76"/>
      <c r="RWO17" s="76"/>
      <c r="RWP17" s="76"/>
      <c r="RWQ17" s="76"/>
      <c r="RWR17" s="76"/>
      <c r="RWS17" s="76"/>
      <c r="RWT17" s="76"/>
      <c r="RWU17" s="76"/>
      <c r="RWV17" s="76"/>
      <c r="RWW17" s="76"/>
      <c r="RWX17" s="76"/>
      <c r="RWY17" s="76"/>
      <c r="RWZ17" s="76"/>
      <c r="RXA17" s="76"/>
      <c r="RXB17" s="76"/>
      <c r="RXC17" s="76"/>
      <c r="RXD17" s="76"/>
      <c r="RXE17" s="76"/>
      <c r="RXF17" s="76"/>
      <c r="RXG17" s="76"/>
      <c r="RXH17" s="76"/>
      <c r="RXI17" s="76"/>
      <c r="RXJ17" s="76"/>
      <c r="RXK17" s="76"/>
      <c r="RXL17" s="76"/>
      <c r="RXM17" s="76"/>
      <c r="RXN17" s="76"/>
      <c r="RXO17" s="76"/>
      <c r="RXP17" s="76"/>
      <c r="RXQ17" s="76"/>
      <c r="RXR17" s="76"/>
      <c r="RXS17" s="76"/>
      <c r="RXT17" s="76"/>
      <c r="RXU17" s="76"/>
      <c r="RXV17" s="76"/>
      <c r="RXW17" s="76"/>
      <c r="RXX17" s="76"/>
      <c r="RXY17" s="76"/>
      <c r="RXZ17" s="76"/>
      <c r="RYA17" s="76"/>
      <c r="RYB17" s="76"/>
      <c r="RYC17" s="76"/>
      <c r="RYD17" s="76"/>
      <c r="RYE17" s="76"/>
      <c r="RYF17" s="76"/>
      <c r="RYG17" s="76"/>
      <c r="RYH17" s="76"/>
      <c r="RYI17" s="76"/>
      <c r="RYJ17" s="76"/>
      <c r="RYK17" s="76"/>
      <c r="RYL17" s="76"/>
      <c r="RYM17" s="76"/>
      <c r="RYN17" s="76"/>
      <c r="RYO17" s="76"/>
      <c r="RYP17" s="76"/>
      <c r="RYQ17" s="76"/>
      <c r="RYR17" s="76"/>
      <c r="RYS17" s="76"/>
      <c r="RYT17" s="76"/>
      <c r="RYU17" s="76"/>
      <c r="RYV17" s="76"/>
      <c r="RYW17" s="76"/>
      <c r="RYX17" s="76"/>
      <c r="RYY17" s="76"/>
      <c r="RYZ17" s="76"/>
      <c r="RZA17" s="76"/>
      <c r="RZB17" s="76"/>
      <c r="RZC17" s="76"/>
      <c r="RZD17" s="76"/>
      <c r="RZE17" s="76"/>
      <c r="RZF17" s="76"/>
      <c r="RZG17" s="76"/>
      <c r="RZH17" s="76"/>
      <c r="RZI17" s="76"/>
      <c r="RZJ17" s="76"/>
      <c r="RZK17" s="76"/>
      <c r="RZL17" s="76"/>
      <c r="RZM17" s="76"/>
      <c r="RZN17" s="76"/>
      <c r="RZO17" s="76"/>
      <c r="RZP17" s="76"/>
      <c r="RZQ17" s="76"/>
      <c r="RZR17" s="76"/>
      <c r="RZS17" s="76"/>
      <c r="RZT17" s="76"/>
      <c r="RZU17" s="76"/>
      <c r="RZV17" s="76"/>
      <c r="RZW17" s="76"/>
      <c r="RZX17" s="76"/>
      <c r="RZY17" s="76"/>
      <c r="RZZ17" s="76"/>
      <c r="SAA17" s="76"/>
      <c r="SAB17" s="76"/>
      <c r="SAC17" s="76"/>
      <c r="SAD17" s="76"/>
      <c r="SAE17" s="76"/>
      <c r="SAF17" s="76"/>
      <c r="SAG17" s="76"/>
      <c r="SAH17" s="76"/>
      <c r="SAI17" s="76"/>
      <c r="SAJ17" s="76"/>
      <c r="SAK17" s="76"/>
      <c r="SAL17" s="76"/>
      <c r="SAM17" s="76"/>
      <c r="SAN17" s="76"/>
      <c r="SAO17" s="76"/>
      <c r="SAP17" s="76"/>
      <c r="SAQ17" s="76"/>
      <c r="SAR17" s="76"/>
      <c r="SAS17" s="76"/>
      <c r="SAT17" s="76"/>
      <c r="SAU17" s="76"/>
      <c r="SAV17" s="76"/>
      <c r="SAW17" s="76"/>
      <c r="SAX17" s="76"/>
      <c r="SAY17" s="76"/>
      <c r="SAZ17" s="76"/>
      <c r="SBA17" s="76"/>
      <c r="SBB17" s="76"/>
      <c r="SBC17" s="76"/>
      <c r="SBD17" s="76"/>
      <c r="SBE17" s="76"/>
      <c r="SBF17" s="76"/>
      <c r="SBG17" s="76"/>
      <c r="SBH17" s="76"/>
      <c r="SBI17" s="76"/>
      <c r="SBJ17" s="76"/>
      <c r="SBK17" s="76"/>
      <c r="SBL17" s="76"/>
      <c r="SBM17" s="76"/>
      <c r="SBN17" s="76"/>
      <c r="SBO17" s="76"/>
      <c r="SBP17" s="76"/>
      <c r="SBQ17" s="76"/>
      <c r="SBR17" s="76"/>
      <c r="SBS17" s="76"/>
      <c r="SBT17" s="76"/>
      <c r="SBU17" s="76"/>
      <c r="SBV17" s="76"/>
      <c r="SBW17" s="76"/>
      <c r="SBX17" s="76"/>
      <c r="SBY17" s="76"/>
      <c r="SBZ17" s="76"/>
      <c r="SCA17" s="76"/>
      <c r="SCB17" s="76"/>
      <c r="SCC17" s="76"/>
      <c r="SCD17" s="76"/>
      <c r="SCE17" s="76"/>
      <c r="SCF17" s="76"/>
      <c r="SCG17" s="76"/>
      <c r="SCH17" s="76"/>
      <c r="SCI17" s="76"/>
      <c r="SCJ17" s="76"/>
      <c r="SCK17" s="76"/>
      <c r="SCL17" s="76"/>
      <c r="SCM17" s="76"/>
      <c r="SCN17" s="76"/>
      <c r="SCO17" s="76"/>
      <c r="SCP17" s="76"/>
      <c r="SCQ17" s="76"/>
      <c r="SCR17" s="76"/>
      <c r="SCS17" s="76"/>
      <c r="SCT17" s="76"/>
      <c r="SCU17" s="76"/>
      <c r="SCV17" s="76"/>
      <c r="SCW17" s="76"/>
      <c r="SCX17" s="76"/>
      <c r="SCY17" s="76"/>
      <c r="SCZ17" s="76"/>
      <c r="SDA17" s="76"/>
      <c r="SDB17" s="76"/>
      <c r="SDC17" s="76"/>
      <c r="SDD17" s="76"/>
      <c r="SDE17" s="76"/>
      <c r="SDF17" s="76"/>
      <c r="SDG17" s="76"/>
      <c r="SDH17" s="76"/>
      <c r="SDI17" s="76"/>
      <c r="SDJ17" s="76"/>
      <c r="SDK17" s="76"/>
      <c r="SDL17" s="76"/>
      <c r="SDM17" s="76"/>
      <c r="SDN17" s="76"/>
      <c r="SDO17" s="76"/>
      <c r="SDP17" s="76"/>
      <c r="SDQ17" s="76"/>
      <c r="SDR17" s="76"/>
      <c r="SDS17" s="76"/>
      <c r="SDT17" s="76"/>
      <c r="SDU17" s="76"/>
      <c r="SDV17" s="76"/>
      <c r="SDW17" s="76"/>
      <c r="SDX17" s="76"/>
      <c r="SDY17" s="76"/>
      <c r="SDZ17" s="76"/>
      <c r="SEA17" s="76"/>
      <c r="SEB17" s="76"/>
      <c r="SEC17" s="76"/>
      <c r="SED17" s="76"/>
      <c r="SEE17" s="76"/>
      <c r="SEF17" s="76"/>
      <c r="SEG17" s="76"/>
      <c r="SEH17" s="76"/>
      <c r="SEI17" s="76"/>
      <c r="SEJ17" s="76"/>
      <c r="SEK17" s="76"/>
      <c r="SEL17" s="76"/>
      <c r="SEM17" s="76"/>
      <c r="SEN17" s="76"/>
      <c r="SEO17" s="76"/>
      <c r="SEP17" s="76"/>
      <c r="SEQ17" s="76"/>
      <c r="SER17" s="76"/>
      <c r="SES17" s="76"/>
      <c r="SET17" s="76"/>
      <c r="SEU17" s="76"/>
      <c r="SEV17" s="76"/>
      <c r="SEW17" s="76"/>
      <c r="SEX17" s="76"/>
      <c r="SEY17" s="76"/>
      <c r="SEZ17" s="76"/>
      <c r="SFA17" s="76"/>
      <c r="SFB17" s="76"/>
      <c r="SFC17" s="76"/>
      <c r="SFD17" s="76"/>
      <c r="SFE17" s="76"/>
      <c r="SFF17" s="76"/>
      <c r="SFG17" s="76"/>
      <c r="SFH17" s="76"/>
      <c r="SFI17" s="76"/>
      <c r="SFJ17" s="76"/>
      <c r="SFK17" s="76"/>
      <c r="SFL17" s="76"/>
      <c r="SFM17" s="76"/>
      <c r="SFN17" s="76"/>
      <c r="SFO17" s="76"/>
      <c r="SFP17" s="76"/>
      <c r="SFQ17" s="76"/>
      <c r="SFR17" s="76"/>
      <c r="SFS17" s="76"/>
      <c r="SFT17" s="76"/>
      <c r="SFU17" s="76"/>
      <c r="SFV17" s="76"/>
      <c r="SFW17" s="76"/>
      <c r="SFX17" s="76"/>
      <c r="SFY17" s="76"/>
      <c r="SFZ17" s="76"/>
      <c r="SGA17" s="76"/>
      <c r="SGB17" s="76"/>
      <c r="SGC17" s="76"/>
      <c r="SGD17" s="76"/>
      <c r="SGE17" s="76"/>
      <c r="SGF17" s="76"/>
      <c r="SGG17" s="76"/>
      <c r="SGH17" s="76"/>
      <c r="SGI17" s="76"/>
      <c r="SGJ17" s="76"/>
      <c r="SGK17" s="76"/>
      <c r="SGL17" s="76"/>
      <c r="SGM17" s="76"/>
      <c r="SGN17" s="76"/>
      <c r="SGO17" s="76"/>
      <c r="SGP17" s="76"/>
      <c r="SGQ17" s="76"/>
      <c r="SGR17" s="76"/>
      <c r="SGS17" s="76"/>
      <c r="SGT17" s="76"/>
      <c r="SGU17" s="76"/>
      <c r="SGV17" s="76"/>
      <c r="SGW17" s="76"/>
      <c r="SGX17" s="76"/>
      <c r="SGY17" s="76"/>
      <c r="SGZ17" s="76"/>
      <c r="SHA17" s="76"/>
      <c r="SHB17" s="76"/>
      <c r="SHC17" s="76"/>
      <c r="SHD17" s="76"/>
      <c r="SHE17" s="76"/>
      <c r="SHF17" s="76"/>
      <c r="SHG17" s="76"/>
      <c r="SHH17" s="76"/>
      <c r="SHI17" s="76"/>
      <c r="SHJ17" s="76"/>
      <c r="SHK17" s="76"/>
      <c r="SHL17" s="76"/>
      <c r="SHM17" s="76"/>
      <c r="SHN17" s="76"/>
      <c r="SHO17" s="76"/>
      <c r="SHP17" s="76"/>
      <c r="SHQ17" s="76"/>
      <c r="SHR17" s="76"/>
      <c r="SHS17" s="76"/>
      <c r="SHT17" s="76"/>
      <c r="SHU17" s="76"/>
      <c r="SHV17" s="76"/>
      <c r="SHW17" s="76"/>
      <c r="SHX17" s="76"/>
      <c r="SHY17" s="76"/>
      <c r="SHZ17" s="76"/>
      <c r="SIA17" s="76"/>
      <c r="SIB17" s="76"/>
      <c r="SIC17" s="76"/>
      <c r="SID17" s="76"/>
      <c r="SIE17" s="76"/>
      <c r="SIF17" s="76"/>
      <c r="SIG17" s="76"/>
      <c r="SIH17" s="76"/>
      <c r="SII17" s="76"/>
      <c r="SIJ17" s="76"/>
      <c r="SIK17" s="76"/>
      <c r="SIL17" s="76"/>
      <c r="SIM17" s="76"/>
      <c r="SIN17" s="76"/>
      <c r="SIO17" s="76"/>
      <c r="SIP17" s="76"/>
      <c r="SIQ17" s="76"/>
      <c r="SIR17" s="76"/>
      <c r="SIS17" s="76"/>
      <c r="SIT17" s="76"/>
      <c r="SIU17" s="76"/>
      <c r="SIV17" s="76"/>
      <c r="SIW17" s="76"/>
      <c r="SIX17" s="76"/>
      <c r="SIY17" s="76"/>
      <c r="SIZ17" s="76"/>
      <c r="SJA17" s="76"/>
      <c r="SJB17" s="76"/>
      <c r="SJC17" s="76"/>
      <c r="SJD17" s="76"/>
      <c r="SJE17" s="76"/>
      <c r="SJF17" s="76"/>
      <c r="SJG17" s="76"/>
      <c r="SJH17" s="76"/>
      <c r="SJI17" s="76"/>
      <c r="SJJ17" s="76"/>
      <c r="SJK17" s="76"/>
      <c r="SJL17" s="76"/>
      <c r="SJM17" s="76"/>
      <c r="SJN17" s="76"/>
      <c r="SJO17" s="76"/>
      <c r="SJP17" s="76"/>
      <c r="SJQ17" s="76"/>
      <c r="SJR17" s="76"/>
      <c r="SJS17" s="76"/>
      <c r="SJT17" s="76"/>
      <c r="SJU17" s="76"/>
      <c r="SJV17" s="76"/>
      <c r="SJW17" s="76"/>
      <c r="SJX17" s="76"/>
      <c r="SJY17" s="76"/>
      <c r="SJZ17" s="76"/>
      <c r="SKA17" s="76"/>
      <c r="SKB17" s="76"/>
      <c r="SKC17" s="76"/>
      <c r="SKD17" s="76"/>
      <c r="SKE17" s="76"/>
      <c r="SKF17" s="76"/>
      <c r="SKG17" s="76"/>
      <c r="SKH17" s="76"/>
      <c r="SKI17" s="76"/>
      <c r="SKJ17" s="76"/>
      <c r="SKK17" s="76"/>
      <c r="SKL17" s="76"/>
      <c r="SKM17" s="76"/>
      <c r="SKN17" s="76"/>
      <c r="SKO17" s="76"/>
      <c r="SKP17" s="76"/>
      <c r="SKQ17" s="76"/>
      <c r="SKR17" s="76"/>
      <c r="SKS17" s="76"/>
      <c r="SKT17" s="76"/>
      <c r="SKU17" s="76"/>
      <c r="SKV17" s="76"/>
      <c r="SKW17" s="76"/>
      <c r="SKX17" s="76"/>
      <c r="SKY17" s="76"/>
      <c r="SKZ17" s="76"/>
      <c r="SLA17" s="76"/>
      <c r="SLB17" s="76"/>
      <c r="SLC17" s="76"/>
      <c r="SLD17" s="76"/>
      <c r="SLE17" s="76"/>
      <c r="SLF17" s="76"/>
      <c r="SLG17" s="76"/>
      <c r="SLH17" s="76"/>
      <c r="SLI17" s="76"/>
      <c r="SLJ17" s="76"/>
      <c r="SLK17" s="76"/>
      <c r="SLL17" s="76"/>
      <c r="SLM17" s="76"/>
      <c r="SLN17" s="76"/>
      <c r="SLO17" s="76"/>
      <c r="SLP17" s="76"/>
      <c r="SLQ17" s="76"/>
      <c r="SLR17" s="76"/>
      <c r="SLS17" s="76"/>
      <c r="SLT17" s="76"/>
      <c r="SLU17" s="76"/>
      <c r="SLV17" s="76"/>
      <c r="SLW17" s="76"/>
      <c r="SLX17" s="76"/>
      <c r="SLY17" s="76"/>
      <c r="SLZ17" s="76"/>
      <c r="SMA17" s="76"/>
      <c r="SMB17" s="76"/>
      <c r="SMC17" s="76"/>
      <c r="SMD17" s="76"/>
      <c r="SME17" s="76"/>
      <c r="SMF17" s="76"/>
      <c r="SMG17" s="76"/>
      <c r="SMH17" s="76"/>
      <c r="SMI17" s="76"/>
      <c r="SMJ17" s="76"/>
      <c r="SMK17" s="76"/>
      <c r="SML17" s="76"/>
      <c r="SMM17" s="76"/>
      <c r="SMN17" s="76"/>
      <c r="SMO17" s="76"/>
      <c r="SMP17" s="76"/>
      <c r="SMQ17" s="76"/>
      <c r="SMR17" s="76"/>
      <c r="SMS17" s="76"/>
      <c r="SMT17" s="76"/>
      <c r="SMU17" s="76"/>
      <c r="SMV17" s="76"/>
      <c r="SMW17" s="76"/>
      <c r="SMX17" s="76"/>
      <c r="SMY17" s="76"/>
      <c r="SMZ17" s="76"/>
      <c r="SNA17" s="76"/>
      <c r="SNB17" s="76"/>
      <c r="SNC17" s="76"/>
      <c r="SND17" s="76"/>
      <c r="SNE17" s="76"/>
      <c r="SNF17" s="76"/>
      <c r="SNG17" s="76"/>
      <c r="SNH17" s="76"/>
      <c r="SNI17" s="76"/>
      <c r="SNJ17" s="76"/>
      <c r="SNK17" s="76"/>
      <c r="SNL17" s="76"/>
      <c r="SNM17" s="76"/>
      <c r="SNN17" s="76"/>
      <c r="SNO17" s="76"/>
      <c r="SNP17" s="76"/>
      <c r="SNQ17" s="76"/>
      <c r="SNR17" s="76"/>
      <c r="SNS17" s="76"/>
      <c r="SNT17" s="76"/>
      <c r="SNU17" s="76"/>
      <c r="SNV17" s="76"/>
      <c r="SNW17" s="76"/>
      <c r="SNX17" s="76"/>
      <c r="SNY17" s="76"/>
      <c r="SNZ17" s="76"/>
      <c r="SOA17" s="76"/>
      <c r="SOB17" s="76"/>
      <c r="SOC17" s="76"/>
      <c r="SOD17" s="76"/>
      <c r="SOE17" s="76"/>
      <c r="SOF17" s="76"/>
      <c r="SOG17" s="76"/>
      <c r="SOH17" s="76"/>
      <c r="SOI17" s="76"/>
      <c r="SOJ17" s="76"/>
      <c r="SOK17" s="76"/>
      <c r="SOL17" s="76"/>
      <c r="SOM17" s="76"/>
      <c r="SON17" s="76"/>
      <c r="SOO17" s="76"/>
      <c r="SOP17" s="76"/>
      <c r="SOQ17" s="76"/>
      <c r="SOR17" s="76"/>
      <c r="SOS17" s="76"/>
      <c r="SOT17" s="76"/>
      <c r="SOU17" s="76"/>
      <c r="SOV17" s="76"/>
      <c r="SOW17" s="76"/>
      <c r="SOX17" s="76"/>
      <c r="SOY17" s="76"/>
      <c r="SOZ17" s="76"/>
      <c r="SPA17" s="76"/>
      <c r="SPB17" s="76"/>
      <c r="SPC17" s="76"/>
      <c r="SPD17" s="76"/>
      <c r="SPE17" s="76"/>
      <c r="SPF17" s="76"/>
      <c r="SPG17" s="76"/>
      <c r="SPH17" s="76"/>
      <c r="SPI17" s="76"/>
      <c r="SPJ17" s="76"/>
      <c r="SPK17" s="76"/>
      <c r="SPL17" s="76"/>
      <c r="SPM17" s="76"/>
      <c r="SPN17" s="76"/>
      <c r="SPO17" s="76"/>
      <c r="SPP17" s="76"/>
      <c r="SPQ17" s="76"/>
      <c r="SPR17" s="76"/>
      <c r="SPS17" s="76"/>
      <c r="SPT17" s="76"/>
      <c r="SPU17" s="76"/>
      <c r="SPV17" s="76"/>
      <c r="SPW17" s="76"/>
      <c r="SPX17" s="76"/>
      <c r="SPY17" s="76"/>
      <c r="SPZ17" s="76"/>
      <c r="SQA17" s="76"/>
      <c r="SQB17" s="76"/>
      <c r="SQC17" s="76"/>
      <c r="SQD17" s="76"/>
      <c r="SQE17" s="76"/>
      <c r="SQF17" s="76"/>
      <c r="SQG17" s="76"/>
      <c r="SQH17" s="76"/>
      <c r="SQI17" s="76"/>
      <c r="SQJ17" s="76"/>
      <c r="SQK17" s="76"/>
      <c r="SQL17" s="76"/>
      <c r="SQM17" s="76"/>
      <c r="SQN17" s="76"/>
      <c r="SQO17" s="76"/>
      <c r="SQP17" s="76"/>
      <c r="SQQ17" s="76"/>
      <c r="SQR17" s="76"/>
      <c r="SQS17" s="76"/>
      <c r="SQT17" s="76"/>
      <c r="SQU17" s="76"/>
      <c r="SQV17" s="76"/>
      <c r="SQW17" s="76"/>
      <c r="SQX17" s="76"/>
      <c r="SQY17" s="76"/>
      <c r="SQZ17" s="76"/>
      <c r="SRA17" s="76"/>
      <c r="SRB17" s="76"/>
      <c r="SRC17" s="76"/>
      <c r="SRD17" s="76"/>
      <c r="SRE17" s="76"/>
      <c r="SRF17" s="76"/>
      <c r="SRG17" s="76"/>
      <c r="SRH17" s="76"/>
      <c r="SRI17" s="76"/>
      <c r="SRJ17" s="76"/>
      <c r="SRK17" s="76"/>
      <c r="SRL17" s="76"/>
      <c r="SRM17" s="76"/>
      <c r="SRN17" s="76"/>
      <c r="SRO17" s="76"/>
      <c r="SRP17" s="76"/>
      <c r="SRQ17" s="76"/>
      <c r="SRR17" s="76"/>
      <c r="SRS17" s="76"/>
      <c r="SRT17" s="76"/>
      <c r="SRU17" s="76"/>
      <c r="SRV17" s="76"/>
      <c r="SRW17" s="76"/>
      <c r="SRX17" s="76"/>
      <c r="SRY17" s="76"/>
      <c r="SRZ17" s="76"/>
      <c r="SSA17" s="76"/>
      <c r="SSB17" s="76"/>
      <c r="SSC17" s="76"/>
      <c r="SSD17" s="76"/>
      <c r="SSE17" s="76"/>
      <c r="SSF17" s="76"/>
      <c r="SSG17" s="76"/>
      <c r="SSH17" s="76"/>
      <c r="SSI17" s="76"/>
      <c r="SSJ17" s="76"/>
      <c r="SSK17" s="76"/>
      <c r="SSL17" s="76"/>
      <c r="SSM17" s="76"/>
      <c r="SSN17" s="76"/>
      <c r="SSO17" s="76"/>
      <c r="SSP17" s="76"/>
      <c r="SSQ17" s="76"/>
      <c r="SSR17" s="76"/>
      <c r="SSS17" s="76"/>
      <c r="SST17" s="76"/>
      <c r="SSU17" s="76"/>
      <c r="SSV17" s="76"/>
      <c r="SSW17" s="76"/>
      <c r="SSX17" s="76"/>
      <c r="SSY17" s="76"/>
      <c r="SSZ17" s="76"/>
      <c r="STA17" s="76"/>
      <c r="STB17" s="76"/>
      <c r="STC17" s="76"/>
      <c r="STD17" s="76"/>
      <c r="STE17" s="76"/>
      <c r="STF17" s="76"/>
      <c r="STG17" s="76"/>
      <c r="STH17" s="76"/>
      <c r="STI17" s="76"/>
      <c r="STJ17" s="76"/>
      <c r="STK17" s="76"/>
      <c r="STL17" s="76"/>
      <c r="STM17" s="76"/>
      <c r="STN17" s="76"/>
      <c r="STO17" s="76"/>
      <c r="STP17" s="76"/>
      <c r="STQ17" s="76"/>
      <c r="STR17" s="76"/>
      <c r="STS17" s="76"/>
      <c r="STT17" s="76"/>
      <c r="STU17" s="76"/>
      <c r="STV17" s="76"/>
      <c r="STW17" s="76"/>
      <c r="STX17" s="76"/>
      <c r="STY17" s="76"/>
      <c r="STZ17" s="76"/>
      <c r="SUA17" s="76"/>
      <c r="SUB17" s="76"/>
      <c r="SUC17" s="76"/>
      <c r="SUD17" s="76"/>
      <c r="SUE17" s="76"/>
      <c r="SUF17" s="76"/>
      <c r="SUG17" s="76"/>
      <c r="SUH17" s="76"/>
      <c r="SUI17" s="76"/>
      <c r="SUJ17" s="76"/>
      <c r="SUK17" s="76"/>
      <c r="SUL17" s="76"/>
      <c r="SUM17" s="76"/>
      <c r="SUN17" s="76"/>
      <c r="SUO17" s="76"/>
      <c r="SUP17" s="76"/>
      <c r="SUQ17" s="76"/>
      <c r="SUR17" s="76"/>
      <c r="SUS17" s="76"/>
      <c r="SUT17" s="76"/>
      <c r="SUU17" s="76"/>
      <c r="SUV17" s="76"/>
      <c r="SUW17" s="76"/>
      <c r="SUX17" s="76"/>
      <c r="SUY17" s="76"/>
      <c r="SUZ17" s="76"/>
      <c r="SVA17" s="76"/>
      <c r="SVB17" s="76"/>
      <c r="SVC17" s="76"/>
      <c r="SVD17" s="76"/>
      <c r="SVE17" s="76"/>
      <c r="SVF17" s="76"/>
      <c r="SVG17" s="76"/>
      <c r="SVH17" s="76"/>
      <c r="SVI17" s="76"/>
      <c r="SVJ17" s="76"/>
      <c r="SVK17" s="76"/>
      <c r="SVL17" s="76"/>
      <c r="SVM17" s="76"/>
      <c r="SVN17" s="76"/>
      <c r="SVO17" s="76"/>
      <c r="SVP17" s="76"/>
      <c r="SVQ17" s="76"/>
      <c r="SVR17" s="76"/>
      <c r="SVS17" s="76"/>
      <c r="SVT17" s="76"/>
      <c r="SVU17" s="76"/>
      <c r="SVV17" s="76"/>
      <c r="SVW17" s="76"/>
      <c r="SVX17" s="76"/>
      <c r="SVY17" s="76"/>
      <c r="SVZ17" s="76"/>
      <c r="SWA17" s="76"/>
      <c r="SWB17" s="76"/>
      <c r="SWC17" s="76"/>
      <c r="SWD17" s="76"/>
      <c r="SWE17" s="76"/>
      <c r="SWF17" s="76"/>
      <c r="SWG17" s="76"/>
      <c r="SWH17" s="76"/>
      <c r="SWI17" s="76"/>
      <c r="SWJ17" s="76"/>
      <c r="SWK17" s="76"/>
      <c r="SWL17" s="76"/>
      <c r="SWM17" s="76"/>
      <c r="SWN17" s="76"/>
      <c r="SWO17" s="76"/>
      <c r="SWP17" s="76"/>
      <c r="SWQ17" s="76"/>
      <c r="SWR17" s="76"/>
      <c r="SWS17" s="76"/>
      <c r="SWT17" s="76"/>
      <c r="SWU17" s="76"/>
      <c r="SWV17" s="76"/>
      <c r="SWW17" s="76"/>
      <c r="SWX17" s="76"/>
      <c r="SWY17" s="76"/>
      <c r="SWZ17" s="76"/>
      <c r="SXA17" s="76"/>
      <c r="SXB17" s="76"/>
      <c r="SXC17" s="76"/>
      <c r="SXD17" s="76"/>
      <c r="SXE17" s="76"/>
      <c r="SXF17" s="76"/>
      <c r="SXG17" s="76"/>
      <c r="SXH17" s="76"/>
      <c r="SXI17" s="76"/>
      <c r="SXJ17" s="76"/>
      <c r="SXK17" s="76"/>
      <c r="SXL17" s="76"/>
      <c r="SXM17" s="76"/>
      <c r="SXN17" s="76"/>
      <c r="SXO17" s="76"/>
      <c r="SXP17" s="76"/>
      <c r="SXQ17" s="76"/>
      <c r="SXR17" s="76"/>
      <c r="SXS17" s="76"/>
      <c r="SXT17" s="76"/>
      <c r="SXU17" s="76"/>
      <c r="SXV17" s="76"/>
      <c r="SXW17" s="76"/>
      <c r="SXX17" s="76"/>
      <c r="SXY17" s="76"/>
      <c r="SXZ17" s="76"/>
      <c r="SYA17" s="76"/>
      <c r="SYB17" s="76"/>
      <c r="SYC17" s="76"/>
      <c r="SYD17" s="76"/>
      <c r="SYE17" s="76"/>
      <c r="SYF17" s="76"/>
      <c r="SYG17" s="76"/>
      <c r="SYH17" s="76"/>
      <c r="SYI17" s="76"/>
      <c r="SYJ17" s="76"/>
      <c r="SYK17" s="76"/>
      <c r="SYL17" s="76"/>
      <c r="SYM17" s="76"/>
      <c r="SYN17" s="76"/>
      <c r="SYO17" s="76"/>
      <c r="SYP17" s="76"/>
      <c r="SYQ17" s="76"/>
      <c r="SYR17" s="76"/>
      <c r="SYS17" s="76"/>
      <c r="SYT17" s="76"/>
      <c r="SYU17" s="76"/>
      <c r="SYV17" s="76"/>
      <c r="SYW17" s="76"/>
      <c r="SYX17" s="76"/>
      <c r="SYY17" s="76"/>
      <c r="SYZ17" s="76"/>
      <c r="SZA17" s="76"/>
      <c r="SZB17" s="76"/>
      <c r="SZC17" s="76"/>
      <c r="SZD17" s="76"/>
      <c r="SZE17" s="76"/>
      <c r="SZF17" s="76"/>
      <c r="SZG17" s="76"/>
      <c r="SZH17" s="76"/>
      <c r="SZI17" s="76"/>
      <c r="SZJ17" s="76"/>
      <c r="SZK17" s="76"/>
      <c r="SZL17" s="76"/>
      <c r="SZM17" s="76"/>
      <c r="SZN17" s="76"/>
      <c r="SZO17" s="76"/>
      <c r="SZP17" s="76"/>
      <c r="SZQ17" s="76"/>
      <c r="SZR17" s="76"/>
      <c r="SZS17" s="76"/>
      <c r="SZT17" s="76"/>
      <c r="SZU17" s="76"/>
      <c r="SZV17" s="76"/>
      <c r="SZW17" s="76"/>
      <c r="SZX17" s="76"/>
      <c r="SZY17" s="76"/>
      <c r="SZZ17" s="76"/>
      <c r="TAA17" s="76"/>
      <c r="TAB17" s="76"/>
      <c r="TAC17" s="76"/>
      <c r="TAD17" s="76"/>
      <c r="TAE17" s="76"/>
      <c r="TAF17" s="76"/>
      <c r="TAG17" s="76"/>
      <c r="TAH17" s="76"/>
      <c r="TAI17" s="76"/>
      <c r="TAJ17" s="76"/>
      <c r="TAK17" s="76"/>
      <c r="TAL17" s="76"/>
      <c r="TAM17" s="76"/>
      <c r="TAN17" s="76"/>
      <c r="TAO17" s="76"/>
      <c r="TAP17" s="76"/>
      <c r="TAQ17" s="76"/>
      <c r="TAR17" s="76"/>
      <c r="TAS17" s="76"/>
      <c r="TAT17" s="76"/>
      <c r="TAU17" s="76"/>
      <c r="TAV17" s="76"/>
      <c r="TAW17" s="76"/>
      <c r="TAX17" s="76"/>
      <c r="TAY17" s="76"/>
      <c r="TAZ17" s="76"/>
      <c r="TBA17" s="76"/>
      <c r="TBB17" s="76"/>
      <c r="TBC17" s="76"/>
      <c r="TBD17" s="76"/>
      <c r="TBE17" s="76"/>
      <c r="TBF17" s="76"/>
      <c r="TBG17" s="76"/>
      <c r="TBH17" s="76"/>
      <c r="TBI17" s="76"/>
      <c r="TBJ17" s="76"/>
      <c r="TBK17" s="76"/>
      <c r="TBL17" s="76"/>
      <c r="TBM17" s="76"/>
      <c r="TBN17" s="76"/>
      <c r="TBO17" s="76"/>
      <c r="TBP17" s="76"/>
      <c r="TBQ17" s="76"/>
      <c r="TBR17" s="76"/>
      <c r="TBS17" s="76"/>
      <c r="TBT17" s="76"/>
      <c r="TBU17" s="76"/>
      <c r="TBV17" s="76"/>
      <c r="TBW17" s="76"/>
      <c r="TBX17" s="76"/>
      <c r="TBY17" s="76"/>
      <c r="TBZ17" s="76"/>
      <c r="TCA17" s="76"/>
      <c r="TCB17" s="76"/>
      <c r="TCC17" s="76"/>
      <c r="TCD17" s="76"/>
      <c r="TCE17" s="76"/>
      <c r="TCF17" s="76"/>
      <c r="TCG17" s="76"/>
      <c r="TCH17" s="76"/>
      <c r="TCI17" s="76"/>
      <c r="TCJ17" s="76"/>
      <c r="TCK17" s="76"/>
      <c r="TCL17" s="76"/>
      <c r="TCM17" s="76"/>
      <c r="TCN17" s="76"/>
      <c r="TCO17" s="76"/>
      <c r="TCP17" s="76"/>
      <c r="TCQ17" s="76"/>
      <c r="TCR17" s="76"/>
      <c r="TCS17" s="76"/>
      <c r="TCT17" s="76"/>
      <c r="TCU17" s="76"/>
      <c r="TCV17" s="76"/>
      <c r="TCW17" s="76"/>
      <c r="TCX17" s="76"/>
      <c r="TCY17" s="76"/>
      <c r="TCZ17" s="76"/>
      <c r="TDA17" s="76"/>
      <c r="TDB17" s="76"/>
      <c r="TDC17" s="76"/>
      <c r="TDD17" s="76"/>
      <c r="TDE17" s="76"/>
      <c r="TDF17" s="76"/>
      <c r="TDG17" s="76"/>
      <c r="TDH17" s="76"/>
      <c r="TDI17" s="76"/>
      <c r="TDJ17" s="76"/>
      <c r="TDK17" s="76"/>
      <c r="TDL17" s="76"/>
      <c r="TDM17" s="76"/>
      <c r="TDN17" s="76"/>
      <c r="TDO17" s="76"/>
      <c r="TDP17" s="76"/>
      <c r="TDQ17" s="76"/>
      <c r="TDR17" s="76"/>
      <c r="TDS17" s="76"/>
      <c r="TDT17" s="76"/>
      <c r="TDU17" s="76"/>
      <c r="TDV17" s="76"/>
      <c r="TDW17" s="76"/>
      <c r="TDX17" s="76"/>
      <c r="TDY17" s="76"/>
      <c r="TDZ17" s="76"/>
      <c r="TEA17" s="76"/>
      <c r="TEB17" s="76"/>
      <c r="TEC17" s="76"/>
      <c r="TED17" s="76"/>
      <c r="TEE17" s="76"/>
      <c r="TEF17" s="76"/>
      <c r="TEG17" s="76"/>
      <c r="TEH17" s="76"/>
      <c r="TEI17" s="76"/>
      <c r="TEJ17" s="76"/>
      <c r="TEK17" s="76"/>
      <c r="TEL17" s="76"/>
      <c r="TEM17" s="76"/>
      <c r="TEN17" s="76"/>
      <c r="TEO17" s="76"/>
      <c r="TEP17" s="76"/>
      <c r="TEQ17" s="76"/>
      <c r="TER17" s="76"/>
      <c r="TES17" s="76"/>
      <c r="TET17" s="76"/>
      <c r="TEU17" s="76"/>
      <c r="TEV17" s="76"/>
      <c r="TEW17" s="76"/>
      <c r="TEX17" s="76"/>
      <c r="TEY17" s="76"/>
      <c r="TEZ17" s="76"/>
      <c r="TFA17" s="76"/>
      <c r="TFB17" s="76"/>
      <c r="TFC17" s="76"/>
      <c r="TFD17" s="76"/>
      <c r="TFE17" s="76"/>
      <c r="TFF17" s="76"/>
      <c r="TFG17" s="76"/>
      <c r="TFH17" s="76"/>
      <c r="TFI17" s="76"/>
      <c r="TFJ17" s="76"/>
      <c r="TFK17" s="76"/>
      <c r="TFL17" s="76"/>
      <c r="TFM17" s="76"/>
      <c r="TFN17" s="76"/>
      <c r="TFO17" s="76"/>
      <c r="TFP17" s="76"/>
      <c r="TFQ17" s="76"/>
      <c r="TFR17" s="76"/>
      <c r="TFS17" s="76"/>
      <c r="TFT17" s="76"/>
      <c r="TFU17" s="76"/>
      <c r="TFV17" s="76"/>
      <c r="TFW17" s="76"/>
      <c r="TFX17" s="76"/>
      <c r="TFY17" s="76"/>
      <c r="TFZ17" s="76"/>
      <c r="TGA17" s="76"/>
      <c r="TGB17" s="76"/>
      <c r="TGC17" s="76"/>
      <c r="TGD17" s="76"/>
      <c r="TGE17" s="76"/>
      <c r="TGF17" s="76"/>
      <c r="TGG17" s="76"/>
      <c r="TGH17" s="76"/>
      <c r="TGI17" s="76"/>
      <c r="TGJ17" s="76"/>
      <c r="TGK17" s="76"/>
      <c r="TGL17" s="76"/>
      <c r="TGM17" s="76"/>
      <c r="TGN17" s="76"/>
      <c r="TGO17" s="76"/>
      <c r="TGP17" s="76"/>
      <c r="TGQ17" s="76"/>
      <c r="TGR17" s="76"/>
      <c r="TGS17" s="76"/>
      <c r="TGT17" s="76"/>
      <c r="TGU17" s="76"/>
      <c r="TGV17" s="76"/>
      <c r="TGW17" s="76"/>
      <c r="TGX17" s="76"/>
      <c r="TGY17" s="76"/>
      <c r="TGZ17" s="76"/>
      <c r="THA17" s="76"/>
      <c r="THB17" s="76"/>
      <c r="THC17" s="76"/>
      <c r="THD17" s="76"/>
      <c r="THE17" s="76"/>
      <c r="THF17" s="76"/>
      <c r="THG17" s="76"/>
      <c r="THH17" s="76"/>
      <c r="THI17" s="76"/>
      <c r="THJ17" s="76"/>
      <c r="THK17" s="76"/>
      <c r="THL17" s="76"/>
      <c r="THM17" s="76"/>
      <c r="THN17" s="76"/>
      <c r="THO17" s="76"/>
      <c r="THP17" s="76"/>
      <c r="THQ17" s="76"/>
      <c r="THR17" s="76"/>
      <c r="THS17" s="76"/>
      <c r="THT17" s="76"/>
      <c r="THU17" s="76"/>
      <c r="THV17" s="76"/>
      <c r="THW17" s="76"/>
      <c r="THX17" s="76"/>
      <c r="THY17" s="76"/>
      <c r="THZ17" s="76"/>
      <c r="TIA17" s="76"/>
      <c r="TIB17" s="76"/>
      <c r="TIC17" s="76"/>
      <c r="TID17" s="76"/>
      <c r="TIE17" s="76"/>
      <c r="TIF17" s="76"/>
      <c r="TIG17" s="76"/>
      <c r="TIH17" s="76"/>
      <c r="TII17" s="76"/>
      <c r="TIJ17" s="76"/>
      <c r="TIK17" s="76"/>
      <c r="TIL17" s="76"/>
      <c r="TIM17" s="76"/>
      <c r="TIN17" s="76"/>
      <c r="TIO17" s="76"/>
      <c r="TIP17" s="76"/>
      <c r="TIQ17" s="76"/>
      <c r="TIR17" s="76"/>
      <c r="TIS17" s="76"/>
      <c r="TIT17" s="76"/>
      <c r="TIU17" s="76"/>
      <c r="TIV17" s="76"/>
      <c r="TIW17" s="76"/>
      <c r="TIX17" s="76"/>
      <c r="TIY17" s="76"/>
      <c r="TIZ17" s="76"/>
      <c r="TJA17" s="76"/>
      <c r="TJB17" s="76"/>
      <c r="TJC17" s="76"/>
      <c r="TJD17" s="76"/>
      <c r="TJE17" s="76"/>
      <c r="TJF17" s="76"/>
      <c r="TJG17" s="76"/>
      <c r="TJH17" s="76"/>
      <c r="TJI17" s="76"/>
      <c r="TJJ17" s="76"/>
      <c r="TJK17" s="76"/>
      <c r="TJL17" s="76"/>
      <c r="TJM17" s="76"/>
      <c r="TJN17" s="76"/>
      <c r="TJO17" s="76"/>
      <c r="TJP17" s="76"/>
      <c r="TJQ17" s="76"/>
      <c r="TJR17" s="76"/>
      <c r="TJS17" s="76"/>
      <c r="TJT17" s="76"/>
      <c r="TJU17" s="76"/>
      <c r="TJV17" s="76"/>
      <c r="TJW17" s="76"/>
      <c r="TJX17" s="76"/>
      <c r="TJY17" s="76"/>
      <c r="TJZ17" s="76"/>
      <c r="TKA17" s="76"/>
      <c r="TKB17" s="76"/>
      <c r="TKC17" s="76"/>
      <c r="TKD17" s="76"/>
      <c r="TKE17" s="76"/>
      <c r="TKF17" s="76"/>
      <c r="TKG17" s="76"/>
      <c r="TKH17" s="76"/>
      <c r="TKI17" s="76"/>
      <c r="TKJ17" s="76"/>
      <c r="TKK17" s="76"/>
      <c r="TKL17" s="76"/>
      <c r="TKM17" s="76"/>
      <c r="TKN17" s="76"/>
      <c r="TKO17" s="76"/>
      <c r="TKP17" s="76"/>
      <c r="TKQ17" s="76"/>
      <c r="TKR17" s="76"/>
      <c r="TKS17" s="76"/>
      <c r="TKT17" s="76"/>
      <c r="TKU17" s="76"/>
      <c r="TKV17" s="76"/>
      <c r="TKW17" s="76"/>
      <c r="TKX17" s="76"/>
      <c r="TKY17" s="76"/>
      <c r="TKZ17" s="76"/>
      <c r="TLA17" s="76"/>
      <c r="TLB17" s="76"/>
      <c r="TLC17" s="76"/>
      <c r="TLD17" s="76"/>
      <c r="TLE17" s="76"/>
      <c r="TLF17" s="76"/>
      <c r="TLG17" s="76"/>
      <c r="TLH17" s="76"/>
      <c r="TLI17" s="76"/>
      <c r="TLJ17" s="76"/>
      <c r="TLK17" s="76"/>
      <c r="TLL17" s="76"/>
      <c r="TLM17" s="76"/>
      <c r="TLN17" s="76"/>
      <c r="TLO17" s="76"/>
      <c r="TLP17" s="76"/>
      <c r="TLQ17" s="76"/>
      <c r="TLR17" s="76"/>
      <c r="TLS17" s="76"/>
      <c r="TLT17" s="76"/>
      <c r="TLU17" s="76"/>
      <c r="TLV17" s="76"/>
      <c r="TLW17" s="76"/>
      <c r="TLX17" s="76"/>
      <c r="TLY17" s="76"/>
      <c r="TLZ17" s="76"/>
      <c r="TMA17" s="76"/>
      <c r="TMB17" s="76"/>
      <c r="TMC17" s="76"/>
      <c r="TMD17" s="76"/>
      <c r="TME17" s="76"/>
      <c r="TMF17" s="76"/>
      <c r="TMG17" s="76"/>
      <c r="TMH17" s="76"/>
      <c r="TMI17" s="76"/>
      <c r="TMJ17" s="76"/>
      <c r="TMK17" s="76"/>
      <c r="TML17" s="76"/>
      <c r="TMM17" s="76"/>
      <c r="TMN17" s="76"/>
      <c r="TMO17" s="76"/>
      <c r="TMP17" s="76"/>
      <c r="TMQ17" s="76"/>
      <c r="TMR17" s="76"/>
      <c r="TMS17" s="76"/>
      <c r="TMT17" s="76"/>
      <c r="TMU17" s="76"/>
      <c r="TMV17" s="76"/>
      <c r="TMW17" s="76"/>
      <c r="TMX17" s="76"/>
      <c r="TMY17" s="76"/>
      <c r="TMZ17" s="76"/>
      <c r="TNA17" s="76"/>
      <c r="TNB17" s="76"/>
      <c r="TNC17" s="76"/>
      <c r="TND17" s="76"/>
      <c r="TNE17" s="76"/>
      <c r="TNF17" s="76"/>
      <c r="TNG17" s="76"/>
      <c r="TNH17" s="76"/>
      <c r="TNI17" s="76"/>
      <c r="TNJ17" s="76"/>
      <c r="TNK17" s="76"/>
      <c r="TNL17" s="76"/>
      <c r="TNM17" s="76"/>
      <c r="TNN17" s="76"/>
      <c r="TNO17" s="76"/>
      <c r="TNP17" s="76"/>
      <c r="TNQ17" s="76"/>
      <c r="TNR17" s="76"/>
      <c r="TNS17" s="76"/>
      <c r="TNT17" s="76"/>
      <c r="TNU17" s="76"/>
      <c r="TNV17" s="76"/>
      <c r="TNW17" s="76"/>
      <c r="TNX17" s="76"/>
      <c r="TNY17" s="76"/>
      <c r="TNZ17" s="76"/>
      <c r="TOA17" s="76"/>
      <c r="TOB17" s="76"/>
      <c r="TOC17" s="76"/>
      <c r="TOD17" s="76"/>
      <c r="TOE17" s="76"/>
      <c r="TOF17" s="76"/>
      <c r="TOG17" s="76"/>
      <c r="TOH17" s="76"/>
      <c r="TOI17" s="76"/>
      <c r="TOJ17" s="76"/>
      <c r="TOK17" s="76"/>
      <c r="TOL17" s="76"/>
      <c r="TOM17" s="76"/>
      <c r="TON17" s="76"/>
      <c r="TOO17" s="76"/>
      <c r="TOP17" s="76"/>
      <c r="TOQ17" s="76"/>
      <c r="TOR17" s="76"/>
      <c r="TOS17" s="76"/>
      <c r="TOT17" s="76"/>
      <c r="TOU17" s="76"/>
      <c r="TOV17" s="76"/>
      <c r="TOW17" s="76"/>
      <c r="TOX17" s="76"/>
      <c r="TOY17" s="76"/>
      <c r="TOZ17" s="76"/>
      <c r="TPA17" s="76"/>
      <c r="TPB17" s="76"/>
      <c r="TPC17" s="76"/>
      <c r="TPD17" s="76"/>
      <c r="TPE17" s="76"/>
      <c r="TPF17" s="76"/>
      <c r="TPG17" s="76"/>
      <c r="TPH17" s="76"/>
      <c r="TPI17" s="76"/>
      <c r="TPJ17" s="76"/>
      <c r="TPK17" s="76"/>
      <c r="TPL17" s="76"/>
      <c r="TPM17" s="76"/>
      <c r="TPN17" s="76"/>
      <c r="TPO17" s="76"/>
      <c r="TPP17" s="76"/>
      <c r="TPQ17" s="76"/>
      <c r="TPR17" s="76"/>
      <c r="TPS17" s="76"/>
      <c r="TPT17" s="76"/>
      <c r="TPU17" s="76"/>
      <c r="TPV17" s="76"/>
      <c r="TPW17" s="76"/>
      <c r="TPX17" s="76"/>
      <c r="TPY17" s="76"/>
      <c r="TPZ17" s="76"/>
      <c r="TQA17" s="76"/>
      <c r="TQB17" s="76"/>
      <c r="TQC17" s="76"/>
      <c r="TQD17" s="76"/>
      <c r="TQE17" s="76"/>
      <c r="TQF17" s="76"/>
      <c r="TQG17" s="76"/>
      <c r="TQH17" s="76"/>
      <c r="TQI17" s="76"/>
      <c r="TQJ17" s="76"/>
      <c r="TQK17" s="76"/>
      <c r="TQL17" s="76"/>
      <c r="TQM17" s="76"/>
      <c r="TQN17" s="76"/>
      <c r="TQO17" s="76"/>
      <c r="TQP17" s="76"/>
      <c r="TQQ17" s="76"/>
      <c r="TQR17" s="76"/>
      <c r="TQS17" s="76"/>
      <c r="TQT17" s="76"/>
      <c r="TQU17" s="76"/>
      <c r="TQV17" s="76"/>
      <c r="TQW17" s="76"/>
      <c r="TQX17" s="76"/>
      <c r="TQY17" s="76"/>
      <c r="TQZ17" s="76"/>
      <c r="TRA17" s="76"/>
      <c r="TRB17" s="76"/>
      <c r="TRC17" s="76"/>
      <c r="TRD17" s="76"/>
      <c r="TRE17" s="76"/>
      <c r="TRF17" s="76"/>
      <c r="TRG17" s="76"/>
      <c r="TRH17" s="76"/>
      <c r="TRI17" s="76"/>
      <c r="TRJ17" s="76"/>
      <c r="TRK17" s="76"/>
      <c r="TRL17" s="76"/>
      <c r="TRM17" s="76"/>
      <c r="TRN17" s="76"/>
      <c r="TRO17" s="76"/>
      <c r="TRP17" s="76"/>
      <c r="TRQ17" s="76"/>
      <c r="TRR17" s="76"/>
      <c r="TRS17" s="76"/>
      <c r="TRT17" s="76"/>
      <c r="TRU17" s="76"/>
      <c r="TRV17" s="76"/>
      <c r="TRW17" s="76"/>
      <c r="TRX17" s="76"/>
      <c r="TRY17" s="76"/>
      <c r="TRZ17" s="76"/>
      <c r="TSA17" s="76"/>
      <c r="TSB17" s="76"/>
      <c r="TSC17" s="76"/>
      <c r="TSD17" s="76"/>
      <c r="TSE17" s="76"/>
      <c r="TSF17" s="76"/>
      <c r="TSG17" s="76"/>
      <c r="TSH17" s="76"/>
      <c r="TSI17" s="76"/>
      <c r="TSJ17" s="76"/>
      <c r="TSK17" s="76"/>
      <c r="TSL17" s="76"/>
      <c r="TSM17" s="76"/>
      <c r="TSN17" s="76"/>
      <c r="TSO17" s="76"/>
      <c r="TSP17" s="76"/>
      <c r="TSQ17" s="76"/>
      <c r="TSR17" s="76"/>
      <c r="TSS17" s="76"/>
      <c r="TST17" s="76"/>
      <c r="TSU17" s="76"/>
      <c r="TSV17" s="76"/>
      <c r="TSW17" s="76"/>
      <c r="TSX17" s="76"/>
      <c r="TSY17" s="76"/>
      <c r="TSZ17" s="76"/>
      <c r="TTA17" s="76"/>
      <c r="TTB17" s="76"/>
      <c r="TTC17" s="76"/>
      <c r="TTD17" s="76"/>
      <c r="TTE17" s="76"/>
      <c r="TTF17" s="76"/>
      <c r="TTG17" s="76"/>
      <c r="TTH17" s="76"/>
      <c r="TTI17" s="76"/>
      <c r="TTJ17" s="76"/>
      <c r="TTK17" s="76"/>
      <c r="TTL17" s="76"/>
      <c r="TTM17" s="76"/>
      <c r="TTN17" s="76"/>
      <c r="TTO17" s="76"/>
      <c r="TTP17" s="76"/>
      <c r="TTQ17" s="76"/>
      <c r="TTR17" s="76"/>
      <c r="TTS17" s="76"/>
      <c r="TTT17" s="76"/>
      <c r="TTU17" s="76"/>
      <c r="TTV17" s="76"/>
      <c r="TTW17" s="76"/>
      <c r="TTX17" s="76"/>
      <c r="TTY17" s="76"/>
      <c r="TTZ17" s="76"/>
      <c r="TUA17" s="76"/>
      <c r="TUB17" s="76"/>
      <c r="TUC17" s="76"/>
      <c r="TUD17" s="76"/>
      <c r="TUE17" s="76"/>
      <c r="TUF17" s="76"/>
      <c r="TUG17" s="76"/>
      <c r="TUH17" s="76"/>
      <c r="TUI17" s="76"/>
      <c r="TUJ17" s="76"/>
      <c r="TUK17" s="76"/>
      <c r="TUL17" s="76"/>
      <c r="TUM17" s="76"/>
      <c r="TUN17" s="76"/>
      <c r="TUO17" s="76"/>
      <c r="TUP17" s="76"/>
      <c r="TUQ17" s="76"/>
      <c r="TUR17" s="76"/>
      <c r="TUS17" s="76"/>
      <c r="TUT17" s="76"/>
      <c r="TUU17" s="76"/>
      <c r="TUV17" s="76"/>
      <c r="TUW17" s="76"/>
      <c r="TUX17" s="76"/>
      <c r="TUY17" s="76"/>
      <c r="TUZ17" s="76"/>
      <c r="TVA17" s="76"/>
      <c r="TVB17" s="76"/>
      <c r="TVC17" s="76"/>
      <c r="TVD17" s="76"/>
      <c r="TVE17" s="76"/>
      <c r="TVF17" s="76"/>
      <c r="TVG17" s="76"/>
      <c r="TVH17" s="76"/>
      <c r="TVI17" s="76"/>
      <c r="TVJ17" s="76"/>
      <c r="TVK17" s="76"/>
      <c r="TVL17" s="76"/>
      <c r="TVM17" s="76"/>
      <c r="TVN17" s="76"/>
      <c r="TVO17" s="76"/>
      <c r="TVP17" s="76"/>
      <c r="TVQ17" s="76"/>
      <c r="TVR17" s="76"/>
      <c r="TVS17" s="76"/>
      <c r="TVT17" s="76"/>
      <c r="TVU17" s="76"/>
      <c r="TVV17" s="76"/>
      <c r="TVW17" s="76"/>
      <c r="TVX17" s="76"/>
      <c r="TVY17" s="76"/>
      <c r="TVZ17" s="76"/>
      <c r="TWA17" s="76"/>
      <c r="TWB17" s="76"/>
      <c r="TWC17" s="76"/>
      <c r="TWD17" s="76"/>
      <c r="TWE17" s="76"/>
      <c r="TWF17" s="76"/>
      <c r="TWG17" s="76"/>
      <c r="TWH17" s="76"/>
      <c r="TWI17" s="76"/>
      <c r="TWJ17" s="76"/>
      <c r="TWK17" s="76"/>
      <c r="TWL17" s="76"/>
      <c r="TWM17" s="76"/>
      <c r="TWN17" s="76"/>
      <c r="TWO17" s="76"/>
      <c r="TWP17" s="76"/>
      <c r="TWQ17" s="76"/>
      <c r="TWR17" s="76"/>
      <c r="TWS17" s="76"/>
      <c r="TWT17" s="76"/>
      <c r="TWU17" s="76"/>
      <c r="TWV17" s="76"/>
      <c r="TWW17" s="76"/>
      <c r="TWX17" s="76"/>
      <c r="TWY17" s="76"/>
      <c r="TWZ17" s="76"/>
      <c r="TXA17" s="76"/>
      <c r="TXB17" s="76"/>
      <c r="TXC17" s="76"/>
      <c r="TXD17" s="76"/>
      <c r="TXE17" s="76"/>
      <c r="TXF17" s="76"/>
      <c r="TXG17" s="76"/>
      <c r="TXH17" s="76"/>
      <c r="TXI17" s="76"/>
      <c r="TXJ17" s="76"/>
      <c r="TXK17" s="76"/>
      <c r="TXL17" s="76"/>
      <c r="TXM17" s="76"/>
      <c r="TXN17" s="76"/>
      <c r="TXO17" s="76"/>
      <c r="TXP17" s="76"/>
      <c r="TXQ17" s="76"/>
      <c r="TXR17" s="76"/>
      <c r="TXS17" s="76"/>
      <c r="TXT17" s="76"/>
      <c r="TXU17" s="76"/>
      <c r="TXV17" s="76"/>
      <c r="TXW17" s="76"/>
      <c r="TXX17" s="76"/>
      <c r="TXY17" s="76"/>
      <c r="TXZ17" s="76"/>
      <c r="TYA17" s="76"/>
      <c r="TYB17" s="76"/>
      <c r="TYC17" s="76"/>
      <c r="TYD17" s="76"/>
      <c r="TYE17" s="76"/>
      <c r="TYF17" s="76"/>
      <c r="TYG17" s="76"/>
      <c r="TYH17" s="76"/>
      <c r="TYI17" s="76"/>
      <c r="TYJ17" s="76"/>
      <c r="TYK17" s="76"/>
      <c r="TYL17" s="76"/>
      <c r="TYM17" s="76"/>
      <c r="TYN17" s="76"/>
      <c r="TYO17" s="76"/>
      <c r="TYP17" s="76"/>
      <c r="TYQ17" s="76"/>
      <c r="TYR17" s="76"/>
      <c r="TYS17" s="76"/>
      <c r="TYT17" s="76"/>
      <c r="TYU17" s="76"/>
      <c r="TYV17" s="76"/>
      <c r="TYW17" s="76"/>
      <c r="TYX17" s="76"/>
      <c r="TYY17" s="76"/>
      <c r="TYZ17" s="76"/>
      <c r="TZA17" s="76"/>
      <c r="TZB17" s="76"/>
      <c r="TZC17" s="76"/>
      <c r="TZD17" s="76"/>
      <c r="TZE17" s="76"/>
      <c r="TZF17" s="76"/>
      <c r="TZG17" s="76"/>
      <c r="TZH17" s="76"/>
      <c r="TZI17" s="76"/>
      <c r="TZJ17" s="76"/>
      <c r="TZK17" s="76"/>
      <c r="TZL17" s="76"/>
      <c r="TZM17" s="76"/>
      <c r="TZN17" s="76"/>
      <c r="TZO17" s="76"/>
      <c r="TZP17" s="76"/>
      <c r="TZQ17" s="76"/>
      <c r="TZR17" s="76"/>
      <c r="TZS17" s="76"/>
      <c r="TZT17" s="76"/>
      <c r="TZU17" s="76"/>
      <c r="TZV17" s="76"/>
      <c r="TZW17" s="76"/>
      <c r="TZX17" s="76"/>
      <c r="TZY17" s="76"/>
      <c r="TZZ17" s="76"/>
      <c r="UAA17" s="76"/>
      <c r="UAB17" s="76"/>
      <c r="UAC17" s="76"/>
      <c r="UAD17" s="76"/>
      <c r="UAE17" s="76"/>
      <c r="UAF17" s="76"/>
      <c r="UAG17" s="76"/>
      <c r="UAH17" s="76"/>
      <c r="UAI17" s="76"/>
      <c r="UAJ17" s="76"/>
      <c r="UAK17" s="76"/>
      <c r="UAL17" s="76"/>
      <c r="UAM17" s="76"/>
      <c r="UAN17" s="76"/>
      <c r="UAO17" s="76"/>
      <c r="UAP17" s="76"/>
      <c r="UAQ17" s="76"/>
      <c r="UAR17" s="76"/>
      <c r="UAS17" s="76"/>
      <c r="UAT17" s="76"/>
      <c r="UAU17" s="76"/>
      <c r="UAV17" s="76"/>
      <c r="UAW17" s="76"/>
      <c r="UAX17" s="76"/>
      <c r="UAY17" s="76"/>
      <c r="UAZ17" s="76"/>
      <c r="UBA17" s="76"/>
      <c r="UBB17" s="76"/>
      <c r="UBC17" s="76"/>
      <c r="UBD17" s="76"/>
      <c r="UBE17" s="76"/>
      <c r="UBF17" s="76"/>
      <c r="UBG17" s="76"/>
      <c r="UBH17" s="76"/>
      <c r="UBI17" s="76"/>
      <c r="UBJ17" s="76"/>
      <c r="UBK17" s="76"/>
      <c r="UBL17" s="76"/>
      <c r="UBM17" s="76"/>
      <c r="UBN17" s="76"/>
      <c r="UBO17" s="76"/>
      <c r="UBP17" s="76"/>
      <c r="UBQ17" s="76"/>
      <c r="UBR17" s="76"/>
      <c r="UBS17" s="76"/>
      <c r="UBT17" s="76"/>
      <c r="UBU17" s="76"/>
      <c r="UBV17" s="76"/>
      <c r="UBW17" s="76"/>
      <c r="UBX17" s="76"/>
      <c r="UBY17" s="76"/>
      <c r="UBZ17" s="76"/>
      <c r="UCA17" s="76"/>
      <c r="UCB17" s="76"/>
      <c r="UCC17" s="76"/>
      <c r="UCD17" s="76"/>
      <c r="UCE17" s="76"/>
      <c r="UCF17" s="76"/>
      <c r="UCG17" s="76"/>
      <c r="UCH17" s="76"/>
      <c r="UCI17" s="76"/>
      <c r="UCJ17" s="76"/>
      <c r="UCK17" s="76"/>
      <c r="UCL17" s="76"/>
      <c r="UCM17" s="76"/>
      <c r="UCN17" s="76"/>
      <c r="UCO17" s="76"/>
      <c r="UCP17" s="76"/>
      <c r="UCQ17" s="76"/>
      <c r="UCR17" s="76"/>
      <c r="UCS17" s="76"/>
      <c r="UCT17" s="76"/>
      <c r="UCU17" s="76"/>
      <c r="UCV17" s="76"/>
      <c r="UCW17" s="76"/>
      <c r="UCX17" s="76"/>
      <c r="UCY17" s="76"/>
      <c r="UCZ17" s="76"/>
      <c r="UDA17" s="76"/>
      <c r="UDB17" s="76"/>
      <c r="UDC17" s="76"/>
      <c r="UDD17" s="76"/>
      <c r="UDE17" s="76"/>
      <c r="UDF17" s="76"/>
      <c r="UDG17" s="76"/>
      <c r="UDH17" s="76"/>
      <c r="UDI17" s="76"/>
      <c r="UDJ17" s="76"/>
      <c r="UDK17" s="76"/>
      <c r="UDL17" s="76"/>
      <c r="UDM17" s="76"/>
      <c r="UDN17" s="76"/>
      <c r="UDO17" s="76"/>
      <c r="UDP17" s="76"/>
      <c r="UDQ17" s="76"/>
      <c r="UDR17" s="76"/>
      <c r="UDS17" s="76"/>
      <c r="UDT17" s="76"/>
      <c r="UDU17" s="76"/>
      <c r="UDV17" s="76"/>
      <c r="UDW17" s="76"/>
      <c r="UDX17" s="76"/>
      <c r="UDY17" s="76"/>
      <c r="UDZ17" s="76"/>
      <c r="UEA17" s="76"/>
      <c r="UEB17" s="76"/>
      <c r="UEC17" s="76"/>
      <c r="UED17" s="76"/>
      <c r="UEE17" s="76"/>
      <c r="UEF17" s="76"/>
      <c r="UEG17" s="76"/>
      <c r="UEH17" s="76"/>
      <c r="UEI17" s="76"/>
      <c r="UEJ17" s="76"/>
      <c r="UEK17" s="76"/>
      <c r="UEL17" s="76"/>
      <c r="UEM17" s="76"/>
      <c r="UEN17" s="76"/>
      <c r="UEO17" s="76"/>
      <c r="UEP17" s="76"/>
      <c r="UEQ17" s="76"/>
      <c r="UER17" s="76"/>
      <c r="UES17" s="76"/>
      <c r="UET17" s="76"/>
      <c r="UEU17" s="76"/>
      <c r="UEV17" s="76"/>
      <c r="UEW17" s="76"/>
      <c r="UEX17" s="76"/>
      <c r="UEY17" s="76"/>
      <c r="UEZ17" s="76"/>
      <c r="UFA17" s="76"/>
      <c r="UFB17" s="76"/>
      <c r="UFC17" s="76"/>
      <c r="UFD17" s="76"/>
      <c r="UFE17" s="76"/>
      <c r="UFF17" s="76"/>
      <c r="UFG17" s="76"/>
      <c r="UFH17" s="76"/>
      <c r="UFI17" s="76"/>
      <c r="UFJ17" s="76"/>
      <c r="UFK17" s="76"/>
      <c r="UFL17" s="76"/>
      <c r="UFM17" s="76"/>
      <c r="UFN17" s="76"/>
      <c r="UFO17" s="76"/>
      <c r="UFP17" s="76"/>
      <c r="UFQ17" s="76"/>
      <c r="UFR17" s="76"/>
      <c r="UFS17" s="76"/>
      <c r="UFT17" s="76"/>
      <c r="UFU17" s="76"/>
      <c r="UFV17" s="76"/>
      <c r="UFW17" s="76"/>
      <c r="UFX17" s="76"/>
      <c r="UFY17" s="76"/>
      <c r="UFZ17" s="76"/>
      <c r="UGA17" s="76"/>
      <c r="UGB17" s="76"/>
      <c r="UGC17" s="76"/>
      <c r="UGD17" s="76"/>
      <c r="UGE17" s="76"/>
      <c r="UGF17" s="76"/>
      <c r="UGG17" s="76"/>
      <c r="UGH17" s="76"/>
      <c r="UGI17" s="76"/>
      <c r="UGJ17" s="76"/>
      <c r="UGK17" s="76"/>
      <c r="UGL17" s="76"/>
      <c r="UGM17" s="76"/>
      <c r="UGN17" s="76"/>
      <c r="UGO17" s="76"/>
      <c r="UGP17" s="76"/>
      <c r="UGQ17" s="76"/>
      <c r="UGR17" s="76"/>
      <c r="UGS17" s="76"/>
      <c r="UGT17" s="76"/>
      <c r="UGU17" s="76"/>
      <c r="UGV17" s="76"/>
      <c r="UGW17" s="76"/>
      <c r="UGX17" s="76"/>
      <c r="UGY17" s="76"/>
      <c r="UGZ17" s="76"/>
      <c r="UHA17" s="76"/>
      <c r="UHB17" s="76"/>
      <c r="UHC17" s="76"/>
      <c r="UHD17" s="76"/>
      <c r="UHE17" s="76"/>
      <c r="UHF17" s="76"/>
      <c r="UHG17" s="76"/>
      <c r="UHH17" s="76"/>
      <c r="UHI17" s="76"/>
      <c r="UHJ17" s="76"/>
      <c r="UHK17" s="76"/>
      <c r="UHL17" s="76"/>
      <c r="UHM17" s="76"/>
      <c r="UHN17" s="76"/>
      <c r="UHO17" s="76"/>
      <c r="UHP17" s="76"/>
      <c r="UHQ17" s="76"/>
      <c r="UHR17" s="76"/>
      <c r="UHS17" s="76"/>
      <c r="UHT17" s="76"/>
      <c r="UHU17" s="76"/>
      <c r="UHV17" s="76"/>
      <c r="UHW17" s="76"/>
      <c r="UHX17" s="76"/>
      <c r="UHY17" s="76"/>
      <c r="UHZ17" s="76"/>
      <c r="UIA17" s="76"/>
      <c r="UIB17" s="76"/>
      <c r="UIC17" s="76"/>
      <c r="UID17" s="76"/>
      <c r="UIE17" s="76"/>
      <c r="UIF17" s="76"/>
      <c r="UIG17" s="76"/>
      <c r="UIH17" s="76"/>
      <c r="UII17" s="76"/>
      <c r="UIJ17" s="76"/>
      <c r="UIK17" s="76"/>
      <c r="UIL17" s="76"/>
      <c r="UIM17" s="76"/>
      <c r="UIN17" s="76"/>
      <c r="UIO17" s="76"/>
      <c r="UIP17" s="76"/>
      <c r="UIQ17" s="76"/>
      <c r="UIR17" s="76"/>
      <c r="UIS17" s="76"/>
      <c r="UIT17" s="76"/>
      <c r="UIU17" s="76"/>
      <c r="UIV17" s="76"/>
      <c r="UIW17" s="76"/>
      <c r="UIX17" s="76"/>
      <c r="UIY17" s="76"/>
      <c r="UIZ17" s="76"/>
      <c r="UJA17" s="76"/>
      <c r="UJB17" s="76"/>
      <c r="UJC17" s="76"/>
      <c r="UJD17" s="76"/>
      <c r="UJE17" s="76"/>
      <c r="UJF17" s="76"/>
      <c r="UJG17" s="76"/>
      <c r="UJH17" s="76"/>
      <c r="UJI17" s="76"/>
      <c r="UJJ17" s="76"/>
      <c r="UJK17" s="76"/>
      <c r="UJL17" s="76"/>
      <c r="UJM17" s="76"/>
      <c r="UJN17" s="76"/>
      <c r="UJO17" s="76"/>
      <c r="UJP17" s="76"/>
      <c r="UJQ17" s="76"/>
      <c r="UJR17" s="76"/>
      <c r="UJS17" s="76"/>
      <c r="UJT17" s="76"/>
      <c r="UJU17" s="76"/>
      <c r="UJV17" s="76"/>
      <c r="UJW17" s="76"/>
      <c r="UJX17" s="76"/>
      <c r="UJY17" s="76"/>
      <c r="UJZ17" s="76"/>
      <c r="UKA17" s="76"/>
      <c r="UKB17" s="76"/>
      <c r="UKC17" s="76"/>
      <c r="UKD17" s="76"/>
      <c r="UKE17" s="76"/>
      <c r="UKF17" s="76"/>
      <c r="UKG17" s="76"/>
      <c r="UKH17" s="76"/>
      <c r="UKI17" s="76"/>
      <c r="UKJ17" s="76"/>
      <c r="UKK17" s="76"/>
      <c r="UKL17" s="76"/>
      <c r="UKM17" s="76"/>
      <c r="UKN17" s="76"/>
      <c r="UKO17" s="76"/>
      <c r="UKP17" s="76"/>
      <c r="UKQ17" s="76"/>
      <c r="UKR17" s="76"/>
      <c r="UKS17" s="76"/>
      <c r="UKT17" s="76"/>
      <c r="UKU17" s="76"/>
      <c r="UKV17" s="76"/>
      <c r="UKW17" s="76"/>
      <c r="UKX17" s="76"/>
      <c r="UKY17" s="76"/>
      <c r="UKZ17" s="76"/>
      <c r="ULA17" s="76"/>
      <c r="ULB17" s="76"/>
      <c r="ULC17" s="76"/>
      <c r="ULD17" s="76"/>
      <c r="ULE17" s="76"/>
      <c r="ULF17" s="76"/>
      <c r="ULG17" s="76"/>
      <c r="ULH17" s="76"/>
      <c r="ULI17" s="76"/>
      <c r="ULJ17" s="76"/>
      <c r="ULK17" s="76"/>
      <c r="ULL17" s="76"/>
      <c r="ULM17" s="76"/>
      <c r="ULN17" s="76"/>
      <c r="ULO17" s="76"/>
      <c r="ULP17" s="76"/>
      <c r="ULQ17" s="76"/>
      <c r="ULR17" s="76"/>
      <c r="ULS17" s="76"/>
      <c r="ULT17" s="76"/>
      <c r="ULU17" s="76"/>
      <c r="ULV17" s="76"/>
      <c r="ULW17" s="76"/>
      <c r="ULX17" s="76"/>
      <c r="ULY17" s="76"/>
      <c r="ULZ17" s="76"/>
      <c r="UMA17" s="76"/>
      <c r="UMB17" s="76"/>
      <c r="UMC17" s="76"/>
      <c r="UMD17" s="76"/>
      <c r="UME17" s="76"/>
      <c r="UMF17" s="76"/>
      <c r="UMG17" s="76"/>
      <c r="UMH17" s="76"/>
      <c r="UMI17" s="76"/>
      <c r="UMJ17" s="76"/>
      <c r="UMK17" s="76"/>
      <c r="UML17" s="76"/>
      <c r="UMM17" s="76"/>
      <c r="UMN17" s="76"/>
      <c r="UMO17" s="76"/>
      <c r="UMP17" s="76"/>
      <c r="UMQ17" s="76"/>
      <c r="UMR17" s="76"/>
      <c r="UMS17" s="76"/>
      <c r="UMT17" s="76"/>
      <c r="UMU17" s="76"/>
      <c r="UMV17" s="76"/>
      <c r="UMW17" s="76"/>
      <c r="UMX17" s="76"/>
      <c r="UMY17" s="76"/>
      <c r="UMZ17" s="76"/>
      <c r="UNA17" s="76"/>
      <c r="UNB17" s="76"/>
      <c r="UNC17" s="76"/>
      <c r="UND17" s="76"/>
      <c r="UNE17" s="76"/>
      <c r="UNF17" s="76"/>
      <c r="UNG17" s="76"/>
      <c r="UNH17" s="76"/>
      <c r="UNI17" s="76"/>
      <c r="UNJ17" s="76"/>
      <c r="UNK17" s="76"/>
      <c r="UNL17" s="76"/>
      <c r="UNM17" s="76"/>
      <c r="UNN17" s="76"/>
      <c r="UNO17" s="76"/>
      <c r="UNP17" s="76"/>
      <c r="UNQ17" s="76"/>
      <c r="UNR17" s="76"/>
      <c r="UNS17" s="76"/>
      <c r="UNT17" s="76"/>
      <c r="UNU17" s="76"/>
      <c r="UNV17" s="76"/>
      <c r="UNW17" s="76"/>
      <c r="UNX17" s="76"/>
      <c r="UNY17" s="76"/>
      <c r="UNZ17" s="76"/>
      <c r="UOA17" s="76"/>
      <c r="UOB17" s="76"/>
      <c r="UOC17" s="76"/>
      <c r="UOD17" s="76"/>
      <c r="UOE17" s="76"/>
      <c r="UOF17" s="76"/>
      <c r="UOG17" s="76"/>
      <c r="UOH17" s="76"/>
      <c r="UOI17" s="76"/>
      <c r="UOJ17" s="76"/>
      <c r="UOK17" s="76"/>
      <c r="UOL17" s="76"/>
      <c r="UOM17" s="76"/>
      <c r="UON17" s="76"/>
      <c r="UOO17" s="76"/>
      <c r="UOP17" s="76"/>
      <c r="UOQ17" s="76"/>
      <c r="UOR17" s="76"/>
      <c r="UOS17" s="76"/>
      <c r="UOT17" s="76"/>
      <c r="UOU17" s="76"/>
      <c r="UOV17" s="76"/>
      <c r="UOW17" s="76"/>
      <c r="UOX17" s="76"/>
      <c r="UOY17" s="76"/>
      <c r="UOZ17" s="76"/>
      <c r="UPA17" s="76"/>
      <c r="UPB17" s="76"/>
      <c r="UPC17" s="76"/>
      <c r="UPD17" s="76"/>
      <c r="UPE17" s="76"/>
      <c r="UPF17" s="76"/>
      <c r="UPG17" s="76"/>
      <c r="UPH17" s="76"/>
      <c r="UPI17" s="76"/>
      <c r="UPJ17" s="76"/>
      <c r="UPK17" s="76"/>
      <c r="UPL17" s="76"/>
      <c r="UPM17" s="76"/>
      <c r="UPN17" s="76"/>
      <c r="UPO17" s="76"/>
      <c r="UPP17" s="76"/>
      <c r="UPQ17" s="76"/>
      <c r="UPR17" s="76"/>
      <c r="UPS17" s="76"/>
      <c r="UPT17" s="76"/>
      <c r="UPU17" s="76"/>
      <c r="UPV17" s="76"/>
      <c r="UPW17" s="76"/>
      <c r="UPX17" s="76"/>
      <c r="UPY17" s="76"/>
      <c r="UPZ17" s="76"/>
      <c r="UQA17" s="76"/>
      <c r="UQB17" s="76"/>
      <c r="UQC17" s="76"/>
      <c r="UQD17" s="76"/>
      <c r="UQE17" s="76"/>
      <c r="UQF17" s="76"/>
      <c r="UQG17" s="76"/>
      <c r="UQH17" s="76"/>
      <c r="UQI17" s="76"/>
      <c r="UQJ17" s="76"/>
      <c r="UQK17" s="76"/>
      <c r="UQL17" s="76"/>
      <c r="UQM17" s="76"/>
      <c r="UQN17" s="76"/>
      <c r="UQO17" s="76"/>
      <c r="UQP17" s="76"/>
      <c r="UQQ17" s="76"/>
      <c r="UQR17" s="76"/>
      <c r="UQS17" s="76"/>
      <c r="UQT17" s="76"/>
      <c r="UQU17" s="76"/>
      <c r="UQV17" s="76"/>
      <c r="UQW17" s="76"/>
      <c r="UQX17" s="76"/>
      <c r="UQY17" s="76"/>
      <c r="UQZ17" s="76"/>
      <c r="URA17" s="76"/>
      <c r="URB17" s="76"/>
      <c r="URC17" s="76"/>
      <c r="URD17" s="76"/>
      <c r="URE17" s="76"/>
      <c r="URF17" s="76"/>
      <c r="URG17" s="76"/>
      <c r="URH17" s="76"/>
      <c r="URI17" s="76"/>
      <c r="URJ17" s="76"/>
      <c r="URK17" s="76"/>
      <c r="URL17" s="76"/>
      <c r="URM17" s="76"/>
      <c r="URN17" s="76"/>
      <c r="URO17" s="76"/>
      <c r="URP17" s="76"/>
      <c r="URQ17" s="76"/>
      <c r="URR17" s="76"/>
      <c r="URS17" s="76"/>
      <c r="URT17" s="76"/>
      <c r="URU17" s="76"/>
      <c r="URV17" s="76"/>
      <c r="URW17" s="76"/>
      <c r="URX17" s="76"/>
      <c r="URY17" s="76"/>
      <c r="URZ17" s="76"/>
      <c r="USA17" s="76"/>
      <c r="USB17" s="76"/>
      <c r="USC17" s="76"/>
      <c r="USD17" s="76"/>
      <c r="USE17" s="76"/>
      <c r="USF17" s="76"/>
      <c r="USG17" s="76"/>
      <c r="USH17" s="76"/>
      <c r="USI17" s="76"/>
      <c r="USJ17" s="76"/>
      <c r="USK17" s="76"/>
      <c r="USL17" s="76"/>
      <c r="USM17" s="76"/>
      <c r="USN17" s="76"/>
      <c r="USO17" s="76"/>
      <c r="USP17" s="76"/>
      <c r="USQ17" s="76"/>
      <c r="USR17" s="76"/>
      <c r="USS17" s="76"/>
      <c r="UST17" s="76"/>
      <c r="USU17" s="76"/>
      <c r="USV17" s="76"/>
      <c r="USW17" s="76"/>
      <c r="USX17" s="76"/>
      <c r="USY17" s="76"/>
      <c r="USZ17" s="76"/>
      <c r="UTA17" s="76"/>
      <c r="UTB17" s="76"/>
      <c r="UTC17" s="76"/>
      <c r="UTD17" s="76"/>
      <c r="UTE17" s="76"/>
      <c r="UTF17" s="76"/>
      <c r="UTG17" s="76"/>
      <c r="UTH17" s="76"/>
      <c r="UTI17" s="76"/>
      <c r="UTJ17" s="76"/>
      <c r="UTK17" s="76"/>
      <c r="UTL17" s="76"/>
      <c r="UTM17" s="76"/>
      <c r="UTN17" s="76"/>
      <c r="UTO17" s="76"/>
      <c r="UTP17" s="76"/>
      <c r="UTQ17" s="76"/>
      <c r="UTR17" s="76"/>
      <c r="UTS17" s="76"/>
      <c r="UTT17" s="76"/>
      <c r="UTU17" s="76"/>
      <c r="UTV17" s="76"/>
      <c r="UTW17" s="76"/>
      <c r="UTX17" s="76"/>
      <c r="UTY17" s="76"/>
      <c r="UTZ17" s="76"/>
      <c r="UUA17" s="76"/>
      <c r="UUB17" s="76"/>
      <c r="UUC17" s="76"/>
      <c r="UUD17" s="76"/>
      <c r="UUE17" s="76"/>
      <c r="UUF17" s="76"/>
      <c r="UUG17" s="76"/>
      <c r="UUH17" s="76"/>
      <c r="UUI17" s="76"/>
      <c r="UUJ17" s="76"/>
      <c r="UUK17" s="76"/>
      <c r="UUL17" s="76"/>
      <c r="UUM17" s="76"/>
      <c r="UUN17" s="76"/>
      <c r="UUO17" s="76"/>
      <c r="UUP17" s="76"/>
      <c r="UUQ17" s="76"/>
      <c r="UUR17" s="76"/>
      <c r="UUS17" s="76"/>
      <c r="UUT17" s="76"/>
      <c r="UUU17" s="76"/>
      <c r="UUV17" s="76"/>
      <c r="UUW17" s="76"/>
      <c r="UUX17" s="76"/>
      <c r="UUY17" s="76"/>
      <c r="UUZ17" s="76"/>
      <c r="UVA17" s="76"/>
      <c r="UVB17" s="76"/>
      <c r="UVC17" s="76"/>
      <c r="UVD17" s="76"/>
      <c r="UVE17" s="76"/>
      <c r="UVF17" s="76"/>
      <c r="UVG17" s="76"/>
      <c r="UVH17" s="76"/>
      <c r="UVI17" s="76"/>
      <c r="UVJ17" s="76"/>
      <c r="UVK17" s="76"/>
      <c r="UVL17" s="76"/>
      <c r="UVM17" s="76"/>
      <c r="UVN17" s="76"/>
      <c r="UVO17" s="76"/>
      <c r="UVP17" s="76"/>
      <c r="UVQ17" s="76"/>
      <c r="UVR17" s="76"/>
      <c r="UVS17" s="76"/>
      <c r="UVT17" s="76"/>
      <c r="UVU17" s="76"/>
      <c r="UVV17" s="76"/>
      <c r="UVW17" s="76"/>
      <c r="UVX17" s="76"/>
      <c r="UVY17" s="76"/>
      <c r="UVZ17" s="76"/>
      <c r="UWA17" s="76"/>
      <c r="UWB17" s="76"/>
      <c r="UWC17" s="76"/>
      <c r="UWD17" s="76"/>
      <c r="UWE17" s="76"/>
      <c r="UWF17" s="76"/>
      <c r="UWG17" s="76"/>
      <c r="UWH17" s="76"/>
      <c r="UWI17" s="76"/>
      <c r="UWJ17" s="76"/>
      <c r="UWK17" s="76"/>
      <c r="UWL17" s="76"/>
      <c r="UWM17" s="76"/>
      <c r="UWN17" s="76"/>
      <c r="UWO17" s="76"/>
      <c r="UWP17" s="76"/>
      <c r="UWQ17" s="76"/>
      <c r="UWR17" s="76"/>
      <c r="UWS17" s="76"/>
      <c r="UWT17" s="76"/>
      <c r="UWU17" s="76"/>
      <c r="UWV17" s="76"/>
      <c r="UWW17" s="76"/>
      <c r="UWX17" s="76"/>
      <c r="UWY17" s="76"/>
      <c r="UWZ17" s="76"/>
      <c r="UXA17" s="76"/>
      <c r="UXB17" s="76"/>
      <c r="UXC17" s="76"/>
      <c r="UXD17" s="76"/>
      <c r="UXE17" s="76"/>
      <c r="UXF17" s="76"/>
      <c r="UXG17" s="76"/>
      <c r="UXH17" s="76"/>
      <c r="UXI17" s="76"/>
      <c r="UXJ17" s="76"/>
      <c r="UXK17" s="76"/>
      <c r="UXL17" s="76"/>
      <c r="UXM17" s="76"/>
      <c r="UXN17" s="76"/>
      <c r="UXO17" s="76"/>
      <c r="UXP17" s="76"/>
      <c r="UXQ17" s="76"/>
      <c r="UXR17" s="76"/>
      <c r="UXS17" s="76"/>
      <c r="UXT17" s="76"/>
      <c r="UXU17" s="76"/>
      <c r="UXV17" s="76"/>
      <c r="UXW17" s="76"/>
      <c r="UXX17" s="76"/>
      <c r="UXY17" s="76"/>
      <c r="UXZ17" s="76"/>
      <c r="UYA17" s="76"/>
      <c r="UYB17" s="76"/>
      <c r="UYC17" s="76"/>
      <c r="UYD17" s="76"/>
      <c r="UYE17" s="76"/>
      <c r="UYF17" s="76"/>
      <c r="UYG17" s="76"/>
      <c r="UYH17" s="76"/>
      <c r="UYI17" s="76"/>
      <c r="UYJ17" s="76"/>
      <c r="UYK17" s="76"/>
      <c r="UYL17" s="76"/>
      <c r="UYM17" s="76"/>
      <c r="UYN17" s="76"/>
      <c r="UYO17" s="76"/>
      <c r="UYP17" s="76"/>
      <c r="UYQ17" s="76"/>
      <c r="UYR17" s="76"/>
      <c r="UYS17" s="76"/>
      <c r="UYT17" s="76"/>
      <c r="UYU17" s="76"/>
      <c r="UYV17" s="76"/>
      <c r="UYW17" s="76"/>
      <c r="UYX17" s="76"/>
      <c r="UYY17" s="76"/>
      <c r="UYZ17" s="76"/>
      <c r="UZA17" s="76"/>
      <c r="UZB17" s="76"/>
      <c r="UZC17" s="76"/>
      <c r="UZD17" s="76"/>
      <c r="UZE17" s="76"/>
      <c r="UZF17" s="76"/>
      <c r="UZG17" s="76"/>
      <c r="UZH17" s="76"/>
      <c r="UZI17" s="76"/>
      <c r="UZJ17" s="76"/>
      <c r="UZK17" s="76"/>
      <c r="UZL17" s="76"/>
      <c r="UZM17" s="76"/>
      <c r="UZN17" s="76"/>
      <c r="UZO17" s="76"/>
      <c r="UZP17" s="76"/>
      <c r="UZQ17" s="76"/>
      <c r="UZR17" s="76"/>
      <c r="UZS17" s="76"/>
      <c r="UZT17" s="76"/>
      <c r="UZU17" s="76"/>
      <c r="UZV17" s="76"/>
      <c r="UZW17" s="76"/>
      <c r="UZX17" s="76"/>
      <c r="UZY17" s="76"/>
      <c r="UZZ17" s="76"/>
      <c r="VAA17" s="76"/>
      <c r="VAB17" s="76"/>
      <c r="VAC17" s="76"/>
      <c r="VAD17" s="76"/>
      <c r="VAE17" s="76"/>
      <c r="VAF17" s="76"/>
      <c r="VAG17" s="76"/>
      <c r="VAH17" s="76"/>
      <c r="VAI17" s="76"/>
      <c r="VAJ17" s="76"/>
      <c r="VAK17" s="76"/>
      <c r="VAL17" s="76"/>
      <c r="VAM17" s="76"/>
      <c r="VAN17" s="76"/>
      <c r="VAO17" s="76"/>
      <c r="VAP17" s="76"/>
      <c r="VAQ17" s="76"/>
      <c r="VAR17" s="76"/>
      <c r="VAS17" s="76"/>
      <c r="VAT17" s="76"/>
      <c r="VAU17" s="76"/>
      <c r="VAV17" s="76"/>
      <c r="VAW17" s="76"/>
      <c r="VAX17" s="76"/>
      <c r="VAY17" s="76"/>
      <c r="VAZ17" s="76"/>
      <c r="VBA17" s="76"/>
      <c r="VBB17" s="76"/>
      <c r="VBC17" s="76"/>
      <c r="VBD17" s="76"/>
      <c r="VBE17" s="76"/>
      <c r="VBF17" s="76"/>
      <c r="VBG17" s="76"/>
      <c r="VBH17" s="76"/>
      <c r="VBI17" s="76"/>
      <c r="VBJ17" s="76"/>
      <c r="VBK17" s="76"/>
      <c r="VBL17" s="76"/>
      <c r="VBM17" s="76"/>
      <c r="VBN17" s="76"/>
      <c r="VBO17" s="76"/>
      <c r="VBP17" s="76"/>
      <c r="VBQ17" s="76"/>
      <c r="VBR17" s="76"/>
      <c r="VBS17" s="76"/>
      <c r="VBT17" s="76"/>
      <c r="VBU17" s="76"/>
      <c r="VBV17" s="76"/>
      <c r="VBW17" s="76"/>
      <c r="VBX17" s="76"/>
      <c r="VBY17" s="76"/>
      <c r="VBZ17" s="76"/>
      <c r="VCA17" s="76"/>
      <c r="VCB17" s="76"/>
      <c r="VCC17" s="76"/>
      <c r="VCD17" s="76"/>
      <c r="VCE17" s="76"/>
      <c r="VCF17" s="76"/>
      <c r="VCG17" s="76"/>
      <c r="VCH17" s="76"/>
      <c r="VCI17" s="76"/>
      <c r="VCJ17" s="76"/>
      <c r="VCK17" s="76"/>
      <c r="VCL17" s="76"/>
      <c r="VCM17" s="76"/>
      <c r="VCN17" s="76"/>
      <c r="VCO17" s="76"/>
      <c r="VCP17" s="76"/>
      <c r="VCQ17" s="76"/>
      <c r="VCR17" s="76"/>
      <c r="VCS17" s="76"/>
      <c r="VCT17" s="76"/>
      <c r="VCU17" s="76"/>
      <c r="VCV17" s="76"/>
      <c r="VCW17" s="76"/>
      <c r="VCX17" s="76"/>
      <c r="VCY17" s="76"/>
      <c r="VCZ17" s="76"/>
      <c r="VDA17" s="76"/>
      <c r="VDB17" s="76"/>
      <c r="VDC17" s="76"/>
      <c r="VDD17" s="76"/>
      <c r="VDE17" s="76"/>
      <c r="VDF17" s="76"/>
      <c r="VDG17" s="76"/>
      <c r="VDH17" s="76"/>
      <c r="VDI17" s="76"/>
      <c r="VDJ17" s="76"/>
      <c r="VDK17" s="76"/>
      <c r="VDL17" s="76"/>
      <c r="VDM17" s="76"/>
      <c r="VDN17" s="76"/>
      <c r="VDO17" s="76"/>
      <c r="VDP17" s="76"/>
      <c r="VDQ17" s="76"/>
      <c r="VDR17" s="76"/>
      <c r="VDS17" s="76"/>
      <c r="VDT17" s="76"/>
      <c r="VDU17" s="76"/>
      <c r="VDV17" s="76"/>
      <c r="VDW17" s="76"/>
      <c r="VDX17" s="76"/>
      <c r="VDY17" s="76"/>
      <c r="VDZ17" s="76"/>
      <c r="VEA17" s="76"/>
      <c r="VEB17" s="76"/>
      <c r="VEC17" s="76"/>
      <c r="VED17" s="76"/>
      <c r="VEE17" s="76"/>
      <c r="VEF17" s="76"/>
      <c r="VEG17" s="76"/>
      <c r="VEH17" s="76"/>
      <c r="VEI17" s="76"/>
      <c r="VEJ17" s="76"/>
      <c r="VEK17" s="76"/>
      <c r="VEL17" s="76"/>
      <c r="VEM17" s="76"/>
      <c r="VEN17" s="76"/>
      <c r="VEO17" s="76"/>
      <c r="VEP17" s="76"/>
      <c r="VEQ17" s="76"/>
      <c r="VER17" s="76"/>
      <c r="VES17" s="76"/>
      <c r="VET17" s="76"/>
      <c r="VEU17" s="76"/>
      <c r="VEV17" s="76"/>
      <c r="VEW17" s="76"/>
      <c r="VEX17" s="76"/>
      <c r="VEY17" s="76"/>
      <c r="VEZ17" s="76"/>
      <c r="VFA17" s="76"/>
      <c r="VFB17" s="76"/>
      <c r="VFC17" s="76"/>
      <c r="VFD17" s="76"/>
      <c r="VFE17" s="76"/>
      <c r="VFF17" s="76"/>
      <c r="VFG17" s="76"/>
      <c r="VFH17" s="76"/>
      <c r="VFI17" s="76"/>
      <c r="VFJ17" s="76"/>
      <c r="VFK17" s="76"/>
      <c r="VFL17" s="76"/>
      <c r="VFM17" s="76"/>
      <c r="VFN17" s="76"/>
      <c r="VFO17" s="76"/>
      <c r="VFP17" s="76"/>
      <c r="VFQ17" s="76"/>
      <c r="VFR17" s="76"/>
      <c r="VFS17" s="76"/>
      <c r="VFT17" s="76"/>
      <c r="VFU17" s="76"/>
      <c r="VFV17" s="76"/>
      <c r="VFW17" s="76"/>
      <c r="VFX17" s="76"/>
      <c r="VFY17" s="76"/>
      <c r="VFZ17" s="76"/>
      <c r="VGA17" s="76"/>
      <c r="VGB17" s="76"/>
      <c r="VGC17" s="76"/>
      <c r="VGD17" s="76"/>
      <c r="VGE17" s="76"/>
      <c r="VGF17" s="76"/>
      <c r="VGG17" s="76"/>
      <c r="VGH17" s="76"/>
      <c r="VGI17" s="76"/>
      <c r="VGJ17" s="76"/>
      <c r="VGK17" s="76"/>
      <c r="VGL17" s="76"/>
      <c r="VGM17" s="76"/>
      <c r="VGN17" s="76"/>
      <c r="VGO17" s="76"/>
      <c r="VGP17" s="76"/>
      <c r="VGQ17" s="76"/>
      <c r="VGR17" s="76"/>
      <c r="VGS17" s="76"/>
      <c r="VGT17" s="76"/>
      <c r="VGU17" s="76"/>
      <c r="VGV17" s="76"/>
      <c r="VGW17" s="76"/>
      <c r="VGX17" s="76"/>
      <c r="VGY17" s="76"/>
      <c r="VGZ17" s="76"/>
      <c r="VHA17" s="76"/>
      <c r="VHB17" s="76"/>
      <c r="VHC17" s="76"/>
      <c r="VHD17" s="76"/>
      <c r="VHE17" s="76"/>
      <c r="VHF17" s="76"/>
      <c r="VHG17" s="76"/>
      <c r="VHH17" s="76"/>
      <c r="VHI17" s="76"/>
      <c r="VHJ17" s="76"/>
      <c r="VHK17" s="76"/>
      <c r="VHL17" s="76"/>
      <c r="VHM17" s="76"/>
      <c r="VHN17" s="76"/>
      <c r="VHO17" s="76"/>
      <c r="VHP17" s="76"/>
      <c r="VHQ17" s="76"/>
      <c r="VHR17" s="76"/>
      <c r="VHS17" s="76"/>
      <c r="VHT17" s="76"/>
      <c r="VHU17" s="76"/>
      <c r="VHV17" s="76"/>
      <c r="VHW17" s="76"/>
      <c r="VHX17" s="76"/>
      <c r="VHY17" s="76"/>
      <c r="VHZ17" s="76"/>
      <c r="VIA17" s="76"/>
      <c r="VIB17" s="76"/>
      <c r="VIC17" s="76"/>
      <c r="VID17" s="76"/>
      <c r="VIE17" s="76"/>
      <c r="VIF17" s="76"/>
      <c r="VIG17" s="76"/>
      <c r="VIH17" s="76"/>
      <c r="VII17" s="76"/>
      <c r="VIJ17" s="76"/>
      <c r="VIK17" s="76"/>
      <c r="VIL17" s="76"/>
      <c r="VIM17" s="76"/>
      <c r="VIN17" s="76"/>
      <c r="VIO17" s="76"/>
      <c r="VIP17" s="76"/>
      <c r="VIQ17" s="76"/>
      <c r="VIR17" s="76"/>
      <c r="VIS17" s="76"/>
      <c r="VIT17" s="76"/>
      <c r="VIU17" s="76"/>
      <c r="VIV17" s="76"/>
      <c r="VIW17" s="76"/>
      <c r="VIX17" s="76"/>
      <c r="VIY17" s="76"/>
      <c r="VIZ17" s="76"/>
      <c r="VJA17" s="76"/>
      <c r="VJB17" s="76"/>
      <c r="VJC17" s="76"/>
      <c r="VJD17" s="76"/>
      <c r="VJE17" s="76"/>
      <c r="VJF17" s="76"/>
      <c r="VJG17" s="76"/>
      <c r="VJH17" s="76"/>
      <c r="VJI17" s="76"/>
      <c r="VJJ17" s="76"/>
      <c r="VJK17" s="76"/>
      <c r="VJL17" s="76"/>
      <c r="VJM17" s="76"/>
      <c r="VJN17" s="76"/>
      <c r="VJO17" s="76"/>
      <c r="VJP17" s="76"/>
      <c r="VJQ17" s="76"/>
      <c r="VJR17" s="76"/>
      <c r="VJS17" s="76"/>
      <c r="VJT17" s="76"/>
      <c r="VJU17" s="76"/>
      <c r="VJV17" s="76"/>
      <c r="VJW17" s="76"/>
      <c r="VJX17" s="76"/>
      <c r="VJY17" s="76"/>
      <c r="VJZ17" s="76"/>
      <c r="VKA17" s="76"/>
      <c r="VKB17" s="76"/>
      <c r="VKC17" s="76"/>
      <c r="VKD17" s="76"/>
      <c r="VKE17" s="76"/>
      <c r="VKF17" s="76"/>
      <c r="VKG17" s="76"/>
      <c r="VKH17" s="76"/>
      <c r="VKI17" s="76"/>
      <c r="VKJ17" s="76"/>
      <c r="VKK17" s="76"/>
      <c r="VKL17" s="76"/>
      <c r="VKM17" s="76"/>
      <c r="VKN17" s="76"/>
      <c r="VKO17" s="76"/>
      <c r="VKP17" s="76"/>
      <c r="VKQ17" s="76"/>
      <c r="VKR17" s="76"/>
      <c r="VKS17" s="76"/>
      <c r="VKT17" s="76"/>
      <c r="VKU17" s="76"/>
      <c r="VKV17" s="76"/>
      <c r="VKW17" s="76"/>
      <c r="VKX17" s="76"/>
      <c r="VKY17" s="76"/>
      <c r="VKZ17" s="76"/>
      <c r="VLA17" s="76"/>
      <c r="VLB17" s="76"/>
      <c r="VLC17" s="76"/>
      <c r="VLD17" s="76"/>
      <c r="VLE17" s="76"/>
      <c r="VLF17" s="76"/>
      <c r="VLG17" s="76"/>
      <c r="VLH17" s="76"/>
      <c r="VLI17" s="76"/>
      <c r="VLJ17" s="76"/>
      <c r="VLK17" s="76"/>
      <c r="VLL17" s="76"/>
      <c r="VLM17" s="76"/>
      <c r="VLN17" s="76"/>
      <c r="VLO17" s="76"/>
      <c r="VLP17" s="76"/>
      <c r="VLQ17" s="76"/>
      <c r="VLR17" s="76"/>
      <c r="VLS17" s="76"/>
      <c r="VLT17" s="76"/>
      <c r="VLU17" s="76"/>
      <c r="VLV17" s="76"/>
      <c r="VLW17" s="76"/>
      <c r="VLX17" s="76"/>
      <c r="VLY17" s="76"/>
      <c r="VLZ17" s="76"/>
      <c r="VMA17" s="76"/>
      <c r="VMB17" s="76"/>
      <c r="VMC17" s="76"/>
      <c r="VMD17" s="76"/>
      <c r="VME17" s="76"/>
      <c r="VMF17" s="76"/>
      <c r="VMG17" s="76"/>
      <c r="VMH17" s="76"/>
      <c r="VMI17" s="76"/>
      <c r="VMJ17" s="76"/>
      <c r="VMK17" s="76"/>
      <c r="VML17" s="76"/>
      <c r="VMM17" s="76"/>
      <c r="VMN17" s="76"/>
      <c r="VMO17" s="76"/>
      <c r="VMP17" s="76"/>
      <c r="VMQ17" s="76"/>
      <c r="VMR17" s="76"/>
      <c r="VMS17" s="76"/>
      <c r="VMT17" s="76"/>
      <c r="VMU17" s="76"/>
      <c r="VMV17" s="76"/>
      <c r="VMW17" s="76"/>
      <c r="VMX17" s="76"/>
      <c r="VMY17" s="76"/>
      <c r="VMZ17" s="76"/>
      <c r="VNA17" s="76"/>
      <c r="VNB17" s="76"/>
      <c r="VNC17" s="76"/>
      <c r="VND17" s="76"/>
      <c r="VNE17" s="76"/>
      <c r="VNF17" s="76"/>
      <c r="VNG17" s="76"/>
      <c r="VNH17" s="76"/>
      <c r="VNI17" s="76"/>
      <c r="VNJ17" s="76"/>
      <c r="VNK17" s="76"/>
      <c r="VNL17" s="76"/>
      <c r="VNM17" s="76"/>
      <c r="VNN17" s="76"/>
      <c r="VNO17" s="76"/>
      <c r="VNP17" s="76"/>
      <c r="VNQ17" s="76"/>
      <c r="VNR17" s="76"/>
      <c r="VNS17" s="76"/>
      <c r="VNT17" s="76"/>
      <c r="VNU17" s="76"/>
      <c r="VNV17" s="76"/>
      <c r="VNW17" s="76"/>
      <c r="VNX17" s="76"/>
      <c r="VNY17" s="76"/>
      <c r="VNZ17" s="76"/>
      <c r="VOA17" s="76"/>
      <c r="VOB17" s="76"/>
      <c r="VOC17" s="76"/>
      <c r="VOD17" s="76"/>
      <c r="VOE17" s="76"/>
      <c r="VOF17" s="76"/>
      <c r="VOG17" s="76"/>
      <c r="VOH17" s="76"/>
      <c r="VOI17" s="76"/>
      <c r="VOJ17" s="76"/>
      <c r="VOK17" s="76"/>
      <c r="VOL17" s="76"/>
      <c r="VOM17" s="76"/>
      <c r="VON17" s="76"/>
      <c r="VOO17" s="76"/>
      <c r="VOP17" s="76"/>
      <c r="VOQ17" s="76"/>
      <c r="VOR17" s="76"/>
      <c r="VOS17" s="76"/>
      <c r="VOT17" s="76"/>
      <c r="VOU17" s="76"/>
      <c r="VOV17" s="76"/>
      <c r="VOW17" s="76"/>
      <c r="VOX17" s="76"/>
      <c r="VOY17" s="76"/>
      <c r="VOZ17" s="76"/>
      <c r="VPA17" s="76"/>
      <c r="VPB17" s="76"/>
      <c r="VPC17" s="76"/>
      <c r="VPD17" s="76"/>
      <c r="VPE17" s="76"/>
      <c r="VPF17" s="76"/>
      <c r="VPG17" s="76"/>
      <c r="VPH17" s="76"/>
      <c r="VPI17" s="76"/>
      <c r="VPJ17" s="76"/>
      <c r="VPK17" s="76"/>
      <c r="VPL17" s="76"/>
      <c r="VPM17" s="76"/>
      <c r="VPN17" s="76"/>
      <c r="VPO17" s="76"/>
      <c r="VPP17" s="76"/>
      <c r="VPQ17" s="76"/>
      <c r="VPR17" s="76"/>
      <c r="VPS17" s="76"/>
      <c r="VPT17" s="76"/>
      <c r="VPU17" s="76"/>
      <c r="VPV17" s="76"/>
      <c r="VPW17" s="76"/>
      <c r="VPX17" s="76"/>
      <c r="VPY17" s="76"/>
      <c r="VPZ17" s="76"/>
      <c r="VQA17" s="76"/>
      <c r="VQB17" s="76"/>
      <c r="VQC17" s="76"/>
      <c r="VQD17" s="76"/>
      <c r="VQE17" s="76"/>
      <c r="VQF17" s="76"/>
      <c r="VQG17" s="76"/>
      <c r="VQH17" s="76"/>
      <c r="VQI17" s="76"/>
      <c r="VQJ17" s="76"/>
      <c r="VQK17" s="76"/>
      <c r="VQL17" s="76"/>
      <c r="VQM17" s="76"/>
      <c r="VQN17" s="76"/>
      <c r="VQO17" s="76"/>
      <c r="VQP17" s="76"/>
      <c r="VQQ17" s="76"/>
      <c r="VQR17" s="76"/>
      <c r="VQS17" s="76"/>
      <c r="VQT17" s="76"/>
      <c r="VQU17" s="76"/>
      <c r="VQV17" s="76"/>
      <c r="VQW17" s="76"/>
      <c r="VQX17" s="76"/>
      <c r="VQY17" s="76"/>
      <c r="VQZ17" s="76"/>
      <c r="VRA17" s="76"/>
      <c r="VRB17" s="76"/>
      <c r="VRC17" s="76"/>
      <c r="VRD17" s="76"/>
      <c r="VRE17" s="76"/>
      <c r="VRF17" s="76"/>
      <c r="VRG17" s="76"/>
      <c r="VRH17" s="76"/>
      <c r="VRI17" s="76"/>
      <c r="VRJ17" s="76"/>
      <c r="VRK17" s="76"/>
      <c r="VRL17" s="76"/>
      <c r="VRM17" s="76"/>
      <c r="VRN17" s="76"/>
      <c r="VRO17" s="76"/>
      <c r="VRP17" s="76"/>
      <c r="VRQ17" s="76"/>
      <c r="VRR17" s="76"/>
      <c r="VRS17" s="76"/>
      <c r="VRT17" s="76"/>
      <c r="VRU17" s="76"/>
      <c r="VRV17" s="76"/>
      <c r="VRW17" s="76"/>
      <c r="VRX17" s="76"/>
      <c r="VRY17" s="76"/>
      <c r="VRZ17" s="76"/>
      <c r="VSA17" s="76"/>
      <c r="VSB17" s="76"/>
      <c r="VSC17" s="76"/>
      <c r="VSD17" s="76"/>
      <c r="VSE17" s="76"/>
      <c r="VSF17" s="76"/>
      <c r="VSG17" s="76"/>
      <c r="VSH17" s="76"/>
      <c r="VSI17" s="76"/>
      <c r="VSJ17" s="76"/>
      <c r="VSK17" s="76"/>
      <c r="VSL17" s="76"/>
      <c r="VSM17" s="76"/>
      <c r="VSN17" s="76"/>
      <c r="VSO17" s="76"/>
      <c r="VSP17" s="76"/>
      <c r="VSQ17" s="76"/>
      <c r="VSR17" s="76"/>
      <c r="VSS17" s="76"/>
      <c r="VST17" s="76"/>
      <c r="VSU17" s="76"/>
      <c r="VSV17" s="76"/>
      <c r="VSW17" s="76"/>
      <c r="VSX17" s="76"/>
      <c r="VSY17" s="76"/>
      <c r="VSZ17" s="76"/>
      <c r="VTA17" s="76"/>
      <c r="VTB17" s="76"/>
      <c r="VTC17" s="76"/>
      <c r="VTD17" s="76"/>
      <c r="VTE17" s="76"/>
      <c r="VTF17" s="76"/>
      <c r="VTG17" s="76"/>
      <c r="VTH17" s="76"/>
      <c r="VTI17" s="76"/>
      <c r="VTJ17" s="76"/>
      <c r="VTK17" s="76"/>
      <c r="VTL17" s="76"/>
      <c r="VTM17" s="76"/>
      <c r="VTN17" s="76"/>
      <c r="VTO17" s="76"/>
      <c r="VTP17" s="76"/>
      <c r="VTQ17" s="76"/>
      <c r="VTR17" s="76"/>
      <c r="VTS17" s="76"/>
      <c r="VTT17" s="76"/>
      <c r="VTU17" s="76"/>
      <c r="VTV17" s="76"/>
      <c r="VTW17" s="76"/>
      <c r="VTX17" s="76"/>
      <c r="VTY17" s="76"/>
      <c r="VTZ17" s="76"/>
      <c r="VUA17" s="76"/>
      <c r="VUB17" s="76"/>
      <c r="VUC17" s="76"/>
      <c r="VUD17" s="76"/>
      <c r="VUE17" s="76"/>
      <c r="VUF17" s="76"/>
      <c r="VUG17" s="76"/>
      <c r="VUH17" s="76"/>
      <c r="VUI17" s="76"/>
      <c r="VUJ17" s="76"/>
      <c r="VUK17" s="76"/>
      <c r="VUL17" s="76"/>
      <c r="VUM17" s="76"/>
      <c r="VUN17" s="76"/>
      <c r="VUO17" s="76"/>
      <c r="VUP17" s="76"/>
      <c r="VUQ17" s="76"/>
      <c r="VUR17" s="76"/>
      <c r="VUS17" s="76"/>
      <c r="VUT17" s="76"/>
      <c r="VUU17" s="76"/>
      <c r="VUV17" s="76"/>
      <c r="VUW17" s="76"/>
      <c r="VUX17" s="76"/>
      <c r="VUY17" s="76"/>
      <c r="VUZ17" s="76"/>
      <c r="VVA17" s="76"/>
      <c r="VVB17" s="76"/>
      <c r="VVC17" s="76"/>
      <c r="VVD17" s="76"/>
      <c r="VVE17" s="76"/>
      <c r="VVF17" s="76"/>
      <c r="VVG17" s="76"/>
      <c r="VVH17" s="76"/>
      <c r="VVI17" s="76"/>
      <c r="VVJ17" s="76"/>
      <c r="VVK17" s="76"/>
      <c r="VVL17" s="76"/>
      <c r="VVM17" s="76"/>
      <c r="VVN17" s="76"/>
      <c r="VVO17" s="76"/>
      <c r="VVP17" s="76"/>
      <c r="VVQ17" s="76"/>
      <c r="VVR17" s="76"/>
      <c r="VVS17" s="76"/>
      <c r="VVT17" s="76"/>
      <c r="VVU17" s="76"/>
      <c r="VVV17" s="76"/>
      <c r="VVW17" s="76"/>
      <c r="VVX17" s="76"/>
      <c r="VVY17" s="76"/>
      <c r="VVZ17" s="76"/>
      <c r="VWA17" s="76"/>
      <c r="VWB17" s="76"/>
      <c r="VWC17" s="76"/>
      <c r="VWD17" s="76"/>
      <c r="VWE17" s="76"/>
      <c r="VWF17" s="76"/>
      <c r="VWG17" s="76"/>
      <c r="VWH17" s="76"/>
      <c r="VWI17" s="76"/>
      <c r="VWJ17" s="76"/>
      <c r="VWK17" s="76"/>
      <c r="VWL17" s="76"/>
      <c r="VWM17" s="76"/>
      <c r="VWN17" s="76"/>
      <c r="VWO17" s="76"/>
      <c r="VWP17" s="76"/>
      <c r="VWQ17" s="76"/>
      <c r="VWR17" s="76"/>
      <c r="VWS17" s="76"/>
      <c r="VWT17" s="76"/>
      <c r="VWU17" s="76"/>
      <c r="VWV17" s="76"/>
      <c r="VWW17" s="76"/>
      <c r="VWX17" s="76"/>
      <c r="VWY17" s="76"/>
      <c r="VWZ17" s="76"/>
      <c r="VXA17" s="76"/>
      <c r="VXB17" s="76"/>
      <c r="VXC17" s="76"/>
      <c r="VXD17" s="76"/>
      <c r="VXE17" s="76"/>
      <c r="VXF17" s="76"/>
      <c r="VXG17" s="76"/>
      <c r="VXH17" s="76"/>
      <c r="VXI17" s="76"/>
      <c r="VXJ17" s="76"/>
      <c r="VXK17" s="76"/>
      <c r="VXL17" s="76"/>
      <c r="VXM17" s="76"/>
      <c r="VXN17" s="76"/>
      <c r="VXO17" s="76"/>
      <c r="VXP17" s="76"/>
      <c r="VXQ17" s="76"/>
      <c r="VXR17" s="76"/>
      <c r="VXS17" s="76"/>
      <c r="VXT17" s="76"/>
      <c r="VXU17" s="76"/>
      <c r="VXV17" s="76"/>
      <c r="VXW17" s="76"/>
      <c r="VXX17" s="76"/>
      <c r="VXY17" s="76"/>
      <c r="VXZ17" s="76"/>
      <c r="VYA17" s="76"/>
      <c r="VYB17" s="76"/>
      <c r="VYC17" s="76"/>
      <c r="VYD17" s="76"/>
      <c r="VYE17" s="76"/>
      <c r="VYF17" s="76"/>
      <c r="VYG17" s="76"/>
      <c r="VYH17" s="76"/>
      <c r="VYI17" s="76"/>
      <c r="VYJ17" s="76"/>
      <c r="VYK17" s="76"/>
      <c r="VYL17" s="76"/>
      <c r="VYM17" s="76"/>
      <c r="VYN17" s="76"/>
      <c r="VYO17" s="76"/>
      <c r="VYP17" s="76"/>
      <c r="VYQ17" s="76"/>
      <c r="VYR17" s="76"/>
      <c r="VYS17" s="76"/>
      <c r="VYT17" s="76"/>
      <c r="VYU17" s="76"/>
      <c r="VYV17" s="76"/>
      <c r="VYW17" s="76"/>
      <c r="VYX17" s="76"/>
      <c r="VYY17" s="76"/>
      <c r="VYZ17" s="76"/>
      <c r="VZA17" s="76"/>
      <c r="VZB17" s="76"/>
      <c r="VZC17" s="76"/>
      <c r="VZD17" s="76"/>
      <c r="VZE17" s="76"/>
      <c r="VZF17" s="76"/>
      <c r="VZG17" s="76"/>
      <c r="VZH17" s="76"/>
      <c r="VZI17" s="76"/>
      <c r="VZJ17" s="76"/>
      <c r="VZK17" s="76"/>
      <c r="VZL17" s="76"/>
      <c r="VZM17" s="76"/>
      <c r="VZN17" s="76"/>
      <c r="VZO17" s="76"/>
      <c r="VZP17" s="76"/>
      <c r="VZQ17" s="76"/>
      <c r="VZR17" s="76"/>
      <c r="VZS17" s="76"/>
      <c r="VZT17" s="76"/>
      <c r="VZU17" s="76"/>
      <c r="VZV17" s="76"/>
      <c r="VZW17" s="76"/>
      <c r="VZX17" s="76"/>
      <c r="VZY17" s="76"/>
      <c r="VZZ17" s="76"/>
      <c r="WAA17" s="76"/>
      <c r="WAB17" s="76"/>
      <c r="WAC17" s="76"/>
      <c r="WAD17" s="76"/>
      <c r="WAE17" s="76"/>
      <c r="WAF17" s="76"/>
      <c r="WAG17" s="76"/>
      <c r="WAH17" s="76"/>
      <c r="WAI17" s="76"/>
      <c r="WAJ17" s="76"/>
      <c r="WAK17" s="76"/>
      <c r="WAL17" s="76"/>
      <c r="WAM17" s="76"/>
      <c r="WAN17" s="76"/>
      <c r="WAO17" s="76"/>
      <c r="WAP17" s="76"/>
      <c r="WAQ17" s="76"/>
      <c r="WAR17" s="76"/>
      <c r="WAS17" s="76"/>
      <c r="WAT17" s="76"/>
      <c r="WAU17" s="76"/>
      <c r="WAV17" s="76"/>
      <c r="WAW17" s="76"/>
      <c r="WAX17" s="76"/>
      <c r="WAY17" s="76"/>
      <c r="WAZ17" s="76"/>
      <c r="WBA17" s="76"/>
      <c r="WBB17" s="76"/>
      <c r="WBC17" s="76"/>
      <c r="WBD17" s="76"/>
      <c r="WBE17" s="76"/>
      <c r="WBF17" s="76"/>
      <c r="WBG17" s="76"/>
      <c r="WBH17" s="76"/>
      <c r="WBI17" s="76"/>
      <c r="WBJ17" s="76"/>
      <c r="WBK17" s="76"/>
      <c r="WBL17" s="76"/>
      <c r="WBM17" s="76"/>
      <c r="WBN17" s="76"/>
      <c r="WBO17" s="76"/>
      <c r="WBP17" s="76"/>
      <c r="WBQ17" s="76"/>
      <c r="WBR17" s="76"/>
      <c r="WBS17" s="76"/>
      <c r="WBT17" s="76"/>
      <c r="WBU17" s="76"/>
      <c r="WBV17" s="76"/>
      <c r="WBW17" s="76"/>
      <c r="WBX17" s="76"/>
      <c r="WBY17" s="76"/>
      <c r="WBZ17" s="76"/>
      <c r="WCA17" s="76"/>
      <c r="WCB17" s="76"/>
      <c r="WCC17" s="76"/>
      <c r="WCD17" s="76"/>
      <c r="WCE17" s="76"/>
      <c r="WCF17" s="76"/>
      <c r="WCG17" s="76"/>
      <c r="WCH17" s="76"/>
      <c r="WCI17" s="76"/>
      <c r="WCJ17" s="76"/>
      <c r="WCK17" s="76"/>
      <c r="WCL17" s="76"/>
      <c r="WCM17" s="76"/>
      <c r="WCN17" s="76"/>
      <c r="WCO17" s="76"/>
      <c r="WCP17" s="76"/>
      <c r="WCQ17" s="76"/>
      <c r="WCR17" s="76"/>
      <c r="WCS17" s="76"/>
      <c r="WCT17" s="76"/>
      <c r="WCU17" s="76"/>
      <c r="WCV17" s="76"/>
      <c r="WCW17" s="76"/>
      <c r="WCX17" s="76"/>
      <c r="WCY17" s="76"/>
      <c r="WCZ17" s="76"/>
      <c r="WDA17" s="76"/>
      <c r="WDB17" s="76"/>
      <c r="WDC17" s="76"/>
      <c r="WDD17" s="76"/>
      <c r="WDE17" s="76"/>
      <c r="WDF17" s="76"/>
      <c r="WDG17" s="76"/>
      <c r="WDH17" s="76"/>
      <c r="WDI17" s="76"/>
      <c r="WDJ17" s="76"/>
      <c r="WDK17" s="76"/>
      <c r="WDL17" s="76"/>
      <c r="WDM17" s="76"/>
      <c r="WDN17" s="76"/>
      <c r="WDO17" s="76"/>
      <c r="WDP17" s="76"/>
      <c r="WDQ17" s="76"/>
      <c r="WDR17" s="76"/>
      <c r="WDS17" s="76"/>
      <c r="WDT17" s="76"/>
      <c r="WDU17" s="76"/>
      <c r="WDV17" s="76"/>
      <c r="WDW17" s="76"/>
      <c r="WDX17" s="76"/>
      <c r="WDY17" s="76"/>
      <c r="WDZ17" s="76"/>
      <c r="WEA17" s="76"/>
      <c r="WEB17" s="76"/>
      <c r="WEC17" s="76"/>
      <c r="WED17" s="76"/>
      <c r="WEE17" s="76"/>
      <c r="WEF17" s="76"/>
      <c r="WEG17" s="76"/>
      <c r="WEH17" s="76"/>
      <c r="WEI17" s="76"/>
      <c r="WEJ17" s="76"/>
      <c r="WEK17" s="76"/>
      <c r="WEL17" s="76"/>
      <c r="WEM17" s="76"/>
      <c r="WEN17" s="76"/>
      <c r="WEO17" s="76"/>
      <c r="WEP17" s="76"/>
      <c r="WEQ17" s="76"/>
      <c r="WER17" s="76"/>
      <c r="WES17" s="76"/>
      <c r="WET17" s="76"/>
      <c r="WEU17" s="76"/>
      <c r="WEV17" s="76"/>
      <c r="WEW17" s="76"/>
      <c r="WEX17" s="76"/>
      <c r="WEY17" s="76"/>
      <c r="WEZ17" s="76"/>
      <c r="WFA17" s="76"/>
      <c r="WFB17" s="76"/>
      <c r="WFC17" s="76"/>
      <c r="WFD17" s="76"/>
      <c r="WFE17" s="76"/>
      <c r="WFF17" s="76"/>
      <c r="WFG17" s="76"/>
      <c r="WFH17" s="76"/>
      <c r="WFI17" s="76"/>
      <c r="WFJ17" s="76"/>
      <c r="WFK17" s="76"/>
      <c r="WFL17" s="76"/>
      <c r="WFM17" s="76"/>
      <c r="WFN17" s="76"/>
      <c r="WFO17" s="76"/>
      <c r="WFP17" s="76"/>
      <c r="WFQ17" s="76"/>
      <c r="WFR17" s="76"/>
      <c r="WFS17" s="76"/>
      <c r="WFT17" s="76"/>
      <c r="WFU17" s="76"/>
      <c r="WFV17" s="76"/>
      <c r="WFW17" s="76"/>
      <c r="WFX17" s="76"/>
      <c r="WFY17" s="76"/>
      <c r="WFZ17" s="76"/>
      <c r="WGA17" s="76"/>
      <c r="WGB17" s="76"/>
      <c r="WGC17" s="76"/>
      <c r="WGD17" s="76"/>
      <c r="WGE17" s="76"/>
      <c r="WGF17" s="76"/>
      <c r="WGG17" s="76"/>
      <c r="WGH17" s="76"/>
      <c r="WGI17" s="76"/>
      <c r="WGJ17" s="76"/>
      <c r="WGK17" s="76"/>
      <c r="WGL17" s="76"/>
      <c r="WGM17" s="76"/>
      <c r="WGN17" s="76"/>
      <c r="WGO17" s="76"/>
      <c r="WGP17" s="76"/>
      <c r="WGQ17" s="76"/>
      <c r="WGR17" s="76"/>
      <c r="WGS17" s="76"/>
      <c r="WGT17" s="76"/>
      <c r="WGU17" s="76"/>
      <c r="WGV17" s="76"/>
      <c r="WGW17" s="76"/>
      <c r="WGX17" s="76"/>
      <c r="WGY17" s="76"/>
      <c r="WGZ17" s="76"/>
      <c r="WHA17" s="76"/>
      <c r="WHB17" s="76"/>
      <c r="WHC17" s="76"/>
      <c r="WHD17" s="76"/>
      <c r="WHE17" s="76"/>
      <c r="WHF17" s="76"/>
      <c r="WHG17" s="76"/>
      <c r="WHH17" s="76"/>
      <c r="WHI17" s="76"/>
      <c r="WHJ17" s="76"/>
      <c r="WHK17" s="76"/>
      <c r="WHL17" s="76"/>
      <c r="WHM17" s="76"/>
      <c r="WHN17" s="76"/>
      <c r="WHO17" s="76"/>
      <c r="WHP17" s="76"/>
      <c r="WHQ17" s="76"/>
      <c r="WHR17" s="76"/>
      <c r="WHS17" s="76"/>
      <c r="WHT17" s="76"/>
      <c r="WHU17" s="76"/>
      <c r="WHV17" s="76"/>
      <c r="WHW17" s="76"/>
      <c r="WHX17" s="76"/>
      <c r="WHY17" s="76"/>
      <c r="WHZ17" s="76"/>
      <c r="WIA17" s="76"/>
      <c r="WIB17" s="76"/>
      <c r="WIC17" s="76"/>
      <c r="WID17" s="76"/>
      <c r="WIE17" s="76"/>
      <c r="WIF17" s="76"/>
      <c r="WIG17" s="76"/>
      <c r="WIH17" s="76"/>
      <c r="WII17" s="76"/>
      <c r="WIJ17" s="76"/>
      <c r="WIK17" s="76"/>
      <c r="WIL17" s="76"/>
      <c r="WIM17" s="76"/>
      <c r="WIN17" s="76"/>
      <c r="WIO17" s="76"/>
      <c r="WIP17" s="76"/>
      <c r="WIQ17" s="76"/>
      <c r="WIR17" s="76"/>
      <c r="WIS17" s="76"/>
      <c r="WIT17" s="76"/>
      <c r="WIU17" s="76"/>
      <c r="WIV17" s="76"/>
      <c r="WIW17" s="76"/>
      <c r="WIX17" s="76"/>
      <c r="WIY17" s="76"/>
      <c r="WIZ17" s="76"/>
      <c r="WJA17" s="76"/>
      <c r="WJB17" s="76"/>
      <c r="WJC17" s="76"/>
      <c r="WJD17" s="76"/>
      <c r="WJE17" s="76"/>
      <c r="WJF17" s="76"/>
      <c r="WJG17" s="76"/>
      <c r="WJH17" s="76"/>
      <c r="WJI17" s="76"/>
      <c r="WJJ17" s="76"/>
      <c r="WJK17" s="76"/>
      <c r="WJL17" s="76"/>
      <c r="WJM17" s="76"/>
      <c r="WJN17" s="76"/>
      <c r="WJO17" s="76"/>
      <c r="WJP17" s="76"/>
      <c r="WJQ17" s="76"/>
      <c r="WJR17" s="76"/>
      <c r="WJS17" s="76"/>
      <c r="WJT17" s="76"/>
      <c r="WJU17" s="76"/>
      <c r="WJV17" s="76"/>
      <c r="WJW17" s="76"/>
      <c r="WJX17" s="76"/>
      <c r="WJY17" s="76"/>
      <c r="WJZ17" s="76"/>
      <c r="WKA17" s="76"/>
      <c r="WKB17" s="76"/>
      <c r="WKC17" s="76"/>
      <c r="WKD17" s="76"/>
      <c r="WKE17" s="76"/>
      <c r="WKF17" s="76"/>
      <c r="WKG17" s="76"/>
      <c r="WKH17" s="76"/>
      <c r="WKI17" s="76"/>
      <c r="WKJ17" s="76"/>
      <c r="WKK17" s="76"/>
      <c r="WKL17" s="76"/>
      <c r="WKM17" s="76"/>
      <c r="WKN17" s="76"/>
      <c r="WKO17" s="76"/>
      <c r="WKP17" s="76"/>
      <c r="WKQ17" s="76"/>
      <c r="WKR17" s="76"/>
      <c r="WKS17" s="76"/>
      <c r="WKT17" s="76"/>
      <c r="WKU17" s="76"/>
      <c r="WKV17" s="76"/>
      <c r="WKW17" s="76"/>
      <c r="WKX17" s="76"/>
      <c r="WKY17" s="76"/>
      <c r="WKZ17" s="76"/>
      <c r="WLA17" s="76"/>
      <c r="WLB17" s="76"/>
      <c r="WLC17" s="76"/>
      <c r="WLD17" s="76"/>
      <c r="WLE17" s="76"/>
      <c r="WLF17" s="76"/>
      <c r="WLG17" s="76"/>
      <c r="WLH17" s="76"/>
      <c r="WLI17" s="76"/>
      <c r="WLJ17" s="76"/>
      <c r="WLK17" s="76"/>
      <c r="WLL17" s="76"/>
      <c r="WLM17" s="76"/>
      <c r="WLN17" s="76"/>
      <c r="WLO17" s="76"/>
      <c r="WLP17" s="76"/>
      <c r="WLQ17" s="76"/>
      <c r="WLR17" s="76"/>
      <c r="WLS17" s="76"/>
      <c r="WLT17" s="76"/>
      <c r="WLU17" s="76"/>
      <c r="WLV17" s="76"/>
      <c r="WLW17" s="76"/>
      <c r="WLX17" s="76"/>
      <c r="WLY17" s="76"/>
      <c r="WLZ17" s="76"/>
      <c r="WMA17" s="76"/>
      <c r="WMB17" s="76"/>
      <c r="WMC17" s="76"/>
      <c r="WMD17" s="76"/>
      <c r="WME17" s="76"/>
      <c r="WMF17" s="76"/>
      <c r="WMG17" s="76"/>
      <c r="WMH17" s="76"/>
      <c r="WMI17" s="76"/>
      <c r="WMJ17" s="76"/>
      <c r="WMK17" s="76"/>
      <c r="WML17" s="76"/>
      <c r="WMM17" s="76"/>
      <c r="WMN17" s="76"/>
      <c r="WMO17" s="76"/>
      <c r="WMP17" s="76"/>
      <c r="WMQ17" s="76"/>
      <c r="WMR17" s="76"/>
      <c r="WMS17" s="76"/>
      <c r="WMT17" s="76"/>
      <c r="WMU17" s="76"/>
      <c r="WMV17" s="76"/>
      <c r="WMW17" s="76"/>
      <c r="WMX17" s="76"/>
      <c r="WMY17" s="76"/>
      <c r="WMZ17" s="76"/>
      <c r="WNA17" s="76"/>
      <c r="WNB17" s="76"/>
      <c r="WNC17" s="76"/>
      <c r="WND17" s="76"/>
      <c r="WNE17" s="76"/>
      <c r="WNF17" s="76"/>
      <c r="WNG17" s="76"/>
      <c r="WNH17" s="76"/>
      <c r="WNI17" s="76"/>
      <c r="WNJ17" s="76"/>
      <c r="WNK17" s="76"/>
      <c r="WNL17" s="76"/>
      <c r="WNM17" s="76"/>
      <c r="WNN17" s="76"/>
      <c r="WNO17" s="76"/>
      <c r="WNP17" s="76"/>
      <c r="WNQ17" s="76"/>
      <c r="WNR17" s="76"/>
      <c r="WNS17" s="76"/>
      <c r="WNT17" s="76"/>
      <c r="WNU17" s="76"/>
      <c r="WNV17" s="76"/>
      <c r="WNW17" s="76"/>
      <c r="WNX17" s="76"/>
      <c r="WNY17" s="76"/>
      <c r="WNZ17" s="76"/>
      <c r="WOA17" s="76"/>
      <c r="WOB17" s="76"/>
      <c r="WOC17" s="76"/>
      <c r="WOD17" s="76"/>
      <c r="WOE17" s="76"/>
      <c r="WOF17" s="76"/>
      <c r="WOG17" s="76"/>
      <c r="WOH17" s="76"/>
      <c r="WOI17" s="76"/>
      <c r="WOJ17" s="76"/>
      <c r="WOK17" s="76"/>
      <c r="WOL17" s="76"/>
      <c r="WOM17" s="76"/>
      <c r="WON17" s="76"/>
      <c r="WOO17" s="76"/>
      <c r="WOP17" s="76"/>
      <c r="WOQ17" s="76"/>
      <c r="WOR17" s="76"/>
      <c r="WOS17" s="76"/>
      <c r="WOT17" s="76"/>
      <c r="WOU17" s="76"/>
      <c r="WOV17" s="76"/>
      <c r="WOW17" s="76"/>
      <c r="WOX17" s="76"/>
      <c r="WOY17" s="76"/>
      <c r="WOZ17" s="76"/>
      <c r="WPA17" s="76"/>
      <c r="WPB17" s="76"/>
      <c r="WPC17" s="76"/>
      <c r="WPD17" s="76"/>
      <c r="WPE17" s="76"/>
      <c r="WPF17" s="76"/>
      <c r="WPG17" s="76"/>
      <c r="WPH17" s="76"/>
      <c r="WPI17" s="76"/>
      <c r="WPJ17" s="76"/>
      <c r="WPK17" s="76"/>
      <c r="WPL17" s="76"/>
      <c r="WPM17" s="76"/>
      <c r="WPN17" s="76"/>
      <c r="WPO17" s="76"/>
      <c r="WPP17" s="76"/>
      <c r="WPQ17" s="76"/>
      <c r="WPR17" s="76"/>
      <c r="WPS17" s="76"/>
      <c r="WPT17" s="76"/>
      <c r="WPU17" s="76"/>
      <c r="WPV17" s="76"/>
      <c r="WPW17" s="76"/>
      <c r="WPX17" s="76"/>
      <c r="WPY17" s="76"/>
      <c r="WPZ17" s="76"/>
      <c r="WQA17" s="76"/>
      <c r="WQB17" s="76"/>
      <c r="WQC17" s="76"/>
      <c r="WQD17" s="76"/>
      <c r="WQE17" s="76"/>
      <c r="WQF17" s="76"/>
      <c r="WQG17" s="76"/>
      <c r="WQH17" s="76"/>
      <c r="WQI17" s="76"/>
      <c r="WQJ17" s="76"/>
      <c r="WQK17" s="76"/>
      <c r="WQL17" s="76"/>
      <c r="WQM17" s="76"/>
      <c r="WQN17" s="76"/>
      <c r="WQO17" s="76"/>
      <c r="WQP17" s="76"/>
      <c r="WQQ17" s="76"/>
      <c r="WQR17" s="76"/>
      <c r="WQS17" s="76"/>
      <c r="WQT17" s="76"/>
      <c r="WQU17" s="76"/>
      <c r="WQV17" s="76"/>
      <c r="WQW17" s="76"/>
      <c r="WQX17" s="76"/>
      <c r="WQY17" s="76"/>
      <c r="WQZ17" s="76"/>
      <c r="WRA17" s="76"/>
      <c r="WRB17" s="76"/>
      <c r="WRC17" s="76"/>
      <c r="WRD17" s="76"/>
      <c r="WRE17" s="76"/>
      <c r="WRF17" s="76"/>
      <c r="WRG17" s="76"/>
      <c r="WRH17" s="76"/>
      <c r="WRI17" s="76"/>
      <c r="WRJ17" s="76"/>
      <c r="WRK17" s="76"/>
      <c r="WRL17" s="76"/>
      <c r="WRM17" s="76"/>
      <c r="WRN17" s="76"/>
      <c r="WRO17" s="76"/>
      <c r="WRP17" s="76"/>
      <c r="WRQ17" s="76"/>
      <c r="WRR17" s="76"/>
      <c r="WRS17" s="76"/>
      <c r="WRT17" s="76"/>
      <c r="WRU17" s="76"/>
      <c r="WRV17" s="76"/>
      <c r="WRW17" s="76"/>
      <c r="WRX17" s="76"/>
      <c r="WRY17" s="76"/>
      <c r="WRZ17" s="76"/>
      <c r="WSA17" s="76"/>
      <c r="WSB17" s="76"/>
      <c r="WSC17" s="76"/>
      <c r="WSD17" s="76"/>
      <c r="WSE17" s="76"/>
      <c r="WSF17" s="76"/>
      <c r="WSG17" s="76"/>
      <c r="WSH17" s="76"/>
      <c r="WSI17" s="76"/>
      <c r="WSJ17" s="76"/>
      <c r="WSK17" s="76"/>
      <c r="WSL17" s="76"/>
      <c r="WSM17" s="76"/>
      <c r="WSN17" s="76"/>
      <c r="WSO17" s="76"/>
      <c r="WSP17" s="76"/>
      <c r="WSQ17" s="76"/>
      <c r="WSR17" s="76"/>
      <c r="WSS17" s="76"/>
      <c r="WST17" s="76"/>
      <c r="WSU17" s="76"/>
      <c r="WSV17" s="76"/>
      <c r="WSW17" s="76"/>
      <c r="WSX17" s="76"/>
      <c r="WSY17" s="76"/>
      <c r="WSZ17" s="76"/>
      <c r="WTA17" s="76"/>
      <c r="WTB17" s="76"/>
      <c r="WTC17" s="76"/>
      <c r="WTD17" s="76"/>
      <c r="WTE17" s="76"/>
      <c r="WTF17" s="76"/>
      <c r="WTG17" s="76"/>
      <c r="WTH17" s="76"/>
      <c r="WTI17" s="76"/>
      <c r="WTJ17" s="76"/>
      <c r="WTK17" s="76"/>
      <c r="WTL17" s="76"/>
      <c r="WTM17" s="76"/>
      <c r="WTN17" s="76"/>
      <c r="WTO17" s="76"/>
      <c r="WTP17" s="76"/>
      <c r="WTQ17" s="76"/>
      <c r="WTR17" s="76"/>
      <c r="WTS17" s="76"/>
      <c r="WTT17" s="76"/>
      <c r="WTU17" s="76"/>
      <c r="WTV17" s="76"/>
      <c r="WTW17" s="76"/>
      <c r="WTX17" s="76"/>
      <c r="WTY17" s="76"/>
      <c r="WTZ17" s="76"/>
      <c r="WUA17" s="76"/>
      <c r="WUB17" s="76"/>
      <c r="WUC17" s="76"/>
      <c r="WUD17" s="76"/>
      <c r="WUE17" s="76"/>
      <c r="WUF17" s="76"/>
      <c r="WUG17" s="76"/>
      <c r="WUH17" s="76"/>
      <c r="WUI17" s="76"/>
      <c r="WUJ17" s="76"/>
      <c r="WUK17" s="76"/>
      <c r="WUL17" s="76"/>
      <c r="WUM17" s="76"/>
      <c r="WUN17" s="76"/>
      <c r="WUO17" s="76"/>
      <c r="WUP17" s="76"/>
      <c r="WUQ17" s="76"/>
      <c r="WUR17" s="76"/>
      <c r="WUS17" s="76"/>
      <c r="WUT17" s="76"/>
      <c r="WUU17" s="76"/>
      <c r="WUV17" s="76"/>
      <c r="WUW17" s="76"/>
      <c r="WUX17" s="76"/>
      <c r="WUY17" s="76"/>
      <c r="WUZ17" s="76"/>
      <c r="WVA17" s="76"/>
      <c r="WVB17" s="76"/>
      <c r="WVC17" s="76"/>
      <c r="WVD17" s="76"/>
      <c r="WVE17" s="76"/>
      <c r="WVF17" s="76"/>
      <c r="WVG17" s="76"/>
      <c r="WVH17" s="76"/>
      <c r="WVI17" s="76"/>
      <c r="WVJ17" s="76"/>
      <c r="WVK17" s="76"/>
      <c r="WVL17" s="76"/>
      <c r="WVM17" s="76"/>
      <c r="WVN17" s="76"/>
      <c r="WVO17" s="76"/>
      <c r="WVP17" s="76"/>
      <c r="WVQ17" s="76"/>
      <c r="WVR17" s="76"/>
      <c r="WVS17" s="76"/>
      <c r="WVT17" s="76"/>
      <c r="WVU17" s="76"/>
      <c r="WVV17" s="76"/>
      <c r="WVW17" s="76"/>
      <c r="WVX17" s="76"/>
      <c r="WVY17" s="76"/>
      <c r="WVZ17" s="76"/>
      <c r="WWA17" s="76"/>
      <c r="WWB17" s="76"/>
      <c r="WWC17" s="76"/>
      <c r="WWD17" s="76"/>
      <c r="WWE17" s="76"/>
      <c r="WWF17" s="76"/>
      <c r="WWG17" s="76"/>
      <c r="WWH17" s="76"/>
      <c r="WWI17" s="76"/>
      <c r="WWJ17" s="76"/>
      <c r="WWK17" s="76"/>
      <c r="WWL17" s="76"/>
      <c r="WWM17" s="76"/>
      <c r="WWN17" s="76"/>
      <c r="WWO17" s="76"/>
      <c r="WWP17" s="76"/>
      <c r="WWQ17" s="76"/>
      <c r="WWR17" s="76"/>
      <c r="WWS17" s="76"/>
      <c r="WWT17" s="76"/>
      <c r="WWU17" s="76"/>
      <c r="WWV17" s="76"/>
      <c r="WWW17" s="76"/>
      <c r="WWX17" s="76"/>
      <c r="WWY17" s="76"/>
      <c r="WWZ17" s="76"/>
      <c r="WXA17" s="76"/>
      <c r="WXB17" s="76"/>
      <c r="WXC17" s="76"/>
      <c r="WXD17" s="76"/>
      <c r="WXE17" s="76"/>
      <c r="WXF17" s="76"/>
      <c r="WXG17" s="76"/>
      <c r="WXH17" s="76"/>
      <c r="WXI17" s="76"/>
      <c r="WXJ17" s="76"/>
      <c r="WXK17" s="76"/>
      <c r="WXL17" s="76"/>
      <c r="WXM17" s="76"/>
      <c r="WXN17" s="76"/>
      <c r="WXO17" s="76"/>
      <c r="WXP17" s="76"/>
      <c r="WXQ17" s="76"/>
      <c r="WXR17" s="76"/>
      <c r="WXS17" s="76"/>
      <c r="WXT17" s="76"/>
      <c r="WXU17" s="76"/>
      <c r="WXV17" s="76"/>
      <c r="WXW17" s="76"/>
      <c r="WXX17" s="76"/>
      <c r="WXY17" s="76"/>
      <c r="WXZ17" s="76"/>
      <c r="WYA17" s="76"/>
      <c r="WYB17" s="76"/>
      <c r="WYC17" s="76"/>
      <c r="WYD17" s="76"/>
      <c r="WYE17" s="76"/>
      <c r="WYF17" s="76"/>
      <c r="WYG17" s="76"/>
      <c r="WYH17" s="76"/>
      <c r="WYI17" s="76"/>
      <c r="WYJ17" s="76"/>
      <c r="WYK17" s="76"/>
      <c r="WYL17" s="76"/>
      <c r="WYM17" s="76"/>
      <c r="WYN17" s="76"/>
      <c r="WYO17" s="76"/>
      <c r="WYP17" s="76"/>
      <c r="WYQ17" s="76"/>
      <c r="WYR17" s="76"/>
      <c r="WYS17" s="76"/>
      <c r="WYT17" s="76"/>
      <c r="WYU17" s="76"/>
      <c r="WYV17" s="76"/>
      <c r="WYW17" s="76"/>
      <c r="WYX17" s="76"/>
      <c r="WYY17" s="76"/>
      <c r="WYZ17" s="76"/>
      <c r="WZA17" s="76"/>
      <c r="WZB17" s="76"/>
      <c r="WZC17" s="76"/>
      <c r="WZD17" s="76"/>
      <c r="WZE17" s="76"/>
      <c r="WZF17" s="76"/>
      <c r="WZG17" s="76"/>
      <c r="WZH17" s="76"/>
      <c r="WZI17" s="76"/>
      <c r="WZJ17" s="76"/>
      <c r="WZK17" s="76"/>
      <c r="WZL17" s="76"/>
      <c r="WZM17" s="76"/>
      <c r="WZN17" s="76"/>
      <c r="WZO17" s="76"/>
      <c r="WZP17" s="76"/>
      <c r="WZQ17" s="76"/>
      <c r="WZR17" s="76"/>
      <c r="WZS17" s="76"/>
      <c r="WZT17" s="76"/>
      <c r="WZU17" s="76"/>
      <c r="WZV17" s="76"/>
      <c r="WZW17" s="76"/>
      <c r="WZX17" s="76"/>
      <c r="WZY17" s="76"/>
      <c r="WZZ17" s="76"/>
      <c r="XAA17" s="76"/>
      <c r="XAB17" s="76"/>
      <c r="XAC17" s="76"/>
      <c r="XAD17" s="76"/>
      <c r="XAE17" s="76"/>
      <c r="XAF17" s="76"/>
      <c r="XAG17" s="76"/>
      <c r="XAH17" s="76"/>
      <c r="XAI17" s="76"/>
      <c r="XAJ17" s="76"/>
      <c r="XAK17" s="76"/>
      <c r="XAL17" s="76"/>
      <c r="XAM17" s="76"/>
      <c r="XAN17" s="76"/>
      <c r="XAO17" s="76"/>
      <c r="XAP17" s="76"/>
      <c r="XAQ17" s="76"/>
      <c r="XAR17" s="76"/>
      <c r="XAS17" s="76"/>
      <c r="XAT17" s="76"/>
      <c r="XAU17" s="76"/>
      <c r="XAV17" s="76"/>
      <c r="XAW17" s="76"/>
      <c r="XAX17" s="76"/>
      <c r="XAY17" s="76"/>
      <c r="XAZ17" s="76"/>
      <c r="XBA17" s="76"/>
      <c r="XBB17" s="76"/>
      <c r="XBC17" s="76"/>
      <c r="XBD17" s="76"/>
      <c r="XBE17" s="76"/>
      <c r="XBF17" s="76"/>
      <c r="XBG17" s="76"/>
      <c r="XBH17" s="76"/>
      <c r="XBI17" s="76"/>
      <c r="XBJ17" s="76"/>
      <c r="XBK17" s="76"/>
      <c r="XBL17" s="76"/>
      <c r="XBM17" s="76"/>
      <c r="XBN17" s="76"/>
      <c r="XBO17" s="76"/>
      <c r="XBP17" s="76"/>
      <c r="XBQ17" s="76"/>
      <c r="XBR17" s="76"/>
      <c r="XBS17" s="76"/>
      <c r="XBT17" s="76"/>
      <c r="XBU17" s="76"/>
      <c r="XBV17" s="76"/>
      <c r="XBW17" s="76"/>
      <c r="XBX17" s="76"/>
      <c r="XBY17" s="76"/>
      <c r="XBZ17" s="76"/>
      <c r="XCA17" s="76"/>
      <c r="XCB17" s="76"/>
      <c r="XCC17" s="76"/>
      <c r="XCD17" s="76"/>
      <c r="XCE17" s="76"/>
      <c r="XCF17" s="76"/>
      <c r="XCG17" s="76"/>
      <c r="XCH17" s="76"/>
      <c r="XCI17" s="76"/>
      <c r="XCJ17" s="76"/>
      <c r="XCK17" s="76"/>
      <c r="XCL17" s="76"/>
      <c r="XCM17" s="76"/>
      <c r="XCN17" s="76"/>
      <c r="XCO17" s="76"/>
      <c r="XCP17" s="76"/>
      <c r="XCQ17" s="76"/>
      <c r="XCR17" s="76"/>
      <c r="XCS17" s="76"/>
      <c r="XCT17" s="76"/>
      <c r="XCU17" s="76"/>
      <c r="XCV17" s="76"/>
      <c r="XCW17" s="76"/>
      <c r="XCX17" s="76"/>
      <c r="XCY17" s="76"/>
      <c r="XCZ17" s="76"/>
      <c r="XDA17" s="76"/>
      <c r="XDB17" s="76"/>
      <c r="XDC17" s="76"/>
      <c r="XDD17" s="76"/>
      <c r="XDE17" s="76"/>
      <c r="XDF17" s="76"/>
      <c r="XDG17" s="76"/>
      <c r="XDH17" s="76"/>
      <c r="XDI17" s="76"/>
      <c r="XDJ17" s="76"/>
      <c r="XDK17" s="76"/>
      <c r="XDL17" s="76"/>
      <c r="XDM17" s="76"/>
      <c r="XDN17" s="76"/>
      <c r="XDO17" s="76"/>
      <c r="XDP17" s="76"/>
      <c r="XDQ17" s="76"/>
      <c r="XDR17" s="76"/>
      <c r="XDS17" s="76"/>
      <c r="XDT17" s="76"/>
      <c r="XDU17" s="76"/>
      <c r="XDV17" s="76"/>
      <c r="XDW17" s="76"/>
      <c r="XDX17" s="76"/>
      <c r="XDY17" s="76"/>
      <c r="XDZ17" s="76"/>
      <c r="XEA17" s="76"/>
      <c r="XEB17" s="76"/>
      <c r="XEC17" s="76"/>
      <c r="XED17" s="76"/>
      <c r="XEE17" s="76"/>
      <c r="XEF17" s="76"/>
      <c r="XEG17" s="76"/>
      <c r="XEH17" s="76"/>
      <c r="XEI17" s="76"/>
      <c r="XEJ17" s="76"/>
      <c r="XEK17" s="76"/>
      <c r="XEL17" s="76"/>
      <c r="XEM17" s="76"/>
      <c r="XEN17" s="76"/>
      <c r="XEO17" s="76"/>
      <c r="XEP17" s="76"/>
      <c r="XEQ17" s="76"/>
      <c r="XER17" s="76"/>
      <c r="XES17" s="76"/>
      <c r="XET17" s="76"/>
      <c r="XEU17" s="76"/>
      <c r="XEV17" s="76"/>
      <c r="XEW17" s="76"/>
      <c r="XEX17" s="76"/>
      <c r="XEY17" s="76"/>
      <c r="XEZ17" s="76"/>
      <c r="XFA17" s="76"/>
      <c r="XFB17" s="76"/>
      <c r="XFC17" s="76"/>
      <c r="XFD17" s="76"/>
    </row>
    <row r="18" spans="1:16384">
      <c r="A18" s="404"/>
      <c r="B18" s="36">
        <v>4</v>
      </c>
      <c r="C18" s="37">
        <v>5.5870262736354315E-2</v>
      </c>
      <c r="D18" s="37">
        <v>1.5189104500393298</v>
      </c>
      <c r="E18" s="37">
        <v>1.5747807127756841</v>
      </c>
    </row>
    <row r="19" spans="1:16384">
      <c r="A19" s="402">
        <v>2025</v>
      </c>
      <c r="B19" s="36">
        <v>1</v>
      </c>
      <c r="C19" s="37">
        <v>-0.50391715740550902</v>
      </c>
      <c r="D19" s="37">
        <v>1.4623002618216305</v>
      </c>
      <c r="E19" s="37">
        <v>0.95838310441612151</v>
      </c>
    </row>
    <row r="20" spans="1:16384">
      <c r="A20" s="403"/>
      <c r="B20" s="36">
        <v>2</v>
      </c>
      <c r="C20" s="37">
        <v>-0.16131464141378071</v>
      </c>
      <c r="D20" s="37">
        <v>1.4054089607758338</v>
      </c>
      <c r="E20" s="37">
        <v>1.2440943193620531</v>
      </c>
    </row>
    <row r="21" spans="1:16384">
      <c r="A21" s="403"/>
      <c r="B21" s="36">
        <v>3</v>
      </c>
      <c r="C21" s="37">
        <v>-1.2599135911988208</v>
      </c>
      <c r="D21" s="37">
        <v>2.3330114112201437</v>
      </c>
      <c r="E21" s="37">
        <v>1.0730978200213228</v>
      </c>
    </row>
    <row r="22" spans="1:16384">
      <c r="A22" s="404"/>
      <c r="B22" s="36">
        <v>4</v>
      </c>
      <c r="C22" s="37">
        <v>-1.454464691672126</v>
      </c>
      <c r="D22" s="37">
        <v>3.394108724537801</v>
      </c>
      <c r="E22" s="37">
        <v>1.939644032865675</v>
      </c>
    </row>
    <row r="23" spans="1:16384">
      <c r="A23" s="214">
        <v>2026</v>
      </c>
      <c r="B23" s="36">
        <v>1</v>
      </c>
      <c r="C23" s="57">
        <v>-1.8442259859741053</v>
      </c>
      <c r="D23" s="57">
        <v>3.6374021060899642</v>
      </c>
      <c r="E23" s="57">
        <v>1.7931761201158589</v>
      </c>
      <c r="N23" s="299" t="s">
        <v>35</v>
      </c>
      <c r="O23" s="299"/>
      <c r="P23" s="299"/>
      <c r="Q23" s="299"/>
    </row>
    <row r="24" spans="1:16384">
      <c r="A24" s="76"/>
      <c r="B24" s="76"/>
      <c r="C24" s="128"/>
      <c r="D24" s="128"/>
      <c r="E24" s="128"/>
    </row>
  </sheetData>
  <mergeCells count="11">
    <mergeCell ref="B1:I1"/>
    <mergeCell ref="F2:I2"/>
    <mergeCell ref="A3:A6"/>
    <mergeCell ref="F3:I3"/>
    <mergeCell ref="F4:I4"/>
    <mergeCell ref="F5:I5"/>
    <mergeCell ref="A7:A10"/>
    <mergeCell ref="A11:A14"/>
    <mergeCell ref="A15:A18"/>
    <mergeCell ref="A19:A22"/>
    <mergeCell ref="N23:Q23"/>
  </mergeCells>
  <dataValidations count="1">
    <dataValidation type="list" allowBlank="1" showInputMessage="1" showErrorMessage="1" sqref="F5">
      <formula1>#REF!</formula1>
    </dataValidation>
  </dataValidations>
  <hyperlinks>
    <hyperlink ref="A1" location="'23'!A1" display="23-график"/>
    <hyperlink ref="N23:Q23" location="Мазмұны!A1" display="Мазмұны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AEAB8"/>
  </sheetPr>
  <dimension ref="A1:S575"/>
  <sheetViews>
    <sheetView showGridLines="0" view="pageBreakPreview" zoomScaleNormal="100" zoomScaleSheetLayoutView="100" workbookViewId="0">
      <selection activeCell="G6" sqref="G6"/>
    </sheetView>
  </sheetViews>
  <sheetFormatPr defaultColWidth="9.140625" defaultRowHeight="15"/>
  <cols>
    <col min="1" max="1" width="12.42578125" style="1" customWidth="1"/>
    <col min="2" max="2" width="9.28515625" style="127" customWidth="1"/>
    <col min="3" max="4" width="8.28515625" style="127" bestFit="1" customWidth="1"/>
    <col min="5" max="5" width="8.42578125" style="127" bestFit="1" customWidth="1"/>
    <col min="6" max="9" width="7.140625" style="1" customWidth="1"/>
    <col min="10" max="10" width="1.5703125" style="32" customWidth="1"/>
    <col min="11" max="18" width="7.28515625" style="1" customWidth="1"/>
    <col min="19" max="16384" width="9.140625" style="1"/>
  </cols>
  <sheetData>
    <row r="1" spans="1:9">
      <c r="A1" s="196" t="s">
        <v>28</v>
      </c>
      <c r="B1" s="349" t="str">
        <f>INDEX(Мазмұны!$B$3:$G$36,MATCH(A1,Мазмұны!$A$3:$A$29,0),1)</f>
        <v>Пайыздық мөлшерлеме дәлізі және TONIA мөлшерлемесі.</v>
      </c>
      <c r="C1" s="350"/>
      <c r="D1" s="350"/>
      <c r="E1" s="350"/>
      <c r="F1" s="350"/>
      <c r="G1" s="350"/>
      <c r="H1" s="350"/>
      <c r="I1" s="350"/>
    </row>
    <row r="2" spans="1:9" ht="25.5" customHeight="1">
      <c r="A2" s="230" t="s">
        <v>166</v>
      </c>
      <c r="B2" s="231" t="s">
        <v>167</v>
      </c>
      <c r="C2" s="407" t="s">
        <v>168</v>
      </c>
      <c r="D2" s="407"/>
      <c r="E2" s="231" t="s">
        <v>109</v>
      </c>
      <c r="F2" s="371" t="s">
        <v>42</v>
      </c>
      <c r="G2" s="351"/>
      <c r="H2" s="351"/>
      <c r="I2" s="352"/>
    </row>
    <row r="3" spans="1:9">
      <c r="A3" s="232">
        <v>45294</v>
      </c>
      <c r="B3" s="233">
        <v>15.74</v>
      </c>
      <c r="C3" s="233">
        <v>14.75</v>
      </c>
      <c r="D3" s="233">
        <v>16.75</v>
      </c>
      <c r="E3" s="233">
        <v>15.75</v>
      </c>
      <c r="F3" s="301" t="s">
        <v>85</v>
      </c>
      <c r="G3" s="301"/>
      <c r="H3" s="301"/>
      <c r="I3" s="302"/>
    </row>
    <row r="4" spans="1:9">
      <c r="A4" s="232">
        <v>45295</v>
      </c>
      <c r="B4" s="233">
        <v>14.88</v>
      </c>
      <c r="C4" s="233">
        <v>14.75</v>
      </c>
      <c r="D4" s="233">
        <v>16.75</v>
      </c>
      <c r="E4" s="233">
        <v>15.75</v>
      </c>
      <c r="F4" s="409" t="s">
        <v>110</v>
      </c>
      <c r="G4" s="409"/>
      <c r="H4" s="409"/>
      <c r="I4" s="410"/>
    </row>
    <row r="5" spans="1:9">
      <c r="A5" s="232">
        <v>45296</v>
      </c>
      <c r="B5" s="233">
        <v>14.69</v>
      </c>
      <c r="C5" s="233">
        <v>14.75</v>
      </c>
      <c r="D5" s="233">
        <v>16.75</v>
      </c>
      <c r="E5" s="233">
        <v>15.75</v>
      </c>
    </row>
    <row r="6" spans="1:9">
      <c r="A6" s="232">
        <v>45299</v>
      </c>
      <c r="B6" s="233">
        <v>14.7</v>
      </c>
      <c r="C6" s="233">
        <v>14.75</v>
      </c>
      <c r="D6" s="233">
        <v>16.75</v>
      </c>
      <c r="E6" s="233">
        <v>15.75</v>
      </c>
    </row>
    <row r="7" spans="1:9">
      <c r="A7" s="232">
        <v>45300</v>
      </c>
      <c r="B7" s="233">
        <v>14.75</v>
      </c>
      <c r="C7" s="233">
        <v>14.75</v>
      </c>
      <c r="D7" s="233">
        <v>16.75</v>
      </c>
      <c r="E7" s="233">
        <v>15.75</v>
      </c>
    </row>
    <row r="8" spans="1:9">
      <c r="A8" s="232">
        <v>45301</v>
      </c>
      <c r="B8" s="233">
        <v>14.65</v>
      </c>
      <c r="C8" s="233">
        <v>14.75</v>
      </c>
      <c r="D8" s="233">
        <v>16.75</v>
      </c>
      <c r="E8" s="233">
        <v>15.75</v>
      </c>
    </row>
    <row r="9" spans="1:9">
      <c r="A9" s="232">
        <v>45302</v>
      </c>
      <c r="B9" s="233">
        <v>14.75</v>
      </c>
      <c r="C9" s="233">
        <v>14.75</v>
      </c>
      <c r="D9" s="233">
        <v>16.75</v>
      </c>
      <c r="E9" s="233">
        <v>15.75</v>
      </c>
    </row>
    <row r="10" spans="1:9">
      <c r="A10" s="232">
        <v>45303</v>
      </c>
      <c r="B10" s="233">
        <v>14.75</v>
      </c>
      <c r="C10" s="233">
        <v>14.75</v>
      </c>
      <c r="D10" s="233">
        <v>16.75</v>
      </c>
      <c r="E10" s="233">
        <v>15.75</v>
      </c>
    </row>
    <row r="11" spans="1:9">
      <c r="A11" s="232">
        <v>45306</v>
      </c>
      <c r="B11" s="233">
        <v>14.75</v>
      </c>
      <c r="C11" s="233">
        <v>14.75</v>
      </c>
      <c r="D11" s="233">
        <v>16.75</v>
      </c>
      <c r="E11" s="233">
        <v>15.75</v>
      </c>
    </row>
    <row r="12" spans="1:9">
      <c r="A12" s="232">
        <v>45307</v>
      </c>
      <c r="B12" s="233">
        <v>14.75</v>
      </c>
      <c r="C12" s="233">
        <v>14.75</v>
      </c>
      <c r="D12" s="233">
        <v>16.75</v>
      </c>
      <c r="E12" s="233">
        <v>15.75</v>
      </c>
    </row>
    <row r="13" spans="1:9">
      <c r="A13" s="232">
        <v>45308</v>
      </c>
      <c r="B13" s="233">
        <v>14.82</v>
      </c>
      <c r="C13" s="233">
        <v>14.75</v>
      </c>
      <c r="D13" s="233">
        <v>16.75</v>
      </c>
      <c r="E13" s="233">
        <v>15.75</v>
      </c>
    </row>
    <row r="14" spans="1:9">
      <c r="A14" s="232">
        <v>45309</v>
      </c>
      <c r="B14" s="233">
        <v>15.54</v>
      </c>
      <c r="C14" s="233">
        <v>14.75</v>
      </c>
      <c r="D14" s="233">
        <v>16.75</v>
      </c>
      <c r="E14" s="233">
        <v>15.75</v>
      </c>
    </row>
    <row r="15" spans="1:9">
      <c r="A15" s="232">
        <v>45310</v>
      </c>
      <c r="B15" s="233">
        <v>15.31</v>
      </c>
      <c r="C15" s="233">
        <v>14.75</v>
      </c>
      <c r="D15" s="233">
        <v>16.75</v>
      </c>
      <c r="E15" s="233">
        <v>15.75</v>
      </c>
    </row>
    <row r="16" spans="1:9">
      <c r="A16" s="232">
        <v>45313</v>
      </c>
      <c r="B16" s="233">
        <v>15.01</v>
      </c>
      <c r="C16" s="233">
        <v>14.25</v>
      </c>
      <c r="D16" s="233">
        <v>16.25</v>
      </c>
      <c r="E16" s="233">
        <v>15.25</v>
      </c>
    </row>
    <row r="17" spans="1:19">
      <c r="A17" s="232">
        <v>45314</v>
      </c>
      <c r="B17" s="233">
        <v>14.42</v>
      </c>
      <c r="C17" s="233">
        <v>14.25</v>
      </c>
      <c r="D17" s="233">
        <v>16.25</v>
      </c>
      <c r="E17" s="233">
        <v>15.25</v>
      </c>
      <c r="P17" s="299" t="s">
        <v>35</v>
      </c>
      <c r="Q17" s="299"/>
      <c r="R17" s="299"/>
      <c r="S17" s="299"/>
    </row>
    <row r="18" spans="1:19">
      <c r="A18" s="232">
        <v>45315</v>
      </c>
      <c r="B18" s="233">
        <v>14.61</v>
      </c>
      <c r="C18" s="233">
        <v>14.25</v>
      </c>
      <c r="D18" s="233">
        <v>16.25</v>
      </c>
      <c r="E18" s="233">
        <v>15.25</v>
      </c>
    </row>
    <row r="19" spans="1:19">
      <c r="A19" s="232">
        <v>45316</v>
      </c>
      <c r="B19" s="233">
        <v>15.1</v>
      </c>
      <c r="C19" s="233">
        <v>14.25</v>
      </c>
      <c r="D19" s="233">
        <v>16.25</v>
      </c>
      <c r="E19" s="233">
        <v>15.25</v>
      </c>
    </row>
    <row r="20" spans="1:19">
      <c r="A20" s="232">
        <v>45317</v>
      </c>
      <c r="B20" s="233">
        <v>15.01</v>
      </c>
      <c r="C20" s="233">
        <v>14.25</v>
      </c>
      <c r="D20" s="233">
        <v>16.25</v>
      </c>
      <c r="E20" s="233">
        <v>15.25</v>
      </c>
    </row>
    <row r="21" spans="1:19">
      <c r="A21" s="232">
        <v>45320</v>
      </c>
      <c r="B21" s="233">
        <v>14.96</v>
      </c>
      <c r="C21" s="233">
        <v>14.25</v>
      </c>
      <c r="D21" s="233">
        <v>16.25</v>
      </c>
      <c r="E21" s="233">
        <v>15.25</v>
      </c>
    </row>
    <row r="22" spans="1:19">
      <c r="A22" s="232">
        <v>45321</v>
      </c>
      <c r="B22" s="233">
        <v>14.51</v>
      </c>
      <c r="C22" s="233">
        <v>14.25</v>
      </c>
      <c r="D22" s="233">
        <v>16.25</v>
      </c>
      <c r="E22" s="233">
        <v>15.25</v>
      </c>
    </row>
    <row r="23" spans="1:19">
      <c r="A23" s="232">
        <v>45322</v>
      </c>
      <c r="B23" s="233">
        <v>14.32</v>
      </c>
      <c r="C23" s="233">
        <v>14.25</v>
      </c>
      <c r="D23" s="233">
        <v>16.25</v>
      </c>
      <c r="E23" s="233">
        <v>15.25</v>
      </c>
    </row>
    <row r="24" spans="1:19">
      <c r="A24" s="232">
        <v>45323</v>
      </c>
      <c r="B24" s="233">
        <v>14.21</v>
      </c>
      <c r="C24" s="233">
        <v>14.25</v>
      </c>
      <c r="D24" s="233">
        <v>16.25</v>
      </c>
      <c r="E24" s="233">
        <v>15.25</v>
      </c>
    </row>
    <row r="25" spans="1:19">
      <c r="A25" s="232">
        <v>45324</v>
      </c>
      <c r="B25" s="233">
        <v>14.07</v>
      </c>
      <c r="C25" s="233">
        <v>14.25</v>
      </c>
      <c r="D25" s="233">
        <v>16.25</v>
      </c>
      <c r="E25" s="233">
        <v>15.25</v>
      </c>
    </row>
    <row r="26" spans="1:19">
      <c r="A26" s="232">
        <v>45327</v>
      </c>
      <c r="B26" s="233">
        <v>14.12</v>
      </c>
      <c r="C26" s="233">
        <v>14.25</v>
      </c>
      <c r="D26" s="233">
        <v>16.25</v>
      </c>
      <c r="E26" s="233">
        <v>15.25</v>
      </c>
    </row>
    <row r="27" spans="1:19">
      <c r="A27" s="232">
        <v>45328</v>
      </c>
      <c r="B27" s="233">
        <v>14.14</v>
      </c>
      <c r="C27" s="233">
        <v>14.25</v>
      </c>
      <c r="D27" s="233">
        <v>16.25</v>
      </c>
      <c r="E27" s="233">
        <v>15.25</v>
      </c>
    </row>
    <row r="28" spans="1:19">
      <c r="A28" s="232">
        <v>45329</v>
      </c>
      <c r="B28" s="233">
        <v>14.07</v>
      </c>
      <c r="C28" s="233">
        <v>14.25</v>
      </c>
      <c r="D28" s="233">
        <v>16.25</v>
      </c>
      <c r="E28" s="233">
        <v>15.25</v>
      </c>
    </row>
    <row r="29" spans="1:19">
      <c r="A29" s="232">
        <v>45330</v>
      </c>
      <c r="B29" s="233">
        <v>14.04</v>
      </c>
      <c r="C29" s="233">
        <v>14.25</v>
      </c>
      <c r="D29" s="233">
        <v>16.25</v>
      </c>
      <c r="E29" s="233">
        <v>15.25</v>
      </c>
    </row>
    <row r="30" spans="1:19">
      <c r="A30" s="232">
        <v>45331</v>
      </c>
      <c r="B30" s="233">
        <v>14.01</v>
      </c>
      <c r="C30" s="233">
        <v>14.25</v>
      </c>
      <c r="D30" s="233">
        <v>16.25</v>
      </c>
      <c r="E30" s="233">
        <v>15.25</v>
      </c>
    </row>
    <row r="31" spans="1:19">
      <c r="A31" s="232">
        <v>45334</v>
      </c>
      <c r="B31" s="233">
        <v>14.14</v>
      </c>
      <c r="C31" s="233">
        <v>14.25</v>
      </c>
      <c r="D31" s="233">
        <v>16.25</v>
      </c>
      <c r="E31" s="233">
        <v>15.25</v>
      </c>
    </row>
    <row r="32" spans="1:19">
      <c r="A32" s="232">
        <v>45335</v>
      </c>
      <c r="B32" s="233">
        <v>14.38</v>
      </c>
      <c r="C32" s="233">
        <v>14.25</v>
      </c>
      <c r="D32" s="233">
        <v>16.25</v>
      </c>
      <c r="E32" s="233">
        <v>15.25</v>
      </c>
    </row>
    <row r="33" spans="1:5">
      <c r="A33" s="232">
        <v>45336</v>
      </c>
      <c r="B33" s="233">
        <v>14.98</v>
      </c>
      <c r="C33" s="233">
        <v>14.25</v>
      </c>
      <c r="D33" s="233">
        <v>16.25</v>
      </c>
      <c r="E33" s="233">
        <v>15.25</v>
      </c>
    </row>
    <row r="34" spans="1:5">
      <c r="A34" s="232">
        <v>45337</v>
      </c>
      <c r="B34" s="233">
        <v>14.48</v>
      </c>
      <c r="C34" s="233">
        <v>14.25</v>
      </c>
      <c r="D34" s="233">
        <v>16.25</v>
      </c>
      <c r="E34" s="233">
        <v>15.25</v>
      </c>
    </row>
    <row r="35" spans="1:5">
      <c r="A35" s="232">
        <v>45338</v>
      </c>
      <c r="B35" s="233">
        <v>14.41</v>
      </c>
      <c r="C35" s="233">
        <v>14.25</v>
      </c>
      <c r="D35" s="233">
        <v>16.25</v>
      </c>
      <c r="E35" s="233">
        <v>15.25</v>
      </c>
    </row>
    <row r="36" spans="1:5">
      <c r="A36" s="232">
        <v>45341</v>
      </c>
      <c r="B36" s="233">
        <v>14.31</v>
      </c>
      <c r="C36" s="233">
        <v>14.25</v>
      </c>
      <c r="D36" s="233">
        <v>16.25</v>
      </c>
      <c r="E36" s="233">
        <v>15.25</v>
      </c>
    </row>
    <row r="37" spans="1:5">
      <c r="A37" s="232">
        <v>45342</v>
      </c>
      <c r="B37" s="233">
        <v>14.29</v>
      </c>
      <c r="C37" s="233">
        <v>14.25</v>
      </c>
      <c r="D37" s="233">
        <v>16.25</v>
      </c>
      <c r="E37" s="233">
        <v>15.25</v>
      </c>
    </row>
    <row r="38" spans="1:5">
      <c r="A38" s="232">
        <v>45343</v>
      </c>
      <c r="B38" s="233">
        <v>14.47</v>
      </c>
      <c r="C38" s="233">
        <v>14.25</v>
      </c>
      <c r="D38" s="233">
        <v>16.25</v>
      </c>
      <c r="E38" s="233">
        <v>15.25</v>
      </c>
    </row>
    <row r="39" spans="1:5">
      <c r="A39" s="232">
        <v>45344</v>
      </c>
      <c r="B39" s="233">
        <v>14.49</v>
      </c>
      <c r="C39" s="233">
        <v>14.25</v>
      </c>
      <c r="D39" s="233">
        <v>16.25</v>
      </c>
      <c r="E39" s="233">
        <v>15.25</v>
      </c>
    </row>
    <row r="40" spans="1:5">
      <c r="A40" s="232">
        <v>45345</v>
      </c>
      <c r="B40" s="233">
        <v>14.79</v>
      </c>
      <c r="C40" s="233">
        <v>14.25</v>
      </c>
      <c r="D40" s="233">
        <v>16.25</v>
      </c>
      <c r="E40" s="233">
        <v>15.25</v>
      </c>
    </row>
    <row r="41" spans="1:5">
      <c r="A41" s="232">
        <v>45348</v>
      </c>
      <c r="B41" s="233">
        <v>15.41</v>
      </c>
      <c r="C41" s="233">
        <v>13.75</v>
      </c>
      <c r="D41" s="233">
        <v>15.75</v>
      </c>
      <c r="E41" s="233">
        <v>14.75</v>
      </c>
    </row>
    <row r="42" spans="1:5">
      <c r="A42" s="232">
        <v>45349</v>
      </c>
      <c r="B42" s="233">
        <v>15.61</v>
      </c>
      <c r="C42" s="233">
        <v>13.75</v>
      </c>
      <c r="D42" s="233">
        <v>15.75</v>
      </c>
      <c r="E42" s="233">
        <v>14.75</v>
      </c>
    </row>
    <row r="43" spans="1:5">
      <c r="A43" s="232">
        <v>45350</v>
      </c>
      <c r="B43" s="233">
        <v>15.31</v>
      </c>
      <c r="C43" s="233">
        <v>13.75</v>
      </c>
      <c r="D43" s="233">
        <v>15.75</v>
      </c>
      <c r="E43" s="233">
        <v>14.75</v>
      </c>
    </row>
    <row r="44" spans="1:5">
      <c r="A44" s="232">
        <v>45351</v>
      </c>
      <c r="B44" s="233">
        <v>15.03</v>
      </c>
      <c r="C44" s="233">
        <v>13.75</v>
      </c>
      <c r="D44" s="233">
        <v>15.75</v>
      </c>
      <c r="E44" s="233">
        <v>14.75</v>
      </c>
    </row>
    <row r="45" spans="1:5">
      <c r="A45" s="232">
        <v>45352</v>
      </c>
      <c r="B45" s="233">
        <v>14.11</v>
      </c>
      <c r="C45" s="233">
        <v>13.75</v>
      </c>
      <c r="D45" s="233">
        <v>15.75</v>
      </c>
      <c r="E45" s="233">
        <v>14.75</v>
      </c>
    </row>
    <row r="46" spans="1:5">
      <c r="A46" s="232">
        <v>45355</v>
      </c>
      <c r="B46" s="233">
        <v>13.88</v>
      </c>
      <c r="C46" s="233">
        <v>13.75</v>
      </c>
      <c r="D46" s="233">
        <v>15.75</v>
      </c>
      <c r="E46" s="233">
        <v>14.75</v>
      </c>
    </row>
    <row r="47" spans="1:5">
      <c r="A47" s="232">
        <v>45356</v>
      </c>
      <c r="B47" s="233">
        <v>13.55</v>
      </c>
      <c r="C47" s="233">
        <v>13.75</v>
      </c>
      <c r="D47" s="233">
        <v>15.75</v>
      </c>
      <c r="E47" s="233">
        <v>14.75</v>
      </c>
    </row>
    <row r="48" spans="1:5">
      <c r="A48" s="232">
        <v>45357</v>
      </c>
      <c r="B48" s="233">
        <v>13.51</v>
      </c>
      <c r="C48" s="233">
        <v>13.75</v>
      </c>
      <c r="D48" s="233">
        <v>15.75</v>
      </c>
      <c r="E48" s="233">
        <v>14.75</v>
      </c>
    </row>
    <row r="49" spans="1:5">
      <c r="A49" s="232">
        <v>45358</v>
      </c>
      <c r="B49" s="233">
        <v>13.5</v>
      </c>
      <c r="C49" s="233">
        <v>13.75</v>
      </c>
      <c r="D49" s="233">
        <v>15.75</v>
      </c>
      <c r="E49" s="233">
        <v>14.75</v>
      </c>
    </row>
    <row r="50" spans="1:5">
      <c r="A50" s="232">
        <v>45362</v>
      </c>
      <c r="B50" s="233">
        <v>13.58</v>
      </c>
      <c r="C50" s="233">
        <v>13.75</v>
      </c>
      <c r="D50" s="233">
        <v>15.75</v>
      </c>
      <c r="E50" s="233">
        <v>14.75</v>
      </c>
    </row>
    <row r="51" spans="1:5">
      <c r="A51" s="232">
        <v>45363</v>
      </c>
      <c r="B51" s="233">
        <v>13.62</v>
      </c>
      <c r="C51" s="233">
        <v>13.75</v>
      </c>
      <c r="D51" s="233">
        <v>15.75</v>
      </c>
      <c r="E51" s="233">
        <v>14.75</v>
      </c>
    </row>
    <row r="52" spans="1:5">
      <c r="A52" s="232">
        <v>45364</v>
      </c>
      <c r="B52" s="233">
        <v>13.72</v>
      </c>
      <c r="C52" s="233">
        <v>13.75</v>
      </c>
      <c r="D52" s="233">
        <v>15.75</v>
      </c>
      <c r="E52" s="233">
        <v>14.75</v>
      </c>
    </row>
    <row r="53" spans="1:5">
      <c r="A53" s="232">
        <v>45365</v>
      </c>
      <c r="B53" s="233">
        <v>13.57</v>
      </c>
      <c r="C53" s="233">
        <v>13.75</v>
      </c>
      <c r="D53" s="233">
        <v>15.75</v>
      </c>
      <c r="E53" s="233">
        <v>14.75</v>
      </c>
    </row>
    <row r="54" spans="1:5">
      <c r="A54" s="232">
        <v>45366</v>
      </c>
      <c r="B54" s="233">
        <v>13.54</v>
      </c>
      <c r="C54" s="233">
        <v>13.75</v>
      </c>
      <c r="D54" s="233">
        <v>15.75</v>
      </c>
      <c r="E54" s="233">
        <v>14.75</v>
      </c>
    </row>
    <row r="55" spans="1:5">
      <c r="A55" s="232">
        <v>45369</v>
      </c>
      <c r="B55" s="233">
        <v>13.48</v>
      </c>
      <c r="C55" s="233">
        <v>13.75</v>
      </c>
      <c r="D55" s="233">
        <v>15.75</v>
      </c>
      <c r="E55" s="233">
        <v>14.75</v>
      </c>
    </row>
    <row r="56" spans="1:5">
      <c r="A56" s="232">
        <v>45370</v>
      </c>
      <c r="B56" s="233">
        <v>13.62</v>
      </c>
      <c r="C56" s="233">
        <v>13.75</v>
      </c>
      <c r="D56" s="233">
        <v>15.75</v>
      </c>
      <c r="E56" s="233">
        <v>14.75</v>
      </c>
    </row>
    <row r="57" spans="1:5">
      <c r="A57" s="232">
        <v>45371</v>
      </c>
      <c r="B57" s="233">
        <v>13.83</v>
      </c>
      <c r="C57" s="233">
        <v>13.75</v>
      </c>
      <c r="D57" s="233">
        <v>15.75</v>
      </c>
      <c r="E57" s="233">
        <v>14.75</v>
      </c>
    </row>
    <row r="58" spans="1:5">
      <c r="A58" s="232">
        <v>45377</v>
      </c>
      <c r="B58" s="233">
        <v>13.79</v>
      </c>
      <c r="C58" s="233">
        <v>13.75</v>
      </c>
      <c r="D58" s="233">
        <v>15.75</v>
      </c>
      <c r="E58" s="233">
        <v>14.75</v>
      </c>
    </row>
    <row r="59" spans="1:5">
      <c r="A59" s="232">
        <v>45378</v>
      </c>
      <c r="B59" s="233">
        <v>13.74</v>
      </c>
      <c r="C59" s="233">
        <v>13.75</v>
      </c>
      <c r="D59" s="233">
        <v>15.75</v>
      </c>
      <c r="E59" s="233">
        <v>14.75</v>
      </c>
    </row>
    <row r="60" spans="1:5">
      <c r="A60" s="232">
        <v>45379</v>
      </c>
      <c r="B60" s="233">
        <v>13.79</v>
      </c>
      <c r="C60" s="233">
        <v>13.75</v>
      </c>
      <c r="D60" s="233">
        <v>15.75</v>
      </c>
      <c r="E60" s="233">
        <v>14.75</v>
      </c>
    </row>
    <row r="61" spans="1:5">
      <c r="A61" s="232">
        <v>45380</v>
      </c>
      <c r="B61" s="233">
        <v>13.91</v>
      </c>
      <c r="C61" s="233">
        <v>13.75</v>
      </c>
      <c r="D61" s="233">
        <v>15.75</v>
      </c>
      <c r="E61" s="233">
        <v>14.75</v>
      </c>
    </row>
    <row r="62" spans="1:5">
      <c r="A62" s="232">
        <v>45383</v>
      </c>
      <c r="B62" s="233">
        <v>14</v>
      </c>
      <c r="C62" s="233">
        <v>13.75</v>
      </c>
      <c r="D62" s="233">
        <v>15.75</v>
      </c>
      <c r="E62" s="233">
        <v>14.75</v>
      </c>
    </row>
    <row r="63" spans="1:5">
      <c r="A63" s="232">
        <v>45384</v>
      </c>
      <c r="B63" s="233">
        <v>13.83</v>
      </c>
      <c r="C63" s="233">
        <v>13.75</v>
      </c>
      <c r="D63" s="233">
        <v>15.75</v>
      </c>
      <c r="E63" s="233">
        <v>14.75</v>
      </c>
    </row>
    <row r="64" spans="1:5">
      <c r="A64" s="232">
        <v>45385</v>
      </c>
      <c r="B64" s="233">
        <v>13.52</v>
      </c>
      <c r="C64" s="233">
        <v>13.75</v>
      </c>
      <c r="D64" s="233">
        <v>15.75</v>
      </c>
      <c r="E64" s="233">
        <v>14.75</v>
      </c>
    </row>
    <row r="65" spans="1:5">
      <c r="A65" s="232">
        <v>45386</v>
      </c>
      <c r="B65" s="233">
        <v>13.24</v>
      </c>
      <c r="C65" s="233">
        <v>13.75</v>
      </c>
      <c r="D65" s="233">
        <v>15.75</v>
      </c>
      <c r="E65" s="233">
        <v>14.75</v>
      </c>
    </row>
    <row r="66" spans="1:5">
      <c r="A66" s="232">
        <v>45387</v>
      </c>
      <c r="B66" s="233">
        <v>13.2</v>
      </c>
      <c r="C66" s="233">
        <v>13.75</v>
      </c>
      <c r="D66" s="233">
        <v>15.75</v>
      </c>
      <c r="E66" s="233">
        <v>14.75</v>
      </c>
    </row>
    <row r="67" spans="1:5">
      <c r="A67" s="232">
        <v>45390</v>
      </c>
      <c r="B67" s="233">
        <v>13.64</v>
      </c>
      <c r="C67" s="233">
        <v>13.75</v>
      </c>
      <c r="D67" s="233">
        <v>15.75</v>
      </c>
      <c r="E67" s="233">
        <v>14.75</v>
      </c>
    </row>
    <row r="68" spans="1:5">
      <c r="A68" s="232">
        <v>45391</v>
      </c>
      <c r="B68" s="233">
        <v>13.5</v>
      </c>
      <c r="C68" s="233">
        <v>13.75</v>
      </c>
      <c r="D68" s="233">
        <v>15.75</v>
      </c>
      <c r="E68" s="233">
        <v>14.75</v>
      </c>
    </row>
    <row r="69" spans="1:5">
      <c r="A69" s="232">
        <v>45392</v>
      </c>
      <c r="B69" s="233">
        <v>13.46</v>
      </c>
      <c r="C69" s="233">
        <v>13.75</v>
      </c>
      <c r="D69" s="233">
        <v>15.75</v>
      </c>
      <c r="E69" s="233">
        <v>14.75</v>
      </c>
    </row>
    <row r="70" spans="1:5">
      <c r="A70" s="232">
        <v>45393</v>
      </c>
      <c r="B70" s="233">
        <v>13.06</v>
      </c>
      <c r="C70" s="233">
        <v>13.75</v>
      </c>
      <c r="D70" s="233">
        <v>15.75</v>
      </c>
      <c r="E70" s="233">
        <v>14.75</v>
      </c>
    </row>
    <row r="71" spans="1:5">
      <c r="A71" s="232">
        <v>45394</v>
      </c>
      <c r="B71" s="233">
        <v>12.92</v>
      </c>
      <c r="C71" s="233">
        <v>13.75</v>
      </c>
      <c r="D71" s="233">
        <v>15.75</v>
      </c>
      <c r="E71" s="233">
        <v>14.75</v>
      </c>
    </row>
    <row r="72" spans="1:5">
      <c r="A72" s="232">
        <v>45397</v>
      </c>
      <c r="B72" s="233">
        <v>12.93</v>
      </c>
      <c r="C72" s="233">
        <v>13.75</v>
      </c>
      <c r="D72" s="233">
        <v>15.75</v>
      </c>
      <c r="E72" s="233">
        <v>14.75</v>
      </c>
    </row>
    <row r="73" spans="1:5">
      <c r="A73" s="232">
        <v>45398</v>
      </c>
      <c r="B73" s="233">
        <v>13.44</v>
      </c>
      <c r="C73" s="233">
        <v>13.75</v>
      </c>
      <c r="D73" s="233">
        <v>15.75</v>
      </c>
      <c r="E73" s="233">
        <v>14.75</v>
      </c>
    </row>
    <row r="74" spans="1:5">
      <c r="A74" s="232">
        <v>45399</v>
      </c>
      <c r="B74" s="233">
        <v>13.48</v>
      </c>
      <c r="C74" s="233">
        <v>13.75</v>
      </c>
      <c r="D74" s="233">
        <v>15.75</v>
      </c>
      <c r="E74" s="233">
        <v>14.75</v>
      </c>
    </row>
    <row r="75" spans="1:5">
      <c r="A75" s="232">
        <v>45400</v>
      </c>
      <c r="B75" s="233">
        <v>13.28</v>
      </c>
      <c r="C75" s="233">
        <v>13.75</v>
      </c>
      <c r="D75" s="233">
        <v>15.75</v>
      </c>
      <c r="E75" s="233">
        <v>14.75</v>
      </c>
    </row>
    <row r="76" spans="1:5">
      <c r="A76" s="232">
        <v>45401</v>
      </c>
      <c r="B76" s="233">
        <v>13.66</v>
      </c>
      <c r="C76" s="233">
        <v>13.75</v>
      </c>
      <c r="D76" s="233">
        <v>15.75</v>
      </c>
      <c r="E76" s="233">
        <v>14.75</v>
      </c>
    </row>
    <row r="77" spans="1:5">
      <c r="A77" s="232">
        <v>45404</v>
      </c>
      <c r="B77" s="233">
        <v>13.81</v>
      </c>
      <c r="C77" s="233">
        <v>13.75</v>
      </c>
      <c r="D77" s="233">
        <v>15.75</v>
      </c>
      <c r="E77" s="233">
        <v>14.75</v>
      </c>
    </row>
    <row r="78" spans="1:5">
      <c r="A78" s="232">
        <v>45405</v>
      </c>
      <c r="B78" s="233">
        <v>13.8</v>
      </c>
      <c r="C78" s="233">
        <v>13.75</v>
      </c>
      <c r="D78" s="233">
        <v>15.75</v>
      </c>
      <c r="E78" s="233">
        <v>14.75</v>
      </c>
    </row>
    <row r="79" spans="1:5">
      <c r="A79" s="232">
        <v>45406</v>
      </c>
      <c r="B79" s="233">
        <v>13.98</v>
      </c>
      <c r="C79" s="233">
        <v>13.75</v>
      </c>
      <c r="D79" s="233">
        <v>15.75</v>
      </c>
      <c r="E79" s="233">
        <v>14.75</v>
      </c>
    </row>
    <row r="80" spans="1:5">
      <c r="A80" s="232">
        <v>45407</v>
      </c>
      <c r="B80" s="233">
        <v>14.21</v>
      </c>
      <c r="C80" s="233">
        <v>13.75</v>
      </c>
      <c r="D80" s="233">
        <v>15.75</v>
      </c>
      <c r="E80" s="233">
        <v>14.75</v>
      </c>
    </row>
    <row r="81" spans="1:5">
      <c r="A81" s="232">
        <v>45408</v>
      </c>
      <c r="B81" s="233">
        <v>15.08</v>
      </c>
      <c r="C81" s="233">
        <v>13.75</v>
      </c>
      <c r="D81" s="233">
        <v>15.75</v>
      </c>
      <c r="E81" s="233">
        <v>14.75</v>
      </c>
    </row>
    <row r="82" spans="1:5">
      <c r="A82" s="232">
        <v>45411</v>
      </c>
      <c r="B82" s="233">
        <v>15.21</v>
      </c>
      <c r="C82" s="233">
        <v>13.75</v>
      </c>
      <c r="D82" s="233">
        <v>15.75</v>
      </c>
      <c r="E82" s="233">
        <v>14.75</v>
      </c>
    </row>
    <row r="83" spans="1:5">
      <c r="A83" s="232">
        <v>45412</v>
      </c>
      <c r="B83" s="233">
        <v>14.23</v>
      </c>
      <c r="C83" s="233">
        <v>13.75</v>
      </c>
      <c r="D83" s="233">
        <v>15.75</v>
      </c>
      <c r="E83" s="233">
        <v>14.75</v>
      </c>
    </row>
    <row r="84" spans="1:5">
      <c r="A84" s="232">
        <v>45414</v>
      </c>
      <c r="B84" s="233">
        <v>13.72</v>
      </c>
      <c r="C84" s="233">
        <v>13.75</v>
      </c>
      <c r="D84" s="233">
        <v>15.75</v>
      </c>
      <c r="E84" s="233">
        <v>14.75</v>
      </c>
    </row>
    <row r="85" spans="1:5">
      <c r="A85" s="232">
        <v>45415</v>
      </c>
      <c r="B85" s="233">
        <v>13.28</v>
      </c>
      <c r="C85" s="233">
        <v>13.75</v>
      </c>
      <c r="D85" s="233">
        <v>15.75</v>
      </c>
      <c r="E85" s="233">
        <v>14.75</v>
      </c>
    </row>
    <row r="86" spans="1:5">
      <c r="A86" s="232">
        <v>45416</v>
      </c>
      <c r="B86" s="233">
        <v>13.4</v>
      </c>
      <c r="C86" s="233">
        <v>13.75</v>
      </c>
      <c r="D86" s="233">
        <v>15.75</v>
      </c>
      <c r="E86" s="233">
        <v>14.75</v>
      </c>
    </row>
    <row r="87" spans="1:5">
      <c r="A87" s="232">
        <v>45418</v>
      </c>
      <c r="B87" s="233">
        <v>13.85</v>
      </c>
      <c r="C87" s="233">
        <v>13.75</v>
      </c>
      <c r="D87" s="233">
        <v>15.75</v>
      </c>
      <c r="E87" s="233">
        <v>14.75</v>
      </c>
    </row>
    <row r="88" spans="1:5">
      <c r="A88" s="232">
        <v>45422</v>
      </c>
      <c r="B88" s="233">
        <v>13.65</v>
      </c>
      <c r="C88" s="233">
        <v>13.75</v>
      </c>
      <c r="D88" s="233">
        <v>15.75</v>
      </c>
      <c r="E88" s="233">
        <v>14.75</v>
      </c>
    </row>
    <row r="89" spans="1:5">
      <c r="A89" s="232">
        <v>45425</v>
      </c>
      <c r="B89" s="233">
        <v>13.58</v>
      </c>
      <c r="C89" s="233">
        <v>13.75</v>
      </c>
      <c r="D89" s="233">
        <v>15.75</v>
      </c>
      <c r="E89" s="233">
        <v>14.75</v>
      </c>
    </row>
    <row r="90" spans="1:5">
      <c r="A90" s="232">
        <v>45426</v>
      </c>
      <c r="B90" s="233">
        <v>13.68</v>
      </c>
      <c r="C90" s="233">
        <v>13.75</v>
      </c>
      <c r="D90" s="233">
        <v>15.75</v>
      </c>
      <c r="E90" s="233">
        <v>14.75</v>
      </c>
    </row>
    <row r="91" spans="1:5">
      <c r="A91" s="232">
        <v>45427</v>
      </c>
      <c r="B91" s="233">
        <v>13.74</v>
      </c>
      <c r="C91" s="233">
        <v>13.75</v>
      </c>
      <c r="D91" s="233">
        <v>15.75</v>
      </c>
      <c r="E91" s="233">
        <v>14.75</v>
      </c>
    </row>
    <row r="92" spans="1:5">
      <c r="A92" s="232">
        <v>45428</v>
      </c>
      <c r="B92" s="233">
        <v>15.32</v>
      </c>
      <c r="C92" s="233">
        <v>13.75</v>
      </c>
      <c r="D92" s="233">
        <v>15.75</v>
      </c>
      <c r="E92" s="233">
        <v>14.75</v>
      </c>
    </row>
    <row r="93" spans="1:5">
      <c r="A93" s="232">
        <v>45429</v>
      </c>
      <c r="B93" s="233">
        <v>15.13</v>
      </c>
      <c r="C93" s="233">
        <v>13.75</v>
      </c>
      <c r="D93" s="233">
        <v>15.75</v>
      </c>
      <c r="E93" s="233">
        <v>14.75</v>
      </c>
    </row>
    <row r="94" spans="1:5">
      <c r="A94" s="232">
        <v>45432</v>
      </c>
      <c r="B94" s="233">
        <v>13.87</v>
      </c>
      <c r="C94" s="233">
        <v>13.75</v>
      </c>
      <c r="D94" s="233">
        <v>15.75</v>
      </c>
      <c r="E94" s="233">
        <v>14.75</v>
      </c>
    </row>
    <row r="95" spans="1:5">
      <c r="A95" s="232">
        <v>45433</v>
      </c>
      <c r="B95" s="233">
        <v>13.08</v>
      </c>
      <c r="C95" s="233">
        <v>13.75</v>
      </c>
      <c r="D95" s="233">
        <v>15.75</v>
      </c>
      <c r="E95" s="233">
        <v>14.75</v>
      </c>
    </row>
    <row r="96" spans="1:5">
      <c r="A96" s="232">
        <v>45434</v>
      </c>
      <c r="B96" s="233">
        <v>13.04</v>
      </c>
      <c r="C96" s="233">
        <v>13.75</v>
      </c>
      <c r="D96" s="233">
        <v>15.75</v>
      </c>
      <c r="E96" s="233">
        <v>14.75</v>
      </c>
    </row>
    <row r="97" spans="1:5">
      <c r="A97" s="232">
        <v>45435</v>
      </c>
      <c r="B97" s="233">
        <v>13.07</v>
      </c>
      <c r="C97" s="233">
        <v>13.75</v>
      </c>
      <c r="D97" s="233">
        <v>15.75</v>
      </c>
      <c r="E97" s="233">
        <v>14.75</v>
      </c>
    </row>
    <row r="98" spans="1:5">
      <c r="A98" s="232">
        <v>45436</v>
      </c>
      <c r="B98" s="233">
        <v>13</v>
      </c>
      <c r="C98" s="233">
        <v>13.75</v>
      </c>
      <c r="D98" s="233">
        <v>15.75</v>
      </c>
      <c r="E98" s="233">
        <v>14.75</v>
      </c>
    </row>
    <row r="99" spans="1:5">
      <c r="A99" s="232">
        <v>45439</v>
      </c>
      <c r="B99" s="233">
        <v>12.88</v>
      </c>
      <c r="C99" s="233">
        <v>13.75</v>
      </c>
      <c r="D99" s="233">
        <v>15.75</v>
      </c>
      <c r="E99" s="233">
        <v>14.75</v>
      </c>
    </row>
    <row r="100" spans="1:5">
      <c r="A100" s="232">
        <v>45440</v>
      </c>
      <c r="B100" s="233">
        <v>13.17</v>
      </c>
      <c r="C100" s="233">
        <v>13.75</v>
      </c>
      <c r="D100" s="233">
        <v>15.75</v>
      </c>
      <c r="E100" s="233">
        <v>14.75</v>
      </c>
    </row>
    <row r="101" spans="1:5">
      <c r="A101" s="232">
        <v>45441</v>
      </c>
      <c r="B101" s="233">
        <v>13.47</v>
      </c>
      <c r="C101" s="233">
        <v>13.75</v>
      </c>
      <c r="D101" s="233">
        <v>15.75</v>
      </c>
      <c r="E101" s="233">
        <v>14.75</v>
      </c>
    </row>
    <row r="102" spans="1:5">
      <c r="A102" s="232">
        <v>45442</v>
      </c>
      <c r="B102" s="233">
        <v>13.15</v>
      </c>
      <c r="C102" s="233">
        <v>13.75</v>
      </c>
      <c r="D102" s="233">
        <v>15.75</v>
      </c>
      <c r="E102" s="233">
        <v>14.75</v>
      </c>
    </row>
    <row r="103" spans="1:5">
      <c r="A103" s="232">
        <v>45443</v>
      </c>
      <c r="B103" s="233">
        <v>13.06</v>
      </c>
      <c r="C103" s="233">
        <v>13.75</v>
      </c>
      <c r="D103" s="233">
        <v>15.75</v>
      </c>
      <c r="E103" s="233">
        <v>14.75</v>
      </c>
    </row>
    <row r="104" spans="1:5">
      <c r="A104" s="232">
        <v>45446</v>
      </c>
      <c r="B104" s="233">
        <v>13</v>
      </c>
      <c r="C104" s="233">
        <v>13.5</v>
      </c>
      <c r="D104" s="233">
        <v>15.5</v>
      </c>
      <c r="E104" s="233">
        <v>14.5</v>
      </c>
    </row>
    <row r="105" spans="1:5">
      <c r="A105" s="232">
        <v>45447</v>
      </c>
      <c r="B105" s="233">
        <v>13.14</v>
      </c>
      <c r="C105" s="233">
        <v>13.5</v>
      </c>
      <c r="D105" s="233">
        <v>15.5</v>
      </c>
      <c r="E105" s="233">
        <v>14.5</v>
      </c>
    </row>
    <row r="106" spans="1:5">
      <c r="A106" s="232">
        <v>45448</v>
      </c>
      <c r="B106" s="233">
        <v>13.34</v>
      </c>
      <c r="C106" s="233">
        <v>13.5</v>
      </c>
      <c r="D106" s="233">
        <v>15.5</v>
      </c>
      <c r="E106" s="233">
        <v>14.5</v>
      </c>
    </row>
    <row r="107" spans="1:5">
      <c r="A107" s="232">
        <v>45449</v>
      </c>
      <c r="B107" s="233">
        <v>13.61</v>
      </c>
      <c r="C107" s="233">
        <v>13.5</v>
      </c>
      <c r="D107" s="233">
        <v>15.5</v>
      </c>
      <c r="E107" s="233">
        <v>14.5</v>
      </c>
    </row>
    <row r="108" spans="1:5">
      <c r="A108" s="232">
        <v>45450</v>
      </c>
      <c r="B108" s="233">
        <v>13.94</v>
      </c>
      <c r="C108" s="233">
        <v>13.5</v>
      </c>
      <c r="D108" s="233">
        <v>15.5</v>
      </c>
      <c r="E108" s="233">
        <v>14.5</v>
      </c>
    </row>
    <row r="109" spans="1:5">
      <c r="A109" s="232">
        <v>45453</v>
      </c>
      <c r="B109" s="233">
        <v>13.62</v>
      </c>
      <c r="C109" s="233">
        <v>13.5</v>
      </c>
      <c r="D109" s="233">
        <v>15.5</v>
      </c>
      <c r="E109" s="233">
        <v>14.5</v>
      </c>
    </row>
    <row r="110" spans="1:5">
      <c r="A110" s="232">
        <v>45454</v>
      </c>
      <c r="B110" s="233">
        <v>13.61</v>
      </c>
      <c r="C110" s="233">
        <v>13.5</v>
      </c>
      <c r="D110" s="233">
        <v>15.5</v>
      </c>
      <c r="E110" s="233">
        <v>14.5</v>
      </c>
    </row>
    <row r="111" spans="1:5">
      <c r="A111" s="232">
        <v>45455</v>
      </c>
      <c r="B111" s="233">
        <v>13.55</v>
      </c>
      <c r="C111" s="233">
        <v>13.5</v>
      </c>
      <c r="D111" s="233">
        <v>15.5</v>
      </c>
      <c r="E111" s="233">
        <v>14.5</v>
      </c>
    </row>
    <row r="112" spans="1:5">
      <c r="A112" s="232">
        <v>45456</v>
      </c>
      <c r="B112" s="233">
        <v>13.57</v>
      </c>
      <c r="C112" s="233">
        <v>13.5</v>
      </c>
      <c r="D112" s="233">
        <v>15.5</v>
      </c>
      <c r="E112" s="233">
        <v>14.5</v>
      </c>
    </row>
    <row r="113" spans="1:5">
      <c r="A113" s="232">
        <v>45457</v>
      </c>
      <c r="B113" s="233">
        <v>13.54</v>
      </c>
      <c r="C113" s="233">
        <v>13.5</v>
      </c>
      <c r="D113" s="233">
        <v>15.5</v>
      </c>
      <c r="E113" s="233">
        <v>14.5</v>
      </c>
    </row>
    <row r="114" spans="1:5">
      <c r="A114" s="232">
        <v>45460</v>
      </c>
      <c r="B114" s="233">
        <v>13.49</v>
      </c>
      <c r="C114" s="233">
        <v>13.5</v>
      </c>
      <c r="D114" s="233">
        <v>15.5</v>
      </c>
      <c r="E114" s="233">
        <v>14.5</v>
      </c>
    </row>
    <row r="115" spans="1:5">
      <c r="A115" s="232">
        <v>45461</v>
      </c>
      <c r="B115" s="233">
        <v>13.43</v>
      </c>
      <c r="C115" s="233">
        <v>13.5</v>
      </c>
      <c r="D115" s="233">
        <v>15.5</v>
      </c>
      <c r="E115" s="233">
        <v>14.5</v>
      </c>
    </row>
    <row r="116" spans="1:5">
      <c r="A116" s="232">
        <v>45462</v>
      </c>
      <c r="B116" s="233">
        <v>13.38</v>
      </c>
      <c r="C116" s="233">
        <v>13.5</v>
      </c>
      <c r="D116" s="233">
        <v>15.5</v>
      </c>
      <c r="E116" s="233">
        <v>14.5</v>
      </c>
    </row>
    <row r="117" spans="1:5">
      <c r="A117" s="232">
        <v>45463</v>
      </c>
      <c r="B117" s="233">
        <v>13.51</v>
      </c>
      <c r="C117" s="233">
        <v>13.5</v>
      </c>
      <c r="D117" s="233">
        <v>15.5</v>
      </c>
      <c r="E117" s="233">
        <v>14.5</v>
      </c>
    </row>
    <row r="118" spans="1:5">
      <c r="A118" s="232">
        <v>45464</v>
      </c>
      <c r="B118" s="233">
        <v>14.45</v>
      </c>
      <c r="C118" s="233">
        <v>13.5</v>
      </c>
      <c r="D118" s="233">
        <v>15.5</v>
      </c>
      <c r="E118" s="233">
        <v>14.5</v>
      </c>
    </row>
    <row r="119" spans="1:5">
      <c r="A119" s="232">
        <v>45467</v>
      </c>
      <c r="B119" s="233">
        <v>15.08</v>
      </c>
      <c r="C119" s="233">
        <v>13.5</v>
      </c>
      <c r="D119" s="233">
        <v>15.5</v>
      </c>
      <c r="E119" s="233">
        <v>14.5</v>
      </c>
    </row>
    <row r="120" spans="1:5">
      <c r="A120" s="232">
        <v>45468</v>
      </c>
      <c r="B120" s="233">
        <v>14.37</v>
      </c>
      <c r="C120" s="233">
        <v>13.5</v>
      </c>
      <c r="D120" s="233">
        <v>15.5</v>
      </c>
      <c r="E120" s="233">
        <v>14.5</v>
      </c>
    </row>
    <row r="121" spans="1:5">
      <c r="A121" s="232">
        <v>45469</v>
      </c>
      <c r="B121" s="233">
        <v>13.25</v>
      </c>
      <c r="C121" s="233">
        <v>13.5</v>
      </c>
      <c r="D121" s="233">
        <v>15.5</v>
      </c>
      <c r="E121" s="233">
        <v>14.5</v>
      </c>
    </row>
    <row r="122" spans="1:5">
      <c r="A122" s="232">
        <v>45470</v>
      </c>
      <c r="B122" s="233">
        <v>13.08</v>
      </c>
      <c r="C122" s="233">
        <v>13.5</v>
      </c>
      <c r="D122" s="233">
        <v>15.5</v>
      </c>
      <c r="E122" s="233">
        <v>14.5</v>
      </c>
    </row>
    <row r="123" spans="1:5">
      <c r="A123" s="232">
        <v>45471</v>
      </c>
      <c r="B123" s="233">
        <v>13.12</v>
      </c>
      <c r="C123" s="233">
        <v>13.5</v>
      </c>
      <c r="D123" s="233">
        <v>15.5</v>
      </c>
      <c r="E123" s="233">
        <v>14.5</v>
      </c>
    </row>
    <row r="124" spans="1:5">
      <c r="A124" s="232">
        <v>45474</v>
      </c>
      <c r="B124" s="233">
        <v>13.09</v>
      </c>
      <c r="C124" s="233">
        <v>13.5</v>
      </c>
      <c r="D124" s="233">
        <v>15.5</v>
      </c>
      <c r="E124" s="233">
        <v>14.5</v>
      </c>
    </row>
    <row r="125" spans="1:5">
      <c r="A125" s="232">
        <v>45475</v>
      </c>
      <c r="B125" s="233">
        <v>12.97</v>
      </c>
      <c r="C125" s="233">
        <v>13.5</v>
      </c>
      <c r="D125" s="233">
        <v>15.5</v>
      </c>
      <c r="E125" s="233">
        <v>14.5</v>
      </c>
    </row>
    <row r="126" spans="1:5">
      <c r="A126" s="232">
        <v>45476</v>
      </c>
      <c r="B126" s="233">
        <v>12.98</v>
      </c>
      <c r="C126" s="233">
        <v>13.5</v>
      </c>
      <c r="D126" s="233">
        <v>15.5</v>
      </c>
      <c r="E126" s="233">
        <v>14.5</v>
      </c>
    </row>
    <row r="127" spans="1:5">
      <c r="A127" s="232">
        <v>45477</v>
      </c>
      <c r="B127" s="233">
        <v>13.16</v>
      </c>
      <c r="C127" s="233">
        <v>13.5</v>
      </c>
      <c r="D127" s="233">
        <v>15.5</v>
      </c>
      <c r="E127" s="233">
        <v>14.5</v>
      </c>
    </row>
    <row r="128" spans="1:5">
      <c r="A128" s="232">
        <v>45478</v>
      </c>
      <c r="B128" s="233">
        <v>13.07</v>
      </c>
      <c r="C128" s="233">
        <v>13.5</v>
      </c>
      <c r="D128" s="233">
        <v>15.5</v>
      </c>
      <c r="E128" s="233">
        <v>14.5</v>
      </c>
    </row>
    <row r="129" spans="1:5">
      <c r="A129" s="232">
        <v>45482</v>
      </c>
      <c r="B129" s="233">
        <v>13.13</v>
      </c>
      <c r="C129" s="233">
        <v>13.5</v>
      </c>
      <c r="D129" s="233">
        <v>15.5</v>
      </c>
      <c r="E129" s="233">
        <v>14.5</v>
      </c>
    </row>
    <row r="130" spans="1:5">
      <c r="A130" s="232">
        <v>45483</v>
      </c>
      <c r="B130" s="233">
        <v>13.02</v>
      </c>
      <c r="C130" s="233">
        <v>13.5</v>
      </c>
      <c r="D130" s="233">
        <v>15.5</v>
      </c>
      <c r="E130" s="233">
        <v>14.5</v>
      </c>
    </row>
    <row r="131" spans="1:5">
      <c r="A131" s="232">
        <v>45484</v>
      </c>
      <c r="B131" s="233">
        <v>13.03</v>
      </c>
      <c r="C131" s="233">
        <v>13.5</v>
      </c>
      <c r="D131" s="233">
        <v>15.5</v>
      </c>
      <c r="E131" s="233">
        <v>14.5</v>
      </c>
    </row>
    <row r="132" spans="1:5">
      <c r="A132" s="232">
        <v>45485</v>
      </c>
      <c r="B132" s="233">
        <v>13.03</v>
      </c>
      <c r="C132" s="233">
        <v>13.5</v>
      </c>
      <c r="D132" s="233">
        <v>15.5</v>
      </c>
      <c r="E132" s="233">
        <v>14.5</v>
      </c>
    </row>
    <row r="133" spans="1:5">
      <c r="A133" s="232">
        <v>45488</v>
      </c>
      <c r="B133" s="233">
        <v>13.03</v>
      </c>
      <c r="C133" s="233">
        <v>13.25</v>
      </c>
      <c r="D133" s="233">
        <v>15.25</v>
      </c>
      <c r="E133" s="233">
        <v>14.25</v>
      </c>
    </row>
    <row r="134" spans="1:5">
      <c r="A134" s="232">
        <v>45489</v>
      </c>
      <c r="B134" s="233">
        <v>13.09</v>
      </c>
      <c r="C134" s="233">
        <v>13.25</v>
      </c>
      <c r="D134" s="233">
        <v>15.25</v>
      </c>
      <c r="E134" s="233">
        <v>14.25</v>
      </c>
    </row>
    <row r="135" spans="1:5">
      <c r="A135" s="232">
        <v>45490</v>
      </c>
      <c r="B135" s="233">
        <v>13.17</v>
      </c>
      <c r="C135" s="233">
        <v>13.25</v>
      </c>
      <c r="D135" s="233">
        <v>15.25</v>
      </c>
      <c r="E135" s="233">
        <v>14.25</v>
      </c>
    </row>
    <row r="136" spans="1:5">
      <c r="A136" s="232">
        <v>45491</v>
      </c>
      <c r="B136" s="233">
        <v>13.14</v>
      </c>
      <c r="C136" s="233">
        <v>13.25</v>
      </c>
      <c r="D136" s="233">
        <v>15.25</v>
      </c>
      <c r="E136" s="233">
        <v>14.25</v>
      </c>
    </row>
    <row r="137" spans="1:5">
      <c r="A137" s="232">
        <v>45492</v>
      </c>
      <c r="B137" s="233">
        <v>13.13</v>
      </c>
      <c r="C137" s="233">
        <v>13.25</v>
      </c>
      <c r="D137" s="233">
        <v>15.25</v>
      </c>
      <c r="E137" s="233">
        <v>14.25</v>
      </c>
    </row>
    <row r="138" spans="1:5">
      <c r="A138" s="232">
        <v>45495</v>
      </c>
      <c r="B138" s="233">
        <v>13.16</v>
      </c>
      <c r="C138" s="233">
        <v>13.25</v>
      </c>
      <c r="D138" s="233">
        <v>15.25</v>
      </c>
      <c r="E138" s="233">
        <v>14.25</v>
      </c>
    </row>
    <row r="139" spans="1:5">
      <c r="A139" s="232">
        <v>45496</v>
      </c>
      <c r="B139" s="233">
        <v>13.13</v>
      </c>
      <c r="C139" s="233">
        <v>13.25</v>
      </c>
      <c r="D139" s="233">
        <v>15.25</v>
      </c>
      <c r="E139" s="233">
        <v>14.25</v>
      </c>
    </row>
    <row r="140" spans="1:5">
      <c r="A140" s="232">
        <v>45497</v>
      </c>
      <c r="B140" s="233">
        <v>13.42</v>
      </c>
      <c r="C140" s="233">
        <v>13.25</v>
      </c>
      <c r="D140" s="233">
        <v>15.25</v>
      </c>
      <c r="E140" s="233">
        <v>14.25</v>
      </c>
    </row>
    <row r="141" spans="1:5">
      <c r="A141" s="232">
        <v>45498</v>
      </c>
      <c r="B141" s="233">
        <v>14.12</v>
      </c>
      <c r="C141" s="233">
        <v>13.25</v>
      </c>
      <c r="D141" s="233">
        <v>15.25</v>
      </c>
      <c r="E141" s="233">
        <v>14.25</v>
      </c>
    </row>
    <row r="142" spans="1:5">
      <c r="A142" s="232">
        <v>45499</v>
      </c>
      <c r="B142" s="233">
        <v>14.22</v>
      </c>
      <c r="C142" s="233">
        <v>13.25</v>
      </c>
      <c r="D142" s="233">
        <v>15.25</v>
      </c>
      <c r="E142" s="233">
        <v>14.25</v>
      </c>
    </row>
    <row r="143" spans="1:5">
      <c r="A143" s="232">
        <v>45502</v>
      </c>
      <c r="B143" s="233">
        <v>13.62</v>
      </c>
      <c r="C143" s="233">
        <v>13.25</v>
      </c>
      <c r="D143" s="233">
        <v>15.25</v>
      </c>
      <c r="E143" s="233">
        <v>14.25</v>
      </c>
    </row>
    <row r="144" spans="1:5">
      <c r="A144" s="232">
        <v>45503</v>
      </c>
      <c r="B144" s="233">
        <v>13.42</v>
      </c>
      <c r="C144" s="233">
        <v>13.25</v>
      </c>
      <c r="D144" s="233">
        <v>15.25</v>
      </c>
      <c r="E144" s="233">
        <v>14.25</v>
      </c>
    </row>
    <row r="145" spans="1:5">
      <c r="A145" s="232">
        <v>45504</v>
      </c>
      <c r="B145" s="233">
        <v>13.75</v>
      </c>
      <c r="C145" s="233">
        <v>13.25</v>
      </c>
      <c r="D145" s="233">
        <v>15.25</v>
      </c>
      <c r="E145" s="233">
        <v>14.25</v>
      </c>
    </row>
    <row r="146" spans="1:5">
      <c r="A146" s="232">
        <v>45505</v>
      </c>
      <c r="B146" s="233">
        <v>13.42</v>
      </c>
      <c r="C146" s="233">
        <v>13.25</v>
      </c>
      <c r="D146" s="233">
        <v>15.25</v>
      </c>
      <c r="E146" s="233">
        <v>14.25</v>
      </c>
    </row>
    <row r="147" spans="1:5">
      <c r="A147" s="232">
        <v>45506</v>
      </c>
      <c r="B147" s="233">
        <v>13.02</v>
      </c>
      <c r="C147" s="233">
        <v>13.25</v>
      </c>
      <c r="D147" s="233">
        <v>15.25</v>
      </c>
      <c r="E147" s="233">
        <v>14.25</v>
      </c>
    </row>
    <row r="148" spans="1:5">
      <c r="A148" s="232">
        <v>45509</v>
      </c>
      <c r="B148" s="233">
        <v>13.03</v>
      </c>
      <c r="C148" s="233">
        <v>13.25</v>
      </c>
      <c r="D148" s="233">
        <v>15.25</v>
      </c>
      <c r="E148" s="233">
        <v>14.25</v>
      </c>
    </row>
    <row r="149" spans="1:5">
      <c r="A149" s="232">
        <v>45510</v>
      </c>
      <c r="B149" s="233">
        <v>12.99</v>
      </c>
      <c r="C149" s="233">
        <v>13.25</v>
      </c>
      <c r="D149" s="233">
        <v>15.25</v>
      </c>
      <c r="E149" s="233">
        <v>14.25</v>
      </c>
    </row>
    <row r="150" spans="1:5">
      <c r="A150" s="232">
        <v>45511</v>
      </c>
      <c r="B150" s="233">
        <v>13</v>
      </c>
      <c r="C150" s="233">
        <v>13.25</v>
      </c>
      <c r="D150" s="233">
        <v>15.25</v>
      </c>
      <c r="E150" s="233">
        <v>14.25</v>
      </c>
    </row>
    <row r="151" spans="1:5">
      <c r="A151" s="232">
        <v>45512</v>
      </c>
      <c r="B151" s="233">
        <v>12.99</v>
      </c>
      <c r="C151" s="233">
        <v>13.25</v>
      </c>
      <c r="D151" s="233">
        <v>15.25</v>
      </c>
      <c r="E151" s="233">
        <v>14.25</v>
      </c>
    </row>
    <row r="152" spans="1:5">
      <c r="A152" s="232">
        <v>45513</v>
      </c>
      <c r="B152" s="233">
        <v>13</v>
      </c>
      <c r="C152" s="233">
        <v>13.25</v>
      </c>
      <c r="D152" s="233">
        <v>15.25</v>
      </c>
      <c r="E152" s="233">
        <v>14.25</v>
      </c>
    </row>
    <row r="153" spans="1:5">
      <c r="A153" s="232">
        <v>45516</v>
      </c>
      <c r="B153" s="233">
        <v>12.99</v>
      </c>
      <c r="C153" s="233">
        <v>13.25</v>
      </c>
      <c r="D153" s="233">
        <v>15.25</v>
      </c>
      <c r="E153" s="233">
        <v>14.25</v>
      </c>
    </row>
    <row r="154" spans="1:5">
      <c r="A154" s="232">
        <v>45517</v>
      </c>
      <c r="B154" s="233">
        <v>13.05</v>
      </c>
      <c r="C154" s="233">
        <v>13.25</v>
      </c>
      <c r="D154" s="233">
        <v>15.25</v>
      </c>
      <c r="E154" s="233">
        <v>14.25</v>
      </c>
    </row>
    <row r="155" spans="1:5">
      <c r="A155" s="232">
        <v>45518</v>
      </c>
      <c r="B155" s="233">
        <v>13.14</v>
      </c>
      <c r="C155" s="233">
        <v>13.25</v>
      </c>
      <c r="D155" s="233">
        <v>15.25</v>
      </c>
      <c r="E155" s="233">
        <v>14.25</v>
      </c>
    </row>
    <row r="156" spans="1:5">
      <c r="A156" s="232">
        <v>45519</v>
      </c>
      <c r="B156" s="233">
        <v>13.03</v>
      </c>
      <c r="C156" s="233">
        <v>13.25</v>
      </c>
      <c r="D156" s="233">
        <v>15.25</v>
      </c>
      <c r="E156" s="233">
        <v>14.25</v>
      </c>
    </row>
    <row r="157" spans="1:5">
      <c r="A157" s="232">
        <v>45520</v>
      </c>
      <c r="B157" s="233">
        <v>13.14</v>
      </c>
      <c r="C157" s="233">
        <v>13.25</v>
      </c>
      <c r="D157" s="233">
        <v>15.25</v>
      </c>
      <c r="E157" s="233">
        <v>14.25</v>
      </c>
    </row>
    <row r="158" spans="1:5">
      <c r="A158" s="232">
        <v>45523</v>
      </c>
      <c r="B158" s="233">
        <v>13.2</v>
      </c>
      <c r="C158" s="233">
        <v>13.25</v>
      </c>
      <c r="D158" s="233">
        <v>15.25</v>
      </c>
      <c r="E158" s="233">
        <v>14.25</v>
      </c>
    </row>
    <row r="159" spans="1:5">
      <c r="A159" s="232">
        <v>45524</v>
      </c>
      <c r="B159" s="233">
        <v>13.18</v>
      </c>
      <c r="C159" s="233">
        <v>13.25</v>
      </c>
      <c r="D159" s="233">
        <v>15.25</v>
      </c>
      <c r="E159" s="233">
        <v>14.25</v>
      </c>
    </row>
    <row r="160" spans="1:5">
      <c r="A160" s="232">
        <v>45525</v>
      </c>
      <c r="B160" s="233">
        <v>13.13</v>
      </c>
      <c r="C160" s="233">
        <v>13.25</v>
      </c>
      <c r="D160" s="233">
        <v>15.25</v>
      </c>
      <c r="E160" s="233">
        <v>14.25</v>
      </c>
    </row>
    <row r="161" spans="1:5">
      <c r="A161" s="232">
        <v>45526</v>
      </c>
      <c r="B161" s="233">
        <v>13.12</v>
      </c>
      <c r="C161" s="233">
        <v>13.25</v>
      </c>
      <c r="D161" s="233">
        <v>15.25</v>
      </c>
      <c r="E161" s="233">
        <v>14.25</v>
      </c>
    </row>
    <row r="162" spans="1:5">
      <c r="A162" s="232">
        <v>45527</v>
      </c>
      <c r="B162" s="233">
        <v>13.13</v>
      </c>
      <c r="C162" s="233">
        <v>13.25</v>
      </c>
      <c r="D162" s="233">
        <v>15.25</v>
      </c>
      <c r="E162" s="233">
        <v>14.25</v>
      </c>
    </row>
    <row r="163" spans="1:5">
      <c r="A163" s="232">
        <v>45530</v>
      </c>
      <c r="B163" s="233">
        <v>13.14</v>
      </c>
      <c r="C163" s="233">
        <v>13.25</v>
      </c>
      <c r="D163" s="233">
        <v>15.25</v>
      </c>
      <c r="E163" s="233">
        <v>14.25</v>
      </c>
    </row>
    <row r="164" spans="1:5">
      <c r="A164" s="232">
        <v>45531</v>
      </c>
      <c r="B164" s="233">
        <v>13.19</v>
      </c>
      <c r="C164" s="233">
        <v>13.25</v>
      </c>
      <c r="D164" s="233">
        <v>15.25</v>
      </c>
      <c r="E164" s="233">
        <v>14.25</v>
      </c>
    </row>
    <row r="165" spans="1:5">
      <c r="A165" s="232">
        <v>45532</v>
      </c>
      <c r="B165" s="233">
        <v>13.24</v>
      </c>
      <c r="C165" s="233">
        <v>13.25</v>
      </c>
      <c r="D165" s="233">
        <v>15.25</v>
      </c>
      <c r="E165" s="233">
        <v>14.25</v>
      </c>
    </row>
    <row r="166" spans="1:5">
      <c r="A166" s="232">
        <v>45533</v>
      </c>
      <c r="B166" s="233">
        <v>13.29</v>
      </c>
      <c r="C166" s="233">
        <v>13.25</v>
      </c>
      <c r="D166" s="233">
        <v>15.25</v>
      </c>
      <c r="E166" s="233">
        <v>14.25</v>
      </c>
    </row>
    <row r="167" spans="1:5">
      <c r="A167" s="232">
        <v>45537</v>
      </c>
      <c r="B167" s="233">
        <v>13.07</v>
      </c>
      <c r="C167" s="233">
        <v>13.25</v>
      </c>
      <c r="D167" s="233">
        <v>15.25</v>
      </c>
      <c r="E167" s="233">
        <v>14.25</v>
      </c>
    </row>
    <row r="168" spans="1:5">
      <c r="A168" s="232">
        <v>45538</v>
      </c>
      <c r="B168" s="233">
        <v>12.97</v>
      </c>
      <c r="C168" s="233">
        <v>13.25</v>
      </c>
      <c r="D168" s="233">
        <v>15.25</v>
      </c>
      <c r="E168" s="233">
        <v>14.25</v>
      </c>
    </row>
    <row r="169" spans="1:5">
      <c r="A169" s="232">
        <v>45539</v>
      </c>
      <c r="B169" s="233">
        <v>13.04</v>
      </c>
      <c r="C169" s="233">
        <v>13.25</v>
      </c>
      <c r="D169" s="233">
        <v>15.25</v>
      </c>
      <c r="E169" s="233">
        <v>14.25</v>
      </c>
    </row>
    <row r="170" spans="1:5">
      <c r="A170" s="232">
        <v>45540</v>
      </c>
      <c r="B170" s="233">
        <v>13.18</v>
      </c>
      <c r="C170" s="233">
        <v>13.25</v>
      </c>
      <c r="D170" s="233">
        <v>15.25</v>
      </c>
      <c r="E170" s="233">
        <v>14.25</v>
      </c>
    </row>
    <row r="171" spans="1:5">
      <c r="A171" s="232">
        <v>45541</v>
      </c>
      <c r="B171" s="233">
        <v>13.25</v>
      </c>
      <c r="C171" s="233">
        <v>13.25</v>
      </c>
      <c r="D171" s="233">
        <v>15.25</v>
      </c>
      <c r="E171" s="233">
        <v>14.25</v>
      </c>
    </row>
    <row r="172" spans="1:5">
      <c r="A172" s="232">
        <v>45544</v>
      </c>
      <c r="B172" s="233">
        <v>13.5</v>
      </c>
      <c r="C172" s="233">
        <v>13.25</v>
      </c>
      <c r="D172" s="233">
        <v>15.25</v>
      </c>
      <c r="E172" s="233">
        <v>14.25</v>
      </c>
    </row>
    <row r="173" spans="1:5">
      <c r="A173" s="232">
        <v>45545</v>
      </c>
      <c r="B173" s="233">
        <v>13.76</v>
      </c>
      <c r="C173" s="233">
        <v>13.25</v>
      </c>
      <c r="D173" s="233">
        <v>15.25</v>
      </c>
      <c r="E173" s="233">
        <v>14.25</v>
      </c>
    </row>
    <row r="174" spans="1:5">
      <c r="A174" s="232">
        <v>45546</v>
      </c>
      <c r="B174" s="233">
        <v>13.62</v>
      </c>
      <c r="C174" s="233">
        <v>13.25</v>
      </c>
      <c r="D174" s="233">
        <v>15.25</v>
      </c>
      <c r="E174" s="233">
        <v>14.25</v>
      </c>
    </row>
    <row r="175" spans="1:5">
      <c r="A175" s="232">
        <v>45547</v>
      </c>
      <c r="B175" s="233">
        <v>13.25</v>
      </c>
      <c r="C175" s="233">
        <v>13.25</v>
      </c>
      <c r="D175" s="233">
        <v>15.25</v>
      </c>
      <c r="E175" s="233">
        <v>14.25</v>
      </c>
    </row>
    <row r="176" spans="1:5">
      <c r="A176" s="232">
        <v>45548</v>
      </c>
      <c r="B176" s="233">
        <v>13.22</v>
      </c>
      <c r="C176" s="233">
        <v>13.25</v>
      </c>
      <c r="D176" s="233">
        <v>15.25</v>
      </c>
      <c r="E176" s="233">
        <v>14.25</v>
      </c>
    </row>
    <row r="177" spans="1:5">
      <c r="A177" s="232">
        <v>45551</v>
      </c>
      <c r="B177" s="233">
        <v>13.34</v>
      </c>
      <c r="C177" s="233">
        <v>13.25</v>
      </c>
      <c r="D177" s="233">
        <v>15.25</v>
      </c>
      <c r="E177" s="233">
        <v>14.25</v>
      </c>
    </row>
    <row r="178" spans="1:5">
      <c r="A178" s="232">
        <v>45552</v>
      </c>
      <c r="B178" s="233">
        <v>13.35</v>
      </c>
      <c r="C178" s="233">
        <v>13.25</v>
      </c>
      <c r="D178" s="233">
        <v>15.25</v>
      </c>
      <c r="E178" s="233">
        <v>14.25</v>
      </c>
    </row>
    <row r="179" spans="1:5">
      <c r="A179" s="232">
        <v>45553</v>
      </c>
      <c r="B179" s="233">
        <v>13.29</v>
      </c>
      <c r="C179" s="233">
        <v>13.25</v>
      </c>
      <c r="D179" s="233">
        <v>15.25</v>
      </c>
      <c r="E179" s="233">
        <v>14.25</v>
      </c>
    </row>
    <row r="180" spans="1:5">
      <c r="A180" s="232">
        <v>45554</v>
      </c>
      <c r="B180" s="233">
        <v>13.26</v>
      </c>
      <c r="C180" s="233">
        <v>13.25</v>
      </c>
      <c r="D180" s="233">
        <v>15.25</v>
      </c>
      <c r="E180" s="233">
        <v>14.25</v>
      </c>
    </row>
    <row r="181" spans="1:5">
      <c r="A181" s="232">
        <v>45555</v>
      </c>
      <c r="B181" s="233">
        <v>13.26</v>
      </c>
      <c r="C181" s="233">
        <v>13.25</v>
      </c>
      <c r="D181" s="233">
        <v>15.25</v>
      </c>
      <c r="E181" s="233">
        <v>14.25</v>
      </c>
    </row>
    <row r="182" spans="1:5">
      <c r="A182" s="232">
        <v>45558</v>
      </c>
      <c r="B182" s="233">
        <v>13.38</v>
      </c>
      <c r="C182" s="233">
        <v>13.25</v>
      </c>
      <c r="D182" s="233">
        <v>15.25</v>
      </c>
      <c r="E182" s="233">
        <v>14.25</v>
      </c>
    </row>
    <row r="183" spans="1:5">
      <c r="A183" s="232">
        <v>45559</v>
      </c>
      <c r="B183" s="233">
        <v>14.17</v>
      </c>
      <c r="C183" s="233">
        <v>13.25</v>
      </c>
      <c r="D183" s="233">
        <v>15.25</v>
      </c>
      <c r="E183" s="233">
        <v>14.25</v>
      </c>
    </row>
    <row r="184" spans="1:5">
      <c r="A184" s="232">
        <v>45560</v>
      </c>
      <c r="B184" s="233">
        <v>14.44</v>
      </c>
      <c r="C184" s="233">
        <v>13.25</v>
      </c>
      <c r="D184" s="233">
        <v>15.25</v>
      </c>
      <c r="E184" s="233">
        <v>14.25</v>
      </c>
    </row>
    <row r="185" spans="1:5">
      <c r="A185" s="232">
        <v>45561</v>
      </c>
      <c r="B185" s="233">
        <v>14.06</v>
      </c>
      <c r="C185" s="233">
        <v>13.25</v>
      </c>
      <c r="D185" s="233">
        <v>15.25</v>
      </c>
      <c r="E185" s="233">
        <v>14.25</v>
      </c>
    </row>
    <row r="186" spans="1:5">
      <c r="A186" s="232">
        <v>45562</v>
      </c>
      <c r="B186" s="233">
        <v>13.39</v>
      </c>
      <c r="C186" s="233">
        <v>13.25</v>
      </c>
      <c r="D186" s="233">
        <v>15.25</v>
      </c>
      <c r="E186" s="233">
        <v>14.25</v>
      </c>
    </row>
    <row r="187" spans="1:5">
      <c r="A187" s="232">
        <v>45565</v>
      </c>
      <c r="B187" s="233">
        <v>13.18</v>
      </c>
      <c r="C187" s="233">
        <v>13.25</v>
      </c>
      <c r="D187" s="233">
        <v>15.25</v>
      </c>
      <c r="E187" s="233">
        <v>14.25</v>
      </c>
    </row>
    <row r="188" spans="1:5">
      <c r="A188" s="232">
        <v>45566</v>
      </c>
      <c r="B188" s="233">
        <v>13.23</v>
      </c>
      <c r="C188" s="233">
        <v>13.25</v>
      </c>
      <c r="D188" s="233">
        <v>15.25</v>
      </c>
      <c r="E188" s="233">
        <v>14.25</v>
      </c>
    </row>
    <row r="189" spans="1:5">
      <c r="A189" s="232">
        <v>45567</v>
      </c>
      <c r="B189" s="233">
        <v>13.28</v>
      </c>
      <c r="C189" s="233">
        <v>13.25</v>
      </c>
      <c r="D189" s="233">
        <v>15.25</v>
      </c>
      <c r="E189" s="233">
        <v>14.25</v>
      </c>
    </row>
    <row r="190" spans="1:5">
      <c r="A190" s="232">
        <v>45568</v>
      </c>
      <c r="B190" s="233">
        <v>13.33</v>
      </c>
      <c r="C190" s="233">
        <v>13.25</v>
      </c>
      <c r="D190" s="233">
        <v>15.25</v>
      </c>
      <c r="E190" s="233">
        <v>14.25</v>
      </c>
    </row>
    <row r="191" spans="1:5">
      <c r="A191" s="232">
        <v>45569</v>
      </c>
      <c r="B191" s="233">
        <v>13.52</v>
      </c>
      <c r="C191" s="233">
        <v>13.25</v>
      </c>
      <c r="D191" s="233">
        <v>15.25</v>
      </c>
      <c r="E191" s="233">
        <v>14.25</v>
      </c>
    </row>
    <row r="192" spans="1:5">
      <c r="A192" s="232">
        <v>45572</v>
      </c>
      <c r="B192" s="233">
        <v>13.85</v>
      </c>
      <c r="C192" s="233">
        <v>13.25</v>
      </c>
      <c r="D192" s="233">
        <v>15.25</v>
      </c>
      <c r="E192" s="233">
        <v>14.25</v>
      </c>
    </row>
    <row r="193" spans="1:5">
      <c r="A193" s="232">
        <v>45573</v>
      </c>
      <c r="B193" s="233">
        <v>14.1</v>
      </c>
      <c r="C193" s="233">
        <v>13.25</v>
      </c>
      <c r="D193" s="233">
        <v>15.25</v>
      </c>
      <c r="E193" s="233">
        <v>14.25</v>
      </c>
    </row>
    <row r="194" spans="1:5">
      <c r="A194" s="232">
        <v>45574</v>
      </c>
      <c r="B194" s="233">
        <v>13.79</v>
      </c>
      <c r="C194" s="233">
        <v>13.25</v>
      </c>
      <c r="D194" s="233">
        <v>15.25</v>
      </c>
      <c r="E194" s="233">
        <v>14.25</v>
      </c>
    </row>
    <row r="195" spans="1:5">
      <c r="A195" s="232">
        <v>45575</v>
      </c>
      <c r="B195" s="233">
        <v>13.99</v>
      </c>
      <c r="C195" s="233">
        <v>13.25</v>
      </c>
      <c r="D195" s="233">
        <v>15.25</v>
      </c>
      <c r="E195" s="233">
        <v>14.25</v>
      </c>
    </row>
    <row r="196" spans="1:5">
      <c r="A196" s="232">
        <v>45576</v>
      </c>
      <c r="B196" s="233">
        <v>13.83</v>
      </c>
      <c r="C196" s="233">
        <v>13.25</v>
      </c>
      <c r="D196" s="233">
        <v>15.25</v>
      </c>
      <c r="E196" s="233">
        <v>14.25</v>
      </c>
    </row>
    <row r="197" spans="1:5">
      <c r="A197" s="232">
        <v>45579</v>
      </c>
      <c r="B197" s="233">
        <v>13.79</v>
      </c>
      <c r="C197" s="233">
        <v>13.25</v>
      </c>
      <c r="D197" s="233">
        <v>15.25</v>
      </c>
      <c r="E197" s="233">
        <v>14.25</v>
      </c>
    </row>
    <row r="198" spans="1:5">
      <c r="A198" s="232">
        <v>45580</v>
      </c>
      <c r="B198" s="233">
        <v>13.8</v>
      </c>
      <c r="C198" s="233">
        <v>13.25</v>
      </c>
      <c r="D198" s="233">
        <v>15.25</v>
      </c>
      <c r="E198" s="233">
        <v>14.25</v>
      </c>
    </row>
    <row r="199" spans="1:5">
      <c r="A199" s="232">
        <v>45581</v>
      </c>
      <c r="B199" s="233">
        <v>13.94</v>
      </c>
      <c r="C199" s="233">
        <v>13.25</v>
      </c>
      <c r="D199" s="233">
        <v>15.25</v>
      </c>
      <c r="E199" s="233">
        <v>14.25</v>
      </c>
    </row>
    <row r="200" spans="1:5">
      <c r="A200" s="232">
        <v>45582</v>
      </c>
      <c r="B200" s="233">
        <v>13.84</v>
      </c>
      <c r="C200" s="233">
        <v>13.25</v>
      </c>
      <c r="D200" s="233">
        <v>15.25</v>
      </c>
      <c r="E200" s="233">
        <v>14.25</v>
      </c>
    </row>
    <row r="201" spans="1:5">
      <c r="A201" s="232">
        <v>45583</v>
      </c>
      <c r="B201" s="233">
        <v>13.77</v>
      </c>
      <c r="C201" s="233">
        <v>13.25</v>
      </c>
      <c r="D201" s="233">
        <v>15.25</v>
      </c>
      <c r="E201" s="233">
        <v>14.25</v>
      </c>
    </row>
    <row r="202" spans="1:5">
      <c r="A202" s="232">
        <v>45586</v>
      </c>
      <c r="B202" s="233">
        <v>14.03</v>
      </c>
      <c r="C202" s="233">
        <v>13.25</v>
      </c>
      <c r="D202" s="233">
        <v>15.25</v>
      </c>
      <c r="E202" s="233">
        <v>14.25</v>
      </c>
    </row>
    <row r="203" spans="1:5">
      <c r="A203" s="232">
        <v>45587</v>
      </c>
      <c r="B203" s="233">
        <v>14.52</v>
      </c>
      <c r="C203" s="233">
        <v>13.25</v>
      </c>
      <c r="D203" s="233">
        <v>15.25</v>
      </c>
      <c r="E203" s="233">
        <v>14.25</v>
      </c>
    </row>
    <row r="204" spans="1:5">
      <c r="A204" s="232">
        <v>45588</v>
      </c>
      <c r="B204" s="233">
        <v>13.79</v>
      </c>
      <c r="C204" s="233">
        <v>13.25</v>
      </c>
      <c r="D204" s="233">
        <v>15.25</v>
      </c>
      <c r="E204" s="233">
        <v>14.25</v>
      </c>
    </row>
    <row r="205" spans="1:5">
      <c r="A205" s="232">
        <v>45589</v>
      </c>
      <c r="B205" s="233">
        <v>13.81</v>
      </c>
      <c r="C205" s="233">
        <v>13.25</v>
      </c>
      <c r="D205" s="233">
        <v>15.25</v>
      </c>
      <c r="E205" s="233">
        <v>14.25</v>
      </c>
    </row>
    <row r="206" spans="1:5">
      <c r="A206" s="232">
        <v>45593</v>
      </c>
      <c r="B206" s="233">
        <v>13.77</v>
      </c>
      <c r="C206" s="233">
        <v>13.25</v>
      </c>
      <c r="D206" s="233">
        <v>15.25</v>
      </c>
      <c r="E206" s="233">
        <v>14.25</v>
      </c>
    </row>
    <row r="207" spans="1:5">
      <c r="A207" s="232">
        <v>45594</v>
      </c>
      <c r="B207" s="233">
        <v>13.5</v>
      </c>
      <c r="C207" s="233">
        <v>13.25</v>
      </c>
      <c r="D207" s="233">
        <v>15.25</v>
      </c>
      <c r="E207" s="233">
        <v>14.25</v>
      </c>
    </row>
    <row r="208" spans="1:5">
      <c r="A208" s="232">
        <v>45595</v>
      </c>
      <c r="B208" s="233">
        <v>13.58</v>
      </c>
      <c r="C208" s="233">
        <v>13.25</v>
      </c>
      <c r="D208" s="233">
        <v>15.25</v>
      </c>
      <c r="E208" s="233">
        <v>14.25</v>
      </c>
    </row>
    <row r="209" spans="1:5">
      <c r="A209" s="232">
        <v>45596</v>
      </c>
      <c r="B209" s="233">
        <v>13.67</v>
      </c>
      <c r="C209" s="233">
        <v>13.25</v>
      </c>
      <c r="D209" s="233">
        <v>15.25</v>
      </c>
      <c r="E209" s="233">
        <v>14.25</v>
      </c>
    </row>
    <row r="210" spans="1:5">
      <c r="A210" s="232">
        <v>45597</v>
      </c>
      <c r="B210" s="233">
        <v>13.62</v>
      </c>
      <c r="C210" s="233">
        <v>13.25</v>
      </c>
      <c r="D210" s="233">
        <v>15.25</v>
      </c>
      <c r="E210" s="233">
        <v>14.25</v>
      </c>
    </row>
    <row r="211" spans="1:5">
      <c r="A211" s="232">
        <v>45600</v>
      </c>
      <c r="B211" s="233">
        <v>13.63</v>
      </c>
      <c r="C211" s="233">
        <v>13.25</v>
      </c>
      <c r="D211" s="233">
        <v>15.25</v>
      </c>
      <c r="E211" s="233">
        <v>14.25</v>
      </c>
    </row>
    <row r="212" spans="1:5">
      <c r="A212" s="232">
        <v>45601</v>
      </c>
      <c r="B212" s="233">
        <v>13.66</v>
      </c>
      <c r="C212" s="233">
        <v>13.25</v>
      </c>
      <c r="D212" s="233">
        <v>15.25</v>
      </c>
      <c r="E212" s="233">
        <v>14.25</v>
      </c>
    </row>
    <row r="213" spans="1:5">
      <c r="A213" s="232">
        <v>45602</v>
      </c>
      <c r="B213" s="233">
        <v>13.76</v>
      </c>
      <c r="C213" s="233">
        <v>13.25</v>
      </c>
      <c r="D213" s="233">
        <v>15.25</v>
      </c>
      <c r="E213" s="233">
        <v>14.25</v>
      </c>
    </row>
    <row r="214" spans="1:5">
      <c r="A214" s="232">
        <v>45603</v>
      </c>
      <c r="B214" s="233">
        <v>13.66</v>
      </c>
      <c r="C214" s="233">
        <v>13.25</v>
      </c>
      <c r="D214" s="233">
        <v>15.25</v>
      </c>
      <c r="E214" s="233">
        <v>14.25</v>
      </c>
    </row>
    <row r="215" spans="1:5">
      <c r="A215" s="232">
        <v>45604</v>
      </c>
      <c r="B215" s="233">
        <v>13.6</v>
      </c>
      <c r="C215" s="233">
        <v>13.25</v>
      </c>
      <c r="D215" s="233">
        <v>15.25</v>
      </c>
      <c r="E215" s="233">
        <v>14.25</v>
      </c>
    </row>
    <row r="216" spans="1:5">
      <c r="A216" s="232">
        <v>45607</v>
      </c>
      <c r="B216" s="233">
        <v>13.73</v>
      </c>
      <c r="C216" s="233">
        <v>13.25</v>
      </c>
      <c r="D216" s="233">
        <v>15.25</v>
      </c>
      <c r="E216" s="233">
        <v>14.25</v>
      </c>
    </row>
    <row r="217" spans="1:5">
      <c r="A217" s="232">
        <v>45608</v>
      </c>
      <c r="B217" s="233">
        <v>13.81</v>
      </c>
      <c r="C217" s="233">
        <v>13.25</v>
      </c>
      <c r="D217" s="233">
        <v>15.25</v>
      </c>
      <c r="E217" s="233">
        <v>14.25</v>
      </c>
    </row>
    <row r="218" spans="1:5">
      <c r="A218" s="232">
        <v>45609</v>
      </c>
      <c r="B218" s="233">
        <v>13.82</v>
      </c>
      <c r="C218" s="233">
        <v>13.25</v>
      </c>
      <c r="D218" s="233">
        <v>15.25</v>
      </c>
      <c r="E218" s="233">
        <v>14.25</v>
      </c>
    </row>
    <row r="219" spans="1:5">
      <c r="A219" s="232">
        <v>45610</v>
      </c>
      <c r="B219" s="233">
        <v>13.67</v>
      </c>
      <c r="C219" s="233">
        <v>13.25</v>
      </c>
      <c r="D219" s="233">
        <v>15.25</v>
      </c>
      <c r="E219" s="233">
        <v>14.25</v>
      </c>
    </row>
    <row r="220" spans="1:5">
      <c r="A220" s="232">
        <v>45611</v>
      </c>
      <c r="B220" s="233">
        <v>13.65</v>
      </c>
      <c r="C220" s="233">
        <v>13.25</v>
      </c>
      <c r="D220" s="233">
        <v>15.25</v>
      </c>
      <c r="E220" s="233">
        <v>14.25</v>
      </c>
    </row>
    <row r="221" spans="1:5">
      <c r="A221" s="232">
        <v>45614</v>
      </c>
      <c r="B221" s="233">
        <v>13.65</v>
      </c>
      <c r="C221" s="233">
        <v>13.25</v>
      </c>
      <c r="D221" s="233">
        <v>15.25</v>
      </c>
      <c r="E221" s="233">
        <v>14.25</v>
      </c>
    </row>
    <row r="222" spans="1:5">
      <c r="A222" s="232">
        <v>45615</v>
      </c>
      <c r="B222" s="233">
        <v>13.58</v>
      </c>
      <c r="C222" s="233">
        <v>13.25</v>
      </c>
      <c r="D222" s="233">
        <v>15.25</v>
      </c>
      <c r="E222" s="233">
        <v>14.25</v>
      </c>
    </row>
    <row r="223" spans="1:5">
      <c r="A223" s="232">
        <v>45616</v>
      </c>
      <c r="B223" s="233">
        <v>13.61</v>
      </c>
      <c r="C223" s="233">
        <v>13.25</v>
      </c>
      <c r="D223" s="233">
        <v>15.25</v>
      </c>
      <c r="E223" s="233">
        <v>14.25</v>
      </c>
    </row>
    <row r="224" spans="1:5">
      <c r="A224" s="232">
        <v>45617</v>
      </c>
      <c r="B224" s="233">
        <v>13.77</v>
      </c>
      <c r="C224" s="233">
        <v>13.25</v>
      </c>
      <c r="D224" s="233">
        <v>15.25</v>
      </c>
      <c r="E224" s="233">
        <v>14.25</v>
      </c>
    </row>
    <row r="225" spans="1:5">
      <c r="A225" s="232">
        <v>45618</v>
      </c>
      <c r="B225" s="233">
        <v>13.78</v>
      </c>
      <c r="C225" s="233">
        <v>13.25</v>
      </c>
      <c r="D225" s="233">
        <v>15.25</v>
      </c>
      <c r="E225" s="233">
        <v>14.25</v>
      </c>
    </row>
    <row r="226" spans="1:5">
      <c r="A226" s="232">
        <v>45621</v>
      </c>
      <c r="B226" s="233">
        <v>13.71</v>
      </c>
      <c r="C226" s="233">
        <v>13.25</v>
      </c>
      <c r="D226" s="233">
        <v>15.25</v>
      </c>
      <c r="E226" s="233">
        <v>14.25</v>
      </c>
    </row>
    <row r="227" spans="1:5">
      <c r="A227" s="232">
        <v>45622</v>
      </c>
      <c r="B227" s="233">
        <v>13.69</v>
      </c>
      <c r="C227" s="233">
        <v>13.25</v>
      </c>
      <c r="D227" s="233">
        <v>15.25</v>
      </c>
      <c r="E227" s="233">
        <v>14.25</v>
      </c>
    </row>
    <row r="228" spans="1:5">
      <c r="A228" s="232">
        <v>45623</v>
      </c>
      <c r="B228" s="233">
        <v>13.71</v>
      </c>
      <c r="C228" s="233">
        <v>13.25</v>
      </c>
      <c r="D228" s="233">
        <v>15.25</v>
      </c>
      <c r="E228" s="233">
        <v>14.25</v>
      </c>
    </row>
    <row r="229" spans="1:5">
      <c r="A229" s="232">
        <v>45624</v>
      </c>
      <c r="B229" s="233">
        <v>14.02</v>
      </c>
      <c r="C229" s="233">
        <v>13.25</v>
      </c>
      <c r="D229" s="233">
        <v>15.25</v>
      </c>
      <c r="E229" s="233">
        <v>14.25</v>
      </c>
    </row>
    <row r="230" spans="1:5">
      <c r="A230" s="232">
        <v>45625</v>
      </c>
      <c r="B230" s="233">
        <v>14.96</v>
      </c>
      <c r="C230" s="233">
        <v>13.25</v>
      </c>
      <c r="D230" s="233">
        <v>15.25</v>
      </c>
      <c r="E230" s="233">
        <v>14.25</v>
      </c>
    </row>
    <row r="231" spans="1:5">
      <c r="A231" s="232">
        <v>45628</v>
      </c>
      <c r="B231" s="233">
        <v>14.9</v>
      </c>
      <c r="C231" s="233">
        <v>14.25</v>
      </c>
      <c r="D231" s="233">
        <v>16.25</v>
      </c>
      <c r="E231" s="233">
        <v>15.25</v>
      </c>
    </row>
    <row r="232" spans="1:5">
      <c r="A232" s="232">
        <v>45629</v>
      </c>
      <c r="B232" s="233">
        <v>14.78</v>
      </c>
      <c r="C232" s="233">
        <v>14.25</v>
      </c>
      <c r="D232" s="233">
        <v>16.25</v>
      </c>
      <c r="E232" s="233">
        <v>15.25</v>
      </c>
    </row>
    <row r="233" spans="1:5">
      <c r="A233" s="232">
        <v>45630</v>
      </c>
      <c r="B233" s="233">
        <v>14.62</v>
      </c>
      <c r="C233" s="233">
        <v>14.25</v>
      </c>
      <c r="D233" s="233">
        <v>16.25</v>
      </c>
      <c r="E233" s="233">
        <v>15.25</v>
      </c>
    </row>
    <row r="234" spans="1:5">
      <c r="A234" s="232">
        <v>45631</v>
      </c>
      <c r="B234" s="233">
        <v>14.57</v>
      </c>
      <c r="C234" s="233">
        <v>14.25</v>
      </c>
      <c r="D234" s="233">
        <v>16.25</v>
      </c>
      <c r="E234" s="233">
        <v>15.25</v>
      </c>
    </row>
    <row r="235" spans="1:5">
      <c r="A235" s="232">
        <v>45632</v>
      </c>
      <c r="B235" s="233">
        <v>14.82</v>
      </c>
      <c r="C235" s="233">
        <v>14.25</v>
      </c>
      <c r="D235" s="233">
        <v>16.25</v>
      </c>
      <c r="E235" s="233">
        <v>15.25</v>
      </c>
    </row>
    <row r="236" spans="1:5">
      <c r="A236" s="232">
        <v>45635</v>
      </c>
      <c r="B236" s="233">
        <v>15.02</v>
      </c>
      <c r="C236" s="233">
        <v>14.25</v>
      </c>
      <c r="D236" s="233">
        <v>16.25</v>
      </c>
      <c r="E236" s="233">
        <v>15.25</v>
      </c>
    </row>
    <row r="237" spans="1:5">
      <c r="A237" s="232">
        <v>45636</v>
      </c>
      <c r="B237" s="233">
        <v>14.89</v>
      </c>
      <c r="C237" s="233">
        <v>14.25</v>
      </c>
      <c r="D237" s="233">
        <v>16.25</v>
      </c>
      <c r="E237" s="233">
        <v>15.25</v>
      </c>
    </row>
    <row r="238" spans="1:5">
      <c r="A238" s="232">
        <v>45637</v>
      </c>
      <c r="B238" s="233">
        <v>14.78</v>
      </c>
      <c r="C238" s="233">
        <v>14.25</v>
      </c>
      <c r="D238" s="233">
        <v>16.25</v>
      </c>
      <c r="E238" s="233">
        <v>15.25</v>
      </c>
    </row>
    <row r="239" spans="1:5">
      <c r="A239" s="232">
        <v>45638</v>
      </c>
      <c r="B239" s="233">
        <v>14.71</v>
      </c>
      <c r="C239" s="233">
        <v>14.25</v>
      </c>
      <c r="D239" s="233">
        <v>16.25</v>
      </c>
      <c r="E239" s="233">
        <v>15.25</v>
      </c>
    </row>
    <row r="240" spans="1:5">
      <c r="A240" s="232">
        <v>45639</v>
      </c>
      <c r="B240" s="233">
        <v>14.8</v>
      </c>
      <c r="C240" s="233">
        <v>14.25</v>
      </c>
      <c r="D240" s="233">
        <v>16.25</v>
      </c>
      <c r="E240" s="233">
        <v>15.25</v>
      </c>
    </row>
    <row r="241" spans="1:5">
      <c r="A241" s="232">
        <v>45643</v>
      </c>
      <c r="B241" s="233">
        <v>14.79</v>
      </c>
      <c r="C241" s="233">
        <v>14.25</v>
      </c>
      <c r="D241" s="233">
        <v>16.25</v>
      </c>
      <c r="E241" s="233">
        <v>15.25</v>
      </c>
    </row>
    <row r="242" spans="1:5">
      <c r="A242" s="232">
        <v>45644</v>
      </c>
      <c r="B242" s="233">
        <v>14.73</v>
      </c>
      <c r="C242" s="233">
        <v>14.25</v>
      </c>
      <c r="D242" s="233">
        <v>16.25</v>
      </c>
      <c r="E242" s="233">
        <v>15.25</v>
      </c>
    </row>
    <row r="243" spans="1:5">
      <c r="A243" s="232">
        <v>45645</v>
      </c>
      <c r="B243" s="233">
        <v>14.78</v>
      </c>
      <c r="C243" s="233">
        <v>14.25</v>
      </c>
      <c r="D243" s="233">
        <v>16.25</v>
      </c>
      <c r="E243" s="233">
        <v>15.25</v>
      </c>
    </row>
    <row r="244" spans="1:5">
      <c r="A244" s="232">
        <v>45646</v>
      </c>
      <c r="B244" s="233">
        <v>14.91</v>
      </c>
      <c r="C244" s="233">
        <v>14.25</v>
      </c>
      <c r="D244" s="233">
        <v>16.25</v>
      </c>
      <c r="E244" s="233">
        <v>15.25</v>
      </c>
    </row>
    <row r="245" spans="1:5">
      <c r="A245" s="232">
        <v>45649</v>
      </c>
      <c r="B245" s="233">
        <v>14.92</v>
      </c>
      <c r="C245" s="233">
        <v>14.25</v>
      </c>
      <c r="D245" s="233">
        <v>16.25</v>
      </c>
      <c r="E245" s="233">
        <v>15.25</v>
      </c>
    </row>
    <row r="246" spans="1:5">
      <c r="A246" s="232">
        <v>45650</v>
      </c>
      <c r="B246" s="233">
        <v>14.87</v>
      </c>
      <c r="C246" s="233">
        <v>14.25</v>
      </c>
      <c r="D246" s="233">
        <v>16.25</v>
      </c>
      <c r="E246" s="233">
        <v>15.25</v>
      </c>
    </row>
    <row r="247" spans="1:5">
      <c r="A247" s="232">
        <v>45651</v>
      </c>
      <c r="B247" s="233">
        <v>14.68</v>
      </c>
      <c r="C247" s="233">
        <v>14.25</v>
      </c>
      <c r="D247" s="233">
        <v>16.25</v>
      </c>
      <c r="E247" s="233">
        <v>15.25</v>
      </c>
    </row>
    <row r="248" spans="1:5">
      <c r="A248" s="232">
        <v>45652</v>
      </c>
      <c r="B248" s="233">
        <v>15.08</v>
      </c>
      <c r="C248" s="233">
        <v>14.25</v>
      </c>
      <c r="D248" s="233">
        <v>16.25</v>
      </c>
      <c r="E248" s="233">
        <v>15.25</v>
      </c>
    </row>
    <row r="249" spans="1:5">
      <c r="A249" s="232">
        <v>45653</v>
      </c>
      <c r="B249" s="233">
        <v>15.05</v>
      </c>
      <c r="C249" s="233">
        <v>14.25</v>
      </c>
      <c r="D249" s="233">
        <v>16.25</v>
      </c>
      <c r="E249" s="233">
        <v>15.25</v>
      </c>
    </row>
    <row r="250" spans="1:5">
      <c r="A250" s="232">
        <v>45656</v>
      </c>
      <c r="B250" s="233">
        <v>15.02</v>
      </c>
      <c r="C250" s="233">
        <v>14.25</v>
      </c>
      <c r="D250" s="233">
        <v>16.25</v>
      </c>
      <c r="E250" s="233">
        <v>15.25</v>
      </c>
    </row>
    <row r="251" spans="1:5">
      <c r="A251" s="232">
        <v>45657</v>
      </c>
      <c r="B251" s="233">
        <v>14.44</v>
      </c>
      <c r="C251" s="233">
        <v>14.25</v>
      </c>
      <c r="D251" s="233">
        <v>16.25</v>
      </c>
      <c r="E251" s="233">
        <v>15.25</v>
      </c>
    </row>
    <row r="252" spans="1:5">
      <c r="A252" s="232">
        <v>45662</v>
      </c>
      <c r="B252" s="233">
        <v>14.43</v>
      </c>
      <c r="C252" s="233">
        <v>14.25</v>
      </c>
      <c r="D252" s="233">
        <v>16.25</v>
      </c>
      <c r="E252" s="233">
        <v>15.25</v>
      </c>
    </row>
    <row r="253" spans="1:5">
      <c r="A253" s="232">
        <v>45663</v>
      </c>
      <c r="B253" s="233">
        <v>14.3</v>
      </c>
      <c r="C253" s="233">
        <v>14.25</v>
      </c>
      <c r="D253" s="233">
        <v>16.25</v>
      </c>
      <c r="E253" s="233">
        <v>15.25</v>
      </c>
    </row>
    <row r="254" spans="1:5">
      <c r="A254" s="232">
        <v>45665</v>
      </c>
      <c r="B254" s="233">
        <v>14.31</v>
      </c>
      <c r="C254" s="233">
        <v>14.25</v>
      </c>
      <c r="D254" s="233">
        <v>16.25</v>
      </c>
      <c r="E254" s="233">
        <v>15.25</v>
      </c>
    </row>
    <row r="255" spans="1:5">
      <c r="A255" s="232">
        <v>45666</v>
      </c>
      <c r="B255" s="233">
        <v>14.68</v>
      </c>
      <c r="C255" s="233">
        <v>14.25</v>
      </c>
      <c r="D255" s="233">
        <v>16.25</v>
      </c>
      <c r="E255" s="233">
        <v>15.25</v>
      </c>
    </row>
    <row r="256" spans="1:5">
      <c r="A256" s="232">
        <v>45667</v>
      </c>
      <c r="B256" s="233">
        <v>15.93</v>
      </c>
      <c r="C256" s="233">
        <v>14.25</v>
      </c>
      <c r="D256" s="233">
        <v>16.25</v>
      </c>
      <c r="E256" s="233">
        <v>15.25</v>
      </c>
    </row>
    <row r="257" spans="1:5">
      <c r="A257" s="232">
        <v>45670</v>
      </c>
      <c r="B257" s="233">
        <v>14.83</v>
      </c>
      <c r="C257" s="233">
        <v>14.25</v>
      </c>
      <c r="D257" s="233">
        <v>16.25</v>
      </c>
      <c r="E257" s="233">
        <v>15.25</v>
      </c>
    </row>
    <row r="258" spans="1:5">
      <c r="A258" s="232">
        <v>45671</v>
      </c>
      <c r="B258" s="233">
        <v>14.63</v>
      </c>
      <c r="C258" s="233">
        <v>14.25</v>
      </c>
      <c r="D258" s="233">
        <v>16.25</v>
      </c>
      <c r="E258" s="233">
        <v>15.25</v>
      </c>
    </row>
    <row r="259" spans="1:5">
      <c r="A259" s="232">
        <v>45672</v>
      </c>
      <c r="B259" s="233">
        <v>14.76</v>
      </c>
      <c r="C259" s="233">
        <v>14.25</v>
      </c>
      <c r="D259" s="233">
        <v>16.25</v>
      </c>
      <c r="E259" s="233">
        <v>15.25</v>
      </c>
    </row>
    <row r="260" spans="1:5">
      <c r="A260" s="232">
        <v>45673</v>
      </c>
      <c r="B260" s="233">
        <v>14.71</v>
      </c>
      <c r="C260" s="233">
        <v>14.25</v>
      </c>
      <c r="D260" s="233">
        <v>16.25</v>
      </c>
      <c r="E260" s="233">
        <v>15.25</v>
      </c>
    </row>
    <row r="261" spans="1:5">
      <c r="A261" s="232">
        <v>45674</v>
      </c>
      <c r="B261" s="233">
        <v>14.99</v>
      </c>
      <c r="C261" s="233">
        <v>14.25</v>
      </c>
      <c r="D261" s="233">
        <v>16.25</v>
      </c>
      <c r="E261" s="233">
        <v>15.25</v>
      </c>
    </row>
    <row r="262" spans="1:5">
      <c r="A262" s="232">
        <v>45677</v>
      </c>
      <c r="B262" s="233">
        <v>14.83</v>
      </c>
      <c r="C262" s="233">
        <v>14.25</v>
      </c>
      <c r="D262" s="233">
        <v>16.25</v>
      </c>
      <c r="E262" s="233">
        <v>15.25</v>
      </c>
    </row>
    <row r="263" spans="1:5">
      <c r="A263" s="232">
        <v>45678</v>
      </c>
      <c r="B263" s="233">
        <v>14.76</v>
      </c>
      <c r="C263" s="233">
        <v>14.25</v>
      </c>
      <c r="D263" s="233">
        <v>16.25</v>
      </c>
      <c r="E263" s="233">
        <v>15.25</v>
      </c>
    </row>
    <row r="264" spans="1:5">
      <c r="A264" s="232">
        <v>45679</v>
      </c>
      <c r="B264" s="233">
        <v>14.84</v>
      </c>
      <c r="C264" s="233">
        <v>14.25</v>
      </c>
      <c r="D264" s="233">
        <v>16.25</v>
      </c>
      <c r="E264" s="233">
        <v>15.25</v>
      </c>
    </row>
    <row r="265" spans="1:5">
      <c r="A265" s="232">
        <v>45680</v>
      </c>
      <c r="B265" s="233">
        <v>14.98</v>
      </c>
      <c r="C265" s="233">
        <v>14.25</v>
      </c>
      <c r="D265" s="233">
        <v>16.25</v>
      </c>
      <c r="E265" s="233">
        <v>15.25</v>
      </c>
    </row>
    <row r="266" spans="1:5">
      <c r="A266" s="232">
        <v>45681</v>
      </c>
      <c r="B266" s="233">
        <v>15.06</v>
      </c>
      <c r="C266" s="233">
        <v>14.25</v>
      </c>
      <c r="D266" s="233">
        <v>16.25</v>
      </c>
      <c r="E266" s="233">
        <v>15.25</v>
      </c>
    </row>
    <row r="267" spans="1:5">
      <c r="A267" s="232">
        <v>45684</v>
      </c>
      <c r="B267" s="233">
        <v>14.97</v>
      </c>
      <c r="C267" s="233">
        <v>14.25</v>
      </c>
      <c r="D267" s="233">
        <v>16.25</v>
      </c>
      <c r="E267" s="233">
        <v>15.25</v>
      </c>
    </row>
    <row r="268" spans="1:5">
      <c r="A268" s="232">
        <v>45685</v>
      </c>
      <c r="B268" s="233">
        <v>14.82</v>
      </c>
      <c r="C268" s="233">
        <v>14.25</v>
      </c>
      <c r="D268" s="233">
        <v>16.25</v>
      </c>
      <c r="E268" s="233">
        <v>15.25</v>
      </c>
    </row>
    <row r="269" spans="1:5">
      <c r="A269" s="232">
        <v>45686</v>
      </c>
      <c r="B269" s="233">
        <v>14.46</v>
      </c>
      <c r="C269" s="233">
        <v>14.25</v>
      </c>
      <c r="D269" s="233">
        <v>16.25</v>
      </c>
      <c r="E269" s="233">
        <v>15.25</v>
      </c>
    </row>
    <row r="270" spans="1:5">
      <c r="A270" s="232">
        <v>45687</v>
      </c>
      <c r="B270" s="233">
        <v>14.41</v>
      </c>
      <c r="C270" s="233">
        <v>14.25</v>
      </c>
      <c r="D270" s="233">
        <v>16.25</v>
      </c>
      <c r="E270" s="233">
        <v>15.25</v>
      </c>
    </row>
    <row r="271" spans="1:5">
      <c r="A271" s="232">
        <v>45688</v>
      </c>
      <c r="B271" s="233">
        <v>14.58</v>
      </c>
      <c r="C271" s="233">
        <v>14.25</v>
      </c>
      <c r="D271" s="233">
        <v>16.25</v>
      </c>
      <c r="E271" s="233">
        <v>15.25</v>
      </c>
    </row>
    <row r="272" spans="1:5">
      <c r="A272" s="232">
        <v>45691</v>
      </c>
      <c r="B272" s="233">
        <v>14.62</v>
      </c>
      <c r="C272" s="233">
        <v>14.25</v>
      </c>
      <c r="D272" s="233">
        <v>16.25</v>
      </c>
      <c r="E272" s="233">
        <v>15.25</v>
      </c>
    </row>
    <row r="273" spans="1:5">
      <c r="A273" s="232">
        <v>45692</v>
      </c>
      <c r="B273" s="233">
        <v>14.78</v>
      </c>
      <c r="C273" s="233">
        <v>14.25</v>
      </c>
      <c r="D273" s="233">
        <v>16.25</v>
      </c>
      <c r="E273" s="233">
        <v>15.25</v>
      </c>
    </row>
    <row r="274" spans="1:5">
      <c r="A274" s="232">
        <v>45693</v>
      </c>
      <c r="B274" s="233">
        <v>14.82</v>
      </c>
      <c r="C274" s="233">
        <v>14.25</v>
      </c>
      <c r="D274" s="233">
        <v>16.25</v>
      </c>
      <c r="E274" s="233">
        <v>15.25</v>
      </c>
    </row>
    <row r="275" spans="1:5">
      <c r="A275" s="232">
        <v>45694</v>
      </c>
      <c r="B275" s="233">
        <v>14.79</v>
      </c>
      <c r="C275" s="233">
        <v>14.25</v>
      </c>
      <c r="D275" s="233">
        <v>16.25</v>
      </c>
      <c r="E275" s="233">
        <v>15.25</v>
      </c>
    </row>
    <row r="276" spans="1:5">
      <c r="A276" s="232">
        <v>45695</v>
      </c>
      <c r="B276" s="233">
        <v>14.87</v>
      </c>
      <c r="C276" s="233">
        <v>14.25</v>
      </c>
      <c r="D276" s="233">
        <v>16.25</v>
      </c>
      <c r="E276" s="233">
        <v>15.25</v>
      </c>
    </row>
    <row r="277" spans="1:5">
      <c r="A277" s="232">
        <v>45698</v>
      </c>
      <c r="B277" s="233">
        <v>14.68</v>
      </c>
      <c r="C277" s="233">
        <v>14.25</v>
      </c>
      <c r="D277" s="233">
        <v>16.25</v>
      </c>
      <c r="E277" s="233">
        <v>15.25</v>
      </c>
    </row>
    <row r="278" spans="1:5">
      <c r="A278" s="232">
        <v>45699</v>
      </c>
      <c r="B278" s="233">
        <v>14.63</v>
      </c>
      <c r="C278" s="233">
        <v>14.25</v>
      </c>
      <c r="D278" s="233">
        <v>16.25</v>
      </c>
      <c r="E278" s="233">
        <v>15.25</v>
      </c>
    </row>
    <row r="279" spans="1:5">
      <c r="A279" s="232">
        <v>45700</v>
      </c>
      <c r="B279" s="233">
        <v>14.62</v>
      </c>
      <c r="C279" s="233">
        <v>14.25</v>
      </c>
      <c r="D279" s="233">
        <v>16.25</v>
      </c>
      <c r="E279" s="233">
        <v>15.25</v>
      </c>
    </row>
    <row r="280" spans="1:5">
      <c r="A280" s="232">
        <v>45701</v>
      </c>
      <c r="B280" s="233">
        <v>14.63</v>
      </c>
      <c r="C280" s="233">
        <v>14.25</v>
      </c>
      <c r="D280" s="233">
        <v>16.25</v>
      </c>
      <c r="E280" s="233">
        <v>15.25</v>
      </c>
    </row>
    <row r="281" spans="1:5">
      <c r="A281" s="232">
        <v>45702</v>
      </c>
      <c r="B281" s="233">
        <v>14.75</v>
      </c>
      <c r="C281" s="233">
        <v>14.25</v>
      </c>
      <c r="D281" s="233">
        <v>16.25</v>
      </c>
      <c r="E281" s="233">
        <v>15.25</v>
      </c>
    </row>
    <row r="282" spans="1:5">
      <c r="A282" s="232">
        <v>45705</v>
      </c>
      <c r="B282" s="233">
        <v>14.65</v>
      </c>
      <c r="C282" s="233">
        <v>14.25</v>
      </c>
      <c r="D282" s="233">
        <v>16.25</v>
      </c>
      <c r="E282" s="233">
        <v>15.25</v>
      </c>
    </row>
    <row r="283" spans="1:5">
      <c r="A283" s="232">
        <v>45706</v>
      </c>
      <c r="B283" s="233">
        <v>15.11</v>
      </c>
      <c r="C283" s="233">
        <v>14.25</v>
      </c>
      <c r="D283" s="233">
        <v>16.25</v>
      </c>
      <c r="E283" s="233">
        <v>15.25</v>
      </c>
    </row>
    <row r="284" spans="1:5">
      <c r="A284" s="232">
        <v>45707</v>
      </c>
      <c r="B284" s="233">
        <v>14.91</v>
      </c>
      <c r="C284" s="233">
        <v>14.25</v>
      </c>
      <c r="D284" s="233">
        <v>16.25</v>
      </c>
      <c r="E284" s="233">
        <v>15.25</v>
      </c>
    </row>
    <row r="285" spans="1:5">
      <c r="A285" s="232">
        <v>45708</v>
      </c>
      <c r="B285" s="233">
        <v>14.82</v>
      </c>
      <c r="C285" s="233">
        <v>14.25</v>
      </c>
      <c r="D285" s="233">
        <v>16.25</v>
      </c>
      <c r="E285" s="233">
        <v>15.25</v>
      </c>
    </row>
    <row r="286" spans="1:5">
      <c r="A286" s="232">
        <v>45709</v>
      </c>
      <c r="B286" s="233">
        <v>14.76</v>
      </c>
      <c r="C286" s="233">
        <v>14.25</v>
      </c>
      <c r="D286" s="233">
        <v>16.25</v>
      </c>
      <c r="E286" s="233">
        <v>15.25</v>
      </c>
    </row>
    <row r="287" spans="1:5">
      <c r="A287" s="232">
        <v>45712</v>
      </c>
      <c r="B287" s="233">
        <v>15.05</v>
      </c>
      <c r="C287" s="233">
        <v>14.25</v>
      </c>
      <c r="D287" s="233">
        <v>16.25</v>
      </c>
      <c r="E287" s="233">
        <v>15.25</v>
      </c>
    </row>
    <row r="288" spans="1:5">
      <c r="A288" s="232">
        <v>45713</v>
      </c>
      <c r="B288" s="233">
        <v>15.72</v>
      </c>
      <c r="C288" s="233">
        <v>14.25</v>
      </c>
      <c r="D288" s="233">
        <v>16.25</v>
      </c>
      <c r="E288" s="233">
        <v>15.25</v>
      </c>
    </row>
    <row r="289" spans="1:5">
      <c r="A289" s="232">
        <v>45714</v>
      </c>
      <c r="B289" s="233">
        <v>15.71</v>
      </c>
      <c r="C289" s="233">
        <v>14.25</v>
      </c>
      <c r="D289" s="233">
        <v>16.25</v>
      </c>
      <c r="E289" s="233">
        <v>15.25</v>
      </c>
    </row>
    <row r="290" spans="1:5">
      <c r="A290" s="232">
        <v>45715</v>
      </c>
      <c r="B290" s="233">
        <v>15.08</v>
      </c>
      <c r="C290" s="233">
        <v>14.25</v>
      </c>
      <c r="D290" s="233">
        <v>16.25</v>
      </c>
      <c r="E290" s="233">
        <v>15.25</v>
      </c>
    </row>
    <row r="291" spans="1:5">
      <c r="A291" s="232">
        <v>45716</v>
      </c>
      <c r="B291" s="233">
        <v>14.71</v>
      </c>
      <c r="C291" s="233">
        <v>14.25</v>
      </c>
      <c r="D291" s="233">
        <v>16.25</v>
      </c>
      <c r="E291" s="233">
        <v>15.25</v>
      </c>
    </row>
    <row r="292" spans="1:5">
      <c r="A292" s="232">
        <v>45719</v>
      </c>
      <c r="B292" s="233">
        <v>14.54</v>
      </c>
      <c r="C292" s="233">
        <v>14.25</v>
      </c>
      <c r="D292" s="233">
        <v>16.25</v>
      </c>
      <c r="E292" s="233">
        <v>15.25</v>
      </c>
    </row>
    <row r="293" spans="1:5">
      <c r="A293" s="232">
        <v>45720</v>
      </c>
      <c r="B293" s="233">
        <v>14.53</v>
      </c>
      <c r="C293" s="233">
        <v>14.25</v>
      </c>
      <c r="D293" s="233">
        <v>16.25</v>
      </c>
      <c r="E293" s="233">
        <v>15.25</v>
      </c>
    </row>
    <row r="294" spans="1:5">
      <c r="A294" s="232">
        <v>45721</v>
      </c>
      <c r="B294" s="233">
        <v>14.69</v>
      </c>
      <c r="C294" s="233">
        <v>14.25</v>
      </c>
      <c r="D294" s="233">
        <v>16.25</v>
      </c>
      <c r="E294" s="233">
        <v>15.25</v>
      </c>
    </row>
    <row r="295" spans="1:5">
      <c r="A295" s="232">
        <v>45722</v>
      </c>
      <c r="B295" s="233">
        <v>14.42</v>
      </c>
      <c r="C295" s="233">
        <v>14.25</v>
      </c>
      <c r="D295" s="233">
        <v>16.25</v>
      </c>
      <c r="E295" s="233">
        <v>15.25</v>
      </c>
    </row>
    <row r="296" spans="1:5">
      <c r="A296" s="232">
        <v>45723</v>
      </c>
      <c r="B296" s="233">
        <v>14.65</v>
      </c>
      <c r="C296" s="233">
        <v>14.25</v>
      </c>
      <c r="D296" s="233">
        <v>16.25</v>
      </c>
      <c r="E296" s="233">
        <v>15.25</v>
      </c>
    </row>
    <row r="297" spans="1:5">
      <c r="A297" s="232">
        <v>45727</v>
      </c>
      <c r="B297" s="233">
        <v>15.58</v>
      </c>
      <c r="C297" s="233">
        <v>15.5</v>
      </c>
      <c r="D297" s="233">
        <v>17.5</v>
      </c>
      <c r="E297" s="233">
        <v>16.5</v>
      </c>
    </row>
    <row r="298" spans="1:5">
      <c r="A298" s="232">
        <v>45728</v>
      </c>
      <c r="B298" s="233">
        <v>15.51</v>
      </c>
      <c r="C298" s="233">
        <v>15.5</v>
      </c>
      <c r="D298" s="233">
        <v>17.5</v>
      </c>
      <c r="E298" s="233">
        <v>16.5</v>
      </c>
    </row>
    <row r="299" spans="1:5">
      <c r="A299" s="232">
        <v>45729</v>
      </c>
      <c r="B299" s="233">
        <v>15.85</v>
      </c>
      <c r="C299" s="233">
        <v>15.5</v>
      </c>
      <c r="D299" s="233">
        <v>17.5</v>
      </c>
      <c r="E299" s="233">
        <v>16.5</v>
      </c>
    </row>
    <row r="300" spans="1:5">
      <c r="A300" s="232">
        <v>45730</v>
      </c>
      <c r="B300" s="233">
        <v>15.64</v>
      </c>
      <c r="C300" s="233">
        <v>15.5</v>
      </c>
      <c r="D300" s="233">
        <v>17.5</v>
      </c>
      <c r="E300" s="233">
        <v>16.5</v>
      </c>
    </row>
    <row r="301" spans="1:5">
      <c r="A301" s="232">
        <v>45733</v>
      </c>
      <c r="B301" s="233">
        <v>15.63</v>
      </c>
      <c r="C301" s="233">
        <v>15.5</v>
      </c>
      <c r="D301" s="233">
        <v>17.5</v>
      </c>
      <c r="E301" s="233">
        <v>16.5</v>
      </c>
    </row>
    <row r="302" spans="1:5">
      <c r="A302" s="232">
        <v>45734</v>
      </c>
      <c r="B302" s="233">
        <v>15.72</v>
      </c>
      <c r="C302" s="233">
        <v>15.5</v>
      </c>
      <c r="D302" s="233">
        <v>17.5</v>
      </c>
      <c r="E302" s="233">
        <v>16.5</v>
      </c>
    </row>
    <row r="303" spans="1:5">
      <c r="A303" s="232">
        <v>45735</v>
      </c>
      <c r="B303" s="233">
        <v>16.059999999999999</v>
      </c>
      <c r="C303" s="233">
        <v>15.5</v>
      </c>
      <c r="D303" s="233">
        <v>17.5</v>
      </c>
      <c r="E303" s="233">
        <v>16.5</v>
      </c>
    </row>
    <row r="304" spans="1:5">
      <c r="A304" s="232">
        <v>45736</v>
      </c>
      <c r="B304" s="233">
        <v>16.07</v>
      </c>
      <c r="C304" s="233">
        <v>15.5</v>
      </c>
      <c r="D304" s="233">
        <v>17.5</v>
      </c>
      <c r="E304" s="233">
        <v>16.5</v>
      </c>
    </row>
    <row r="305" spans="1:5">
      <c r="A305" s="232">
        <v>45742</v>
      </c>
      <c r="B305" s="233">
        <v>15.78</v>
      </c>
      <c r="C305" s="233">
        <v>15.5</v>
      </c>
      <c r="D305" s="233">
        <v>17.5</v>
      </c>
      <c r="E305" s="233">
        <v>16.5</v>
      </c>
    </row>
    <row r="306" spans="1:5">
      <c r="A306" s="232">
        <v>45743</v>
      </c>
      <c r="B306" s="233">
        <v>15.82</v>
      </c>
      <c r="C306" s="233">
        <v>15.5</v>
      </c>
      <c r="D306" s="233">
        <v>17.5</v>
      </c>
      <c r="E306" s="233">
        <v>16.5</v>
      </c>
    </row>
    <row r="307" spans="1:5">
      <c r="A307" s="232">
        <v>45744</v>
      </c>
      <c r="B307" s="233">
        <v>16.170000000000002</v>
      </c>
      <c r="C307" s="233">
        <v>15.5</v>
      </c>
      <c r="D307" s="233">
        <v>17.5</v>
      </c>
      <c r="E307" s="233">
        <v>16.5</v>
      </c>
    </row>
    <row r="308" spans="1:5">
      <c r="A308" s="232">
        <v>45747</v>
      </c>
      <c r="B308" s="233">
        <v>16.66</v>
      </c>
      <c r="C308" s="233">
        <v>15.5</v>
      </c>
      <c r="D308" s="233">
        <v>17.5</v>
      </c>
      <c r="E308" s="233">
        <v>16.5</v>
      </c>
    </row>
    <row r="309" spans="1:5">
      <c r="A309" s="232">
        <v>45748</v>
      </c>
      <c r="B309" s="233">
        <v>16.82</v>
      </c>
      <c r="C309" s="233">
        <v>15.5</v>
      </c>
      <c r="D309" s="233">
        <v>17.5</v>
      </c>
      <c r="E309" s="233">
        <v>16.5</v>
      </c>
    </row>
    <row r="310" spans="1:5">
      <c r="A310" s="232">
        <v>45749</v>
      </c>
      <c r="B310" s="233">
        <v>16.02</v>
      </c>
      <c r="C310" s="233">
        <v>15.5</v>
      </c>
      <c r="D310" s="233">
        <v>17.5</v>
      </c>
      <c r="E310" s="233">
        <v>16.5</v>
      </c>
    </row>
    <row r="311" spans="1:5">
      <c r="A311" s="232">
        <v>45750</v>
      </c>
      <c r="B311" s="233">
        <v>15.73</v>
      </c>
      <c r="C311" s="233">
        <v>15.5</v>
      </c>
      <c r="D311" s="233">
        <v>17.5</v>
      </c>
      <c r="E311" s="233">
        <v>16.5</v>
      </c>
    </row>
    <row r="312" spans="1:5">
      <c r="A312" s="232">
        <v>45751</v>
      </c>
      <c r="B312" s="233">
        <v>15.84</v>
      </c>
      <c r="C312" s="233">
        <v>15.5</v>
      </c>
      <c r="D312" s="233">
        <v>17.5</v>
      </c>
      <c r="E312" s="233">
        <v>16.5</v>
      </c>
    </row>
    <row r="313" spans="1:5">
      <c r="A313" s="232">
        <v>45754</v>
      </c>
      <c r="B313" s="233">
        <v>16.16</v>
      </c>
      <c r="C313" s="233">
        <v>15.5</v>
      </c>
      <c r="D313" s="233">
        <v>17.5</v>
      </c>
      <c r="E313" s="233">
        <v>16.5</v>
      </c>
    </row>
    <row r="314" spans="1:5">
      <c r="A314" s="232">
        <v>45755</v>
      </c>
      <c r="B314" s="233">
        <v>16.829999999999998</v>
      </c>
      <c r="C314" s="233">
        <v>15.5</v>
      </c>
      <c r="D314" s="233">
        <v>17.5</v>
      </c>
      <c r="E314" s="233">
        <v>16.5</v>
      </c>
    </row>
    <row r="315" spans="1:5">
      <c r="A315" s="232">
        <v>45756</v>
      </c>
      <c r="B315" s="233">
        <v>16.61</v>
      </c>
      <c r="C315" s="233">
        <v>15.5</v>
      </c>
      <c r="D315" s="233">
        <v>17.5</v>
      </c>
      <c r="E315" s="233">
        <v>16.5</v>
      </c>
    </row>
    <row r="316" spans="1:5">
      <c r="A316" s="232">
        <v>45757</v>
      </c>
      <c r="B316" s="233">
        <v>15.9</v>
      </c>
      <c r="C316" s="233">
        <v>15.5</v>
      </c>
      <c r="D316" s="233">
        <v>17.5</v>
      </c>
      <c r="E316" s="233">
        <v>16.5</v>
      </c>
    </row>
    <row r="317" spans="1:5">
      <c r="A317" s="232">
        <v>45758</v>
      </c>
      <c r="B317" s="233">
        <v>15.91</v>
      </c>
      <c r="C317" s="233">
        <v>15.5</v>
      </c>
      <c r="D317" s="233">
        <v>17.5</v>
      </c>
      <c r="E317" s="233">
        <v>16.5</v>
      </c>
    </row>
    <row r="318" spans="1:5">
      <c r="A318" s="232">
        <v>45761</v>
      </c>
      <c r="B318" s="233">
        <v>15.75</v>
      </c>
      <c r="C318" s="233">
        <v>15.5</v>
      </c>
      <c r="D318" s="233">
        <v>17.5</v>
      </c>
      <c r="E318" s="233">
        <v>16.5</v>
      </c>
    </row>
    <row r="319" spans="1:5">
      <c r="A319" s="232">
        <v>45762</v>
      </c>
      <c r="B319" s="233">
        <v>15.64</v>
      </c>
      <c r="C319" s="233">
        <v>15.5</v>
      </c>
      <c r="D319" s="233">
        <v>17.5</v>
      </c>
      <c r="E319" s="233">
        <v>16.5</v>
      </c>
    </row>
    <row r="320" spans="1:5">
      <c r="A320" s="232">
        <v>45763</v>
      </c>
      <c r="B320" s="233">
        <v>15.64</v>
      </c>
      <c r="C320" s="233">
        <v>15.5</v>
      </c>
      <c r="D320" s="233">
        <v>17.5</v>
      </c>
      <c r="E320" s="233">
        <v>16.5</v>
      </c>
    </row>
    <row r="321" spans="1:5">
      <c r="A321" s="232">
        <v>45764</v>
      </c>
      <c r="B321" s="233">
        <v>15.51</v>
      </c>
      <c r="C321" s="233">
        <v>15.5</v>
      </c>
      <c r="D321" s="233">
        <v>17.5</v>
      </c>
      <c r="E321" s="233">
        <v>16.5</v>
      </c>
    </row>
    <row r="322" spans="1:5">
      <c r="A322" s="232">
        <v>45765</v>
      </c>
      <c r="B322" s="233">
        <v>15.63</v>
      </c>
      <c r="C322" s="233">
        <v>15.5</v>
      </c>
      <c r="D322" s="233">
        <v>17.5</v>
      </c>
      <c r="E322" s="233">
        <v>16.5</v>
      </c>
    </row>
    <row r="323" spans="1:5">
      <c r="A323" s="232">
        <v>45768</v>
      </c>
      <c r="B323" s="233">
        <v>15.94</v>
      </c>
      <c r="C323" s="233">
        <v>15.5</v>
      </c>
      <c r="D323" s="233">
        <v>17.5</v>
      </c>
      <c r="E323" s="233">
        <v>16.5</v>
      </c>
    </row>
    <row r="324" spans="1:5">
      <c r="A324" s="232">
        <v>45769</v>
      </c>
      <c r="B324" s="233">
        <v>16.12</v>
      </c>
      <c r="C324" s="233">
        <v>15.5</v>
      </c>
      <c r="D324" s="233">
        <v>17.5</v>
      </c>
      <c r="E324" s="233">
        <v>16.5</v>
      </c>
    </row>
    <row r="325" spans="1:5">
      <c r="A325" s="232">
        <v>45770</v>
      </c>
      <c r="B325" s="233">
        <v>16.010000000000002</v>
      </c>
      <c r="C325" s="233">
        <v>15.5</v>
      </c>
      <c r="D325" s="233">
        <v>17.5</v>
      </c>
      <c r="E325" s="233">
        <v>16.5</v>
      </c>
    </row>
    <row r="326" spans="1:5">
      <c r="A326" s="232">
        <v>45771</v>
      </c>
      <c r="B326" s="233">
        <v>16.09</v>
      </c>
      <c r="C326" s="233">
        <v>15.5</v>
      </c>
      <c r="D326" s="233">
        <v>17.5</v>
      </c>
      <c r="E326" s="233">
        <v>16.5</v>
      </c>
    </row>
    <row r="327" spans="1:5">
      <c r="A327" s="232">
        <v>45772</v>
      </c>
      <c r="B327" s="233">
        <v>15.85</v>
      </c>
      <c r="C327" s="233">
        <v>15.5</v>
      </c>
      <c r="D327" s="233">
        <v>17.5</v>
      </c>
      <c r="E327" s="233">
        <v>16.5</v>
      </c>
    </row>
    <row r="328" spans="1:5">
      <c r="A328" s="232">
        <v>45775</v>
      </c>
      <c r="B328" s="233">
        <v>15.73</v>
      </c>
      <c r="C328" s="233">
        <v>15.5</v>
      </c>
      <c r="D328" s="233">
        <v>17.5</v>
      </c>
      <c r="E328" s="233">
        <v>16.5</v>
      </c>
    </row>
    <row r="329" spans="1:5">
      <c r="A329" s="232">
        <v>45776</v>
      </c>
      <c r="B329" s="233">
        <v>15.6</v>
      </c>
      <c r="C329" s="233">
        <v>15.5</v>
      </c>
      <c r="D329" s="233">
        <v>17.5</v>
      </c>
      <c r="E329" s="233">
        <v>16.5</v>
      </c>
    </row>
    <row r="330" spans="1:5">
      <c r="A330" s="232">
        <v>45777</v>
      </c>
      <c r="B330" s="233">
        <v>15.54</v>
      </c>
      <c r="C330" s="233">
        <v>15.5</v>
      </c>
      <c r="D330" s="233">
        <v>17.5</v>
      </c>
      <c r="E330" s="233">
        <v>16.5</v>
      </c>
    </row>
    <row r="331" spans="1:5">
      <c r="A331" s="232">
        <v>45779</v>
      </c>
      <c r="B331" s="233">
        <v>15.64</v>
      </c>
      <c r="C331" s="233">
        <v>15.5</v>
      </c>
      <c r="D331" s="233">
        <v>17.5</v>
      </c>
      <c r="E331" s="233">
        <v>16.5</v>
      </c>
    </row>
    <row r="332" spans="1:5">
      <c r="A332" s="232">
        <v>45782</v>
      </c>
      <c r="B332" s="233">
        <v>15.78</v>
      </c>
      <c r="C332" s="233">
        <v>15.5</v>
      </c>
      <c r="D332" s="233">
        <v>17.5</v>
      </c>
      <c r="E332" s="233">
        <v>16.5</v>
      </c>
    </row>
    <row r="333" spans="1:5">
      <c r="A333" s="232">
        <v>45783</v>
      </c>
      <c r="B333" s="233">
        <v>15.78</v>
      </c>
      <c r="C333" s="233">
        <v>15.5</v>
      </c>
      <c r="D333" s="233">
        <v>17.5</v>
      </c>
      <c r="E333" s="233">
        <v>16.5</v>
      </c>
    </row>
    <row r="334" spans="1:5">
      <c r="A334" s="232">
        <v>45785</v>
      </c>
      <c r="B334" s="233">
        <v>15.81</v>
      </c>
      <c r="C334" s="233">
        <v>15.5</v>
      </c>
      <c r="D334" s="233">
        <v>17.5</v>
      </c>
      <c r="E334" s="233">
        <v>16.5</v>
      </c>
    </row>
    <row r="335" spans="1:5">
      <c r="A335" s="232">
        <v>45789</v>
      </c>
      <c r="B335" s="233">
        <v>15.62</v>
      </c>
      <c r="C335" s="233">
        <v>15.5</v>
      </c>
      <c r="D335" s="233">
        <v>17.5</v>
      </c>
      <c r="E335" s="233">
        <v>16.5</v>
      </c>
    </row>
    <row r="336" spans="1:5">
      <c r="A336" s="232">
        <v>45790</v>
      </c>
      <c r="B336" s="233">
        <v>15.53</v>
      </c>
      <c r="C336" s="233">
        <v>15.5</v>
      </c>
      <c r="D336" s="233">
        <v>17.5</v>
      </c>
      <c r="E336" s="233">
        <v>16.5</v>
      </c>
    </row>
    <row r="337" spans="1:5">
      <c r="A337" s="232">
        <v>45791</v>
      </c>
      <c r="B337" s="233">
        <v>15.69</v>
      </c>
      <c r="C337" s="233">
        <v>15.5</v>
      </c>
      <c r="D337" s="233">
        <v>17.5</v>
      </c>
      <c r="E337" s="233">
        <v>16.5</v>
      </c>
    </row>
    <row r="338" spans="1:5">
      <c r="A338" s="232">
        <v>45792</v>
      </c>
      <c r="B338" s="233">
        <v>15.75</v>
      </c>
      <c r="C338" s="233">
        <v>15.5</v>
      </c>
      <c r="D338" s="233">
        <v>17.5</v>
      </c>
      <c r="E338" s="233">
        <v>16.5</v>
      </c>
    </row>
    <row r="339" spans="1:5">
      <c r="A339" s="232">
        <v>45793</v>
      </c>
      <c r="B339" s="233">
        <v>15.99</v>
      </c>
      <c r="C339" s="233">
        <v>15.5</v>
      </c>
      <c r="D339" s="233">
        <v>17.5</v>
      </c>
      <c r="E339" s="233">
        <v>16.5</v>
      </c>
    </row>
    <row r="340" spans="1:5">
      <c r="A340" s="232">
        <v>45796</v>
      </c>
      <c r="B340" s="233">
        <v>15.82</v>
      </c>
      <c r="C340" s="233">
        <v>15.5</v>
      </c>
      <c r="D340" s="233">
        <v>17.5</v>
      </c>
      <c r="E340" s="233">
        <v>16.5</v>
      </c>
    </row>
    <row r="341" spans="1:5">
      <c r="A341" s="232">
        <v>45797</v>
      </c>
      <c r="B341" s="233">
        <v>15.61</v>
      </c>
      <c r="C341" s="233">
        <v>15.5</v>
      </c>
      <c r="D341" s="233">
        <v>17.5</v>
      </c>
      <c r="E341" s="233">
        <v>16.5</v>
      </c>
    </row>
    <row r="342" spans="1:5">
      <c r="A342" s="232">
        <v>45798</v>
      </c>
      <c r="B342" s="233">
        <v>15.65</v>
      </c>
      <c r="C342" s="233">
        <v>15.5</v>
      </c>
      <c r="D342" s="233">
        <v>17.5</v>
      </c>
      <c r="E342" s="233">
        <v>16.5</v>
      </c>
    </row>
    <row r="343" spans="1:5">
      <c r="A343" s="232">
        <v>45799</v>
      </c>
      <c r="B343" s="233">
        <v>15.73</v>
      </c>
      <c r="C343" s="233">
        <v>15.5</v>
      </c>
      <c r="D343" s="233">
        <v>17.5</v>
      </c>
      <c r="E343" s="233">
        <v>16.5</v>
      </c>
    </row>
    <row r="344" spans="1:5">
      <c r="A344" s="232">
        <v>45800</v>
      </c>
      <c r="B344" s="233">
        <v>16</v>
      </c>
      <c r="C344" s="233">
        <v>15.5</v>
      </c>
      <c r="D344" s="233">
        <v>17.5</v>
      </c>
      <c r="E344" s="233">
        <v>16.5</v>
      </c>
    </row>
    <row r="345" spans="1:5">
      <c r="A345" s="232">
        <v>45803</v>
      </c>
      <c r="B345" s="233">
        <v>16.010000000000002</v>
      </c>
      <c r="C345" s="233">
        <v>15.5</v>
      </c>
      <c r="D345" s="233">
        <v>17.5</v>
      </c>
      <c r="E345" s="233">
        <v>16.5</v>
      </c>
    </row>
    <row r="346" spans="1:5">
      <c r="A346" s="232">
        <v>45804</v>
      </c>
      <c r="B346" s="233">
        <v>15.69</v>
      </c>
      <c r="C346" s="233">
        <v>15.5</v>
      </c>
      <c r="D346" s="233">
        <v>17.5</v>
      </c>
      <c r="E346" s="233">
        <v>16.5</v>
      </c>
    </row>
    <row r="347" spans="1:5">
      <c r="A347" s="232">
        <v>45805</v>
      </c>
      <c r="B347" s="233">
        <v>15.43</v>
      </c>
      <c r="C347" s="233">
        <v>15.5</v>
      </c>
      <c r="D347" s="233">
        <v>17.5</v>
      </c>
      <c r="E347" s="233">
        <v>16.5</v>
      </c>
    </row>
    <row r="348" spans="1:5">
      <c r="A348" s="232">
        <v>45806</v>
      </c>
      <c r="B348" s="233">
        <v>15.46</v>
      </c>
      <c r="C348" s="233">
        <v>15.5</v>
      </c>
      <c r="D348" s="233">
        <v>17.5</v>
      </c>
      <c r="E348" s="233">
        <v>16.5</v>
      </c>
    </row>
    <row r="349" spans="1:5">
      <c r="A349" s="232">
        <v>45807</v>
      </c>
      <c r="B349" s="233">
        <v>15.42</v>
      </c>
      <c r="C349" s="233">
        <v>15.5</v>
      </c>
      <c r="D349" s="233">
        <v>17.5</v>
      </c>
      <c r="E349" s="233">
        <v>16.5</v>
      </c>
    </row>
    <row r="350" spans="1:5">
      <c r="A350" s="232">
        <v>45810</v>
      </c>
      <c r="B350" s="233">
        <v>15.5</v>
      </c>
      <c r="C350" s="233">
        <v>15.5</v>
      </c>
      <c r="D350" s="233">
        <v>17.5</v>
      </c>
      <c r="E350" s="233">
        <v>16.5</v>
      </c>
    </row>
    <row r="351" spans="1:5">
      <c r="A351" s="232">
        <v>45811</v>
      </c>
      <c r="B351" s="233">
        <v>15.17</v>
      </c>
      <c r="C351" s="233">
        <v>15.5</v>
      </c>
      <c r="D351" s="233">
        <v>17.5</v>
      </c>
      <c r="E351" s="233">
        <v>16.5</v>
      </c>
    </row>
    <row r="352" spans="1:5">
      <c r="A352" s="232">
        <v>45812</v>
      </c>
      <c r="B352" s="233">
        <v>14.97</v>
      </c>
      <c r="C352" s="233">
        <v>15.5</v>
      </c>
      <c r="D352" s="233">
        <v>17.5</v>
      </c>
      <c r="E352" s="233">
        <v>16.5</v>
      </c>
    </row>
    <row r="353" spans="1:5">
      <c r="A353" s="232">
        <v>45813</v>
      </c>
      <c r="B353" s="233">
        <v>15.04</v>
      </c>
      <c r="C353" s="233">
        <v>15.5</v>
      </c>
      <c r="D353" s="233">
        <v>17.5</v>
      </c>
      <c r="E353" s="233">
        <v>16.5</v>
      </c>
    </row>
    <row r="354" spans="1:5">
      <c r="A354" s="232">
        <v>45817</v>
      </c>
      <c r="B354" s="233">
        <v>14.96</v>
      </c>
      <c r="C354" s="233">
        <v>15.5</v>
      </c>
      <c r="D354" s="233">
        <v>17.5</v>
      </c>
      <c r="E354" s="233">
        <v>16.5</v>
      </c>
    </row>
    <row r="355" spans="1:5">
      <c r="A355" s="232">
        <v>45818</v>
      </c>
      <c r="B355" s="233">
        <v>15.41</v>
      </c>
      <c r="C355" s="233">
        <v>15.5</v>
      </c>
      <c r="D355" s="233">
        <v>17.5</v>
      </c>
      <c r="E355" s="233">
        <v>16.5</v>
      </c>
    </row>
    <row r="356" spans="1:5">
      <c r="A356" s="232">
        <v>45819</v>
      </c>
      <c r="B356" s="233">
        <v>15.75</v>
      </c>
      <c r="C356" s="233">
        <v>15.5</v>
      </c>
      <c r="D356" s="233">
        <v>17.5</v>
      </c>
      <c r="E356" s="233">
        <v>16.5</v>
      </c>
    </row>
    <row r="357" spans="1:5">
      <c r="A357" s="232">
        <v>45820</v>
      </c>
      <c r="B357" s="233">
        <v>15.55</v>
      </c>
      <c r="C357" s="233">
        <v>15.5</v>
      </c>
      <c r="D357" s="233">
        <v>17.5</v>
      </c>
      <c r="E357" s="233">
        <v>16.5</v>
      </c>
    </row>
    <row r="358" spans="1:5">
      <c r="A358" s="232">
        <v>45821</v>
      </c>
      <c r="B358" s="233">
        <v>15.57</v>
      </c>
      <c r="C358" s="233">
        <v>15.5</v>
      </c>
      <c r="D358" s="233">
        <v>17.5</v>
      </c>
      <c r="E358" s="233">
        <v>16.5</v>
      </c>
    </row>
    <row r="359" spans="1:5">
      <c r="A359" s="232">
        <v>45824</v>
      </c>
      <c r="B359" s="233">
        <v>15.62</v>
      </c>
      <c r="C359" s="233">
        <v>15.5</v>
      </c>
      <c r="D359" s="233">
        <v>17.5</v>
      </c>
      <c r="E359" s="233">
        <v>16.5</v>
      </c>
    </row>
    <row r="360" spans="1:5">
      <c r="A360" s="232">
        <v>45825</v>
      </c>
      <c r="B360" s="233">
        <v>15.67</v>
      </c>
      <c r="C360" s="233">
        <v>15.5</v>
      </c>
      <c r="D360" s="233">
        <v>17.5</v>
      </c>
      <c r="E360" s="233">
        <v>16.5</v>
      </c>
    </row>
    <row r="361" spans="1:5">
      <c r="A361" s="232">
        <v>45826</v>
      </c>
      <c r="B361" s="233">
        <v>15.59</v>
      </c>
      <c r="C361" s="233">
        <v>15.5</v>
      </c>
      <c r="D361" s="233">
        <v>17.5</v>
      </c>
      <c r="E361" s="233">
        <v>16.5</v>
      </c>
    </row>
    <row r="362" spans="1:5">
      <c r="A362" s="232">
        <v>45827</v>
      </c>
      <c r="B362" s="233">
        <v>15.52</v>
      </c>
      <c r="C362" s="233">
        <v>15.5</v>
      </c>
      <c r="D362" s="233">
        <v>17.5</v>
      </c>
      <c r="E362" s="233">
        <v>16.5</v>
      </c>
    </row>
    <row r="363" spans="1:5">
      <c r="A363" s="232">
        <v>45828</v>
      </c>
      <c r="B363" s="233">
        <v>15.52</v>
      </c>
      <c r="C363" s="233">
        <v>15.5</v>
      </c>
      <c r="D363" s="233">
        <v>17.5</v>
      </c>
      <c r="E363" s="233">
        <v>16.5</v>
      </c>
    </row>
    <row r="364" spans="1:5">
      <c r="A364" s="232">
        <v>45831</v>
      </c>
      <c r="B364" s="233">
        <v>15.51</v>
      </c>
      <c r="C364" s="233">
        <v>15.5</v>
      </c>
      <c r="D364" s="233">
        <v>17.5</v>
      </c>
      <c r="E364" s="233">
        <v>16.5</v>
      </c>
    </row>
    <row r="365" spans="1:5">
      <c r="A365" s="232">
        <v>45832</v>
      </c>
      <c r="B365" s="233">
        <v>15.51</v>
      </c>
      <c r="C365" s="233">
        <v>15.5</v>
      </c>
      <c r="D365" s="233">
        <v>17.5</v>
      </c>
      <c r="E365" s="233">
        <v>16.5</v>
      </c>
    </row>
    <row r="366" spans="1:5">
      <c r="A366" s="232">
        <v>45833</v>
      </c>
      <c r="B366" s="233">
        <v>15.52</v>
      </c>
      <c r="C366" s="233">
        <v>15.5</v>
      </c>
      <c r="D366" s="233">
        <v>17.5</v>
      </c>
      <c r="E366" s="233">
        <v>16.5</v>
      </c>
    </row>
    <row r="367" spans="1:5">
      <c r="A367" s="232">
        <v>45835</v>
      </c>
      <c r="B367" s="233">
        <v>15.5</v>
      </c>
      <c r="C367" s="233">
        <v>15.5</v>
      </c>
      <c r="D367" s="233">
        <v>17.5</v>
      </c>
      <c r="E367" s="233">
        <v>16.5</v>
      </c>
    </row>
    <row r="368" spans="1:5">
      <c r="A368" s="232">
        <v>45838</v>
      </c>
      <c r="B368" s="233">
        <v>15.5</v>
      </c>
      <c r="C368" s="233">
        <v>15.5</v>
      </c>
      <c r="D368" s="233">
        <v>17.5</v>
      </c>
      <c r="E368" s="233">
        <v>16.5</v>
      </c>
    </row>
    <row r="369" spans="1:5">
      <c r="A369" s="232">
        <v>45839</v>
      </c>
      <c r="B369" s="233">
        <v>15.54</v>
      </c>
      <c r="C369" s="233">
        <v>15.5</v>
      </c>
      <c r="D369" s="233">
        <v>17.5</v>
      </c>
      <c r="E369" s="233">
        <v>16.5</v>
      </c>
    </row>
    <row r="370" spans="1:5">
      <c r="A370" s="232">
        <v>45840</v>
      </c>
      <c r="B370" s="233">
        <v>15.52</v>
      </c>
      <c r="C370" s="233">
        <v>15.5</v>
      </c>
      <c r="D370" s="233">
        <v>17.5</v>
      </c>
      <c r="E370" s="233">
        <v>16.5</v>
      </c>
    </row>
    <row r="371" spans="1:5">
      <c r="A371" s="232">
        <v>45841</v>
      </c>
      <c r="B371" s="233">
        <v>15.51</v>
      </c>
      <c r="C371" s="233">
        <v>15.5</v>
      </c>
      <c r="D371" s="233">
        <v>17.5</v>
      </c>
      <c r="E371" s="233">
        <v>16.5</v>
      </c>
    </row>
    <row r="372" spans="1:5">
      <c r="A372" s="232">
        <v>45842</v>
      </c>
      <c r="B372" s="233">
        <v>15.52</v>
      </c>
      <c r="C372" s="233">
        <v>15.5</v>
      </c>
      <c r="D372" s="233">
        <v>17.5</v>
      </c>
      <c r="E372" s="233">
        <v>16.5</v>
      </c>
    </row>
    <row r="373" spans="1:5">
      <c r="A373" s="232">
        <v>45846</v>
      </c>
      <c r="B373" s="233">
        <v>15.51</v>
      </c>
      <c r="C373" s="233">
        <v>15.5</v>
      </c>
      <c r="D373" s="233">
        <v>17.5</v>
      </c>
      <c r="E373" s="233">
        <v>16.5</v>
      </c>
    </row>
    <row r="374" spans="1:5">
      <c r="A374" s="232">
        <v>45847</v>
      </c>
      <c r="B374" s="233">
        <v>15.53</v>
      </c>
      <c r="C374" s="233">
        <v>15.5</v>
      </c>
      <c r="D374" s="233">
        <v>17.5</v>
      </c>
      <c r="E374" s="233">
        <v>16.5</v>
      </c>
    </row>
    <row r="375" spans="1:5">
      <c r="A375" s="232">
        <v>45848</v>
      </c>
      <c r="B375" s="233">
        <v>15.55</v>
      </c>
      <c r="C375" s="233">
        <v>15.5</v>
      </c>
      <c r="D375" s="233">
        <v>17.5</v>
      </c>
      <c r="E375" s="233">
        <v>16.5</v>
      </c>
    </row>
    <row r="376" spans="1:5">
      <c r="A376" s="232">
        <v>45849</v>
      </c>
      <c r="B376" s="233">
        <v>15.51</v>
      </c>
      <c r="C376" s="233">
        <v>15.5</v>
      </c>
      <c r="D376" s="233">
        <v>17.5</v>
      </c>
      <c r="E376" s="233">
        <v>16.5</v>
      </c>
    </row>
    <row r="377" spans="1:5">
      <c r="A377" s="232">
        <v>45852</v>
      </c>
      <c r="B377" s="233">
        <v>15.51</v>
      </c>
      <c r="C377" s="233">
        <v>15.5</v>
      </c>
      <c r="D377" s="233">
        <v>17.5</v>
      </c>
      <c r="E377" s="233">
        <v>16.5</v>
      </c>
    </row>
    <row r="378" spans="1:5">
      <c r="A378" s="232">
        <v>45853</v>
      </c>
      <c r="B378" s="233">
        <v>15.51</v>
      </c>
      <c r="C378" s="233">
        <v>15.5</v>
      </c>
      <c r="D378" s="233">
        <v>17.5</v>
      </c>
      <c r="E378" s="233">
        <v>16.5</v>
      </c>
    </row>
    <row r="379" spans="1:5">
      <c r="A379" s="232">
        <v>45854</v>
      </c>
      <c r="B379" s="233">
        <v>15.56</v>
      </c>
      <c r="C379" s="233">
        <v>15.5</v>
      </c>
      <c r="D379" s="233">
        <v>17.5</v>
      </c>
      <c r="E379" s="233">
        <v>16.5</v>
      </c>
    </row>
    <row r="380" spans="1:5">
      <c r="A380" s="232">
        <v>45855</v>
      </c>
      <c r="B380" s="233">
        <v>15.7</v>
      </c>
      <c r="C380" s="233">
        <v>15.5</v>
      </c>
      <c r="D380" s="233">
        <v>17.5</v>
      </c>
      <c r="E380" s="233">
        <v>16.5</v>
      </c>
    </row>
    <row r="381" spans="1:5">
      <c r="A381" s="232">
        <v>45856</v>
      </c>
      <c r="B381" s="233">
        <v>15.68</v>
      </c>
      <c r="C381" s="233">
        <v>15.5</v>
      </c>
      <c r="D381" s="233">
        <v>17.5</v>
      </c>
      <c r="E381" s="233">
        <v>16.5</v>
      </c>
    </row>
    <row r="382" spans="1:5">
      <c r="A382" s="232">
        <v>45859</v>
      </c>
      <c r="B382" s="233">
        <v>15.65</v>
      </c>
      <c r="C382" s="233">
        <v>15.5</v>
      </c>
      <c r="D382" s="233">
        <v>17.5</v>
      </c>
      <c r="E382" s="233">
        <v>16.5</v>
      </c>
    </row>
    <row r="383" spans="1:5">
      <c r="A383" s="232">
        <v>45860</v>
      </c>
      <c r="B383" s="233">
        <v>15.64</v>
      </c>
      <c r="C383" s="233">
        <v>15.5</v>
      </c>
      <c r="D383" s="233">
        <v>17.5</v>
      </c>
      <c r="E383" s="233">
        <v>16.5</v>
      </c>
    </row>
    <row r="384" spans="1:5">
      <c r="A384" s="232">
        <v>45861</v>
      </c>
      <c r="B384" s="233">
        <v>15.63</v>
      </c>
      <c r="C384" s="233">
        <v>15.5</v>
      </c>
      <c r="D384" s="233">
        <v>17.5</v>
      </c>
      <c r="E384" s="233">
        <v>16.5</v>
      </c>
    </row>
    <row r="385" spans="1:5">
      <c r="A385" s="232">
        <v>45862</v>
      </c>
      <c r="B385" s="233">
        <v>15.62</v>
      </c>
      <c r="C385" s="233">
        <v>15.5</v>
      </c>
      <c r="D385" s="233">
        <v>17.5</v>
      </c>
      <c r="E385" s="233">
        <v>16.5</v>
      </c>
    </row>
    <row r="386" spans="1:5">
      <c r="A386" s="232">
        <v>45863</v>
      </c>
      <c r="B386" s="233">
        <v>15.65</v>
      </c>
      <c r="C386" s="233">
        <v>15.5</v>
      </c>
      <c r="D386" s="233">
        <v>17.5</v>
      </c>
      <c r="E386" s="233">
        <v>16.5</v>
      </c>
    </row>
    <row r="387" spans="1:5">
      <c r="A387" s="232">
        <v>45866</v>
      </c>
      <c r="B387" s="233">
        <v>15.64</v>
      </c>
      <c r="C387" s="233">
        <v>15.5</v>
      </c>
      <c r="D387" s="233">
        <v>17.5</v>
      </c>
      <c r="E387" s="233">
        <v>16.5</v>
      </c>
    </row>
    <row r="388" spans="1:5">
      <c r="A388" s="232">
        <v>45867</v>
      </c>
      <c r="B388" s="233">
        <v>15.59</v>
      </c>
      <c r="C388" s="233">
        <v>15.5</v>
      </c>
      <c r="D388" s="233">
        <v>17.5</v>
      </c>
      <c r="E388" s="233">
        <v>16.5</v>
      </c>
    </row>
    <row r="389" spans="1:5">
      <c r="A389" s="232">
        <v>45868</v>
      </c>
      <c r="B389" s="233">
        <v>15.65</v>
      </c>
      <c r="C389" s="233">
        <v>15.5</v>
      </c>
      <c r="D389" s="233">
        <v>17.5</v>
      </c>
      <c r="E389" s="233">
        <v>16.5</v>
      </c>
    </row>
    <row r="390" spans="1:5">
      <c r="A390" s="232">
        <v>45869</v>
      </c>
      <c r="B390" s="233">
        <v>15.57</v>
      </c>
      <c r="C390" s="233">
        <v>15.5</v>
      </c>
      <c r="D390" s="233">
        <v>17.5</v>
      </c>
      <c r="E390" s="233">
        <v>16.5</v>
      </c>
    </row>
    <row r="391" spans="1:5">
      <c r="A391" s="232">
        <v>45870</v>
      </c>
      <c r="B391" s="233">
        <v>15.54</v>
      </c>
      <c r="C391" s="233">
        <f t="shared" ref="C391:C454" si="0">E391-1</f>
        <v>15.5</v>
      </c>
      <c r="D391" s="233">
        <f t="shared" ref="D391:D454" si="1">E391+1</f>
        <v>17.5</v>
      </c>
      <c r="E391" s="233">
        <v>16.5</v>
      </c>
    </row>
    <row r="392" spans="1:5">
      <c r="A392" s="232">
        <v>45873</v>
      </c>
      <c r="B392" s="233">
        <v>15.54</v>
      </c>
      <c r="C392" s="233">
        <f t="shared" si="0"/>
        <v>15.5</v>
      </c>
      <c r="D392" s="233">
        <f t="shared" si="1"/>
        <v>17.5</v>
      </c>
      <c r="E392" s="233">
        <v>16.5</v>
      </c>
    </row>
    <row r="393" spans="1:5">
      <c r="A393" s="232">
        <v>45874</v>
      </c>
      <c r="B393" s="233">
        <v>15.52</v>
      </c>
      <c r="C393" s="233">
        <f t="shared" si="0"/>
        <v>15.5</v>
      </c>
      <c r="D393" s="233">
        <f t="shared" si="1"/>
        <v>17.5</v>
      </c>
      <c r="E393" s="233">
        <v>16.5</v>
      </c>
    </row>
    <row r="394" spans="1:5">
      <c r="A394" s="232">
        <v>45875</v>
      </c>
      <c r="B394" s="233">
        <v>15.51</v>
      </c>
      <c r="C394" s="233">
        <f t="shared" si="0"/>
        <v>15.5</v>
      </c>
      <c r="D394" s="233">
        <f t="shared" si="1"/>
        <v>17.5</v>
      </c>
      <c r="E394" s="233">
        <v>16.5</v>
      </c>
    </row>
    <row r="395" spans="1:5">
      <c r="A395" s="232">
        <v>45876</v>
      </c>
      <c r="B395" s="233">
        <v>15.51</v>
      </c>
      <c r="C395" s="233">
        <f t="shared" si="0"/>
        <v>15.5</v>
      </c>
      <c r="D395" s="233">
        <f t="shared" si="1"/>
        <v>17.5</v>
      </c>
      <c r="E395" s="233">
        <v>16.5</v>
      </c>
    </row>
    <row r="396" spans="1:5">
      <c r="A396" s="232">
        <v>45877</v>
      </c>
      <c r="B396" s="233">
        <v>15.51</v>
      </c>
      <c r="C396" s="233">
        <f t="shared" si="0"/>
        <v>15.5</v>
      </c>
      <c r="D396" s="233">
        <f t="shared" si="1"/>
        <v>17.5</v>
      </c>
      <c r="E396" s="233">
        <v>16.5</v>
      </c>
    </row>
    <row r="397" spans="1:5">
      <c r="A397" s="232">
        <v>45880</v>
      </c>
      <c r="B397" s="233">
        <v>15.5</v>
      </c>
      <c r="C397" s="233">
        <f t="shared" si="0"/>
        <v>15.5</v>
      </c>
      <c r="D397" s="233">
        <f t="shared" si="1"/>
        <v>17.5</v>
      </c>
      <c r="E397" s="233">
        <v>16.5</v>
      </c>
    </row>
    <row r="398" spans="1:5">
      <c r="A398" s="232">
        <v>45881</v>
      </c>
      <c r="B398" s="233">
        <v>15.5</v>
      </c>
      <c r="C398" s="233">
        <f t="shared" si="0"/>
        <v>15.5</v>
      </c>
      <c r="D398" s="233">
        <f t="shared" si="1"/>
        <v>17.5</v>
      </c>
      <c r="E398" s="233">
        <v>16.5</v>
      </c>
    </row>
    <row r="399" spans="1:5">
      <c r="A399" s="232">
        <v>45882</v>
      </c>
      <c r="B399" s="233">
        <v>15.5</v>
      </c>
      <c r="C399" s="233">
        <f t="shared" si="0"/>
        <v>15.5</v>
      </c>
      <c r="D399" s="233">
        <f t="shared" si="1"/>
        <v>17.5</v>
      </c>
      <c r="E399" s="233">
        <v>16.5</v>
      </c>
    </row>
    <row r="400" spans="1:5">
      <c r="A400" s="232">
        <v>45883</v>
      </c>
      <c r="B400" s="233">
        <v>15.5</v>
      </c>
      <c r="C400" s="233">
        <f t="shared" si="0"/>
        <v>15.5</v>
      </c>
      <c r="D400" s="233">
        <f t="shared" si="1"/>
        <v>17.5</v>
      </c>
      <c r="E400" s="233">
        <v>16.5</v>
      </c>
    </row>
    <row r="401" spans="1:5">
      <c r="A401" s="232">
        <v>45884</v>
      </c>
      <c r="B401" s="233">
        <v>15.5</v>
      </c>
      <c r="C401" s="233">
        <f t="shared" si="0"/>
        <v>15.5</v>
      </c>
      <c r="D401" s="233">
        <f t="shared" si="1"/>
        <v>17.5</v>
      </c>
      <c r="E401" s="233">
        <v>16.5</v>
      </c>
    </row>
    <row r="402" spans="1:5">
      <c r="A402" s="232">
        <v>45887</v>
      </c>
      <c r="B402" s="233">
        <v>15.5</v>
      </c>
      <c r="C402" s="233">
        <f t="shared" si="0"/>
        <v>15.5</v>
      </c>
      <c r="D402" s="233">
        <f t="shared" si="1"/>
        <v>17.5</v>
      </c>
      <c r="E402" s="233">
        <v>16.5</v>
      </c>
    </row>
    <row r="403" spans="1:5">
      <c r="A403" s="232">
        <v>45888</v>
      </c>
      <c r="B403" s="233">
        <v>15.5</v>
      </c>
      <c r="C403" s="233">
        <f t="shared" si="0"/>
        <v>15.5</v>
      </c>
      <c r="D403" s="233">
        <f t="shared" si="1"/>
        <v>17.5</v>
      </c>
      <c r="E403" s="233">
        <v>16.5</v>
      </c>
    </row>
    <row r="404" spans="1:5">
      <c r="A404" s="232">
        <v>45889</v>
      </c>
      <c r="B404" s="233">
        <v>15.5</v>
      </c>
      <c r="C404" s="233">
        <f t="shared" si="0"/>
        <v>15.5</v>
      </c>
      <c r="D404" s="233">
        <f t="shared" si="1"/>
        <v>17.5</v>
      </c>
      <c r="E404" s="233">
        <v>16.5</v>
      </c>
    </row>
    <row r="405" spans="1:5">
      <c r="A405" s="232">
        <v>45890</v>
      </c>
      <c r="B405" s="233">
        <v>15.5</v>
      </c>
      <c r="C405" s="233">
        <f t="shared" si="0"/>
        <v>15.5</v>
      </c>
      <c r="D405" s="233">
        <f t="shared" si="1"/>
        <v>17.5</v>
      </c>
      <c r="E405" s="233">
        <v>16.5</v>
      </c>
    </row>
    <row r="406" spans="1:5">
      <c r="A406" s="232">
        <v>45891</v>
      </c>
      <c r="B406" s="233">
        <v>15.5</v>
      </c>
      <c r="C406" s="233">
        <f t="shared" si="0"/>
        <v>15.5</v>
      </c>
      <c r="D406" s="233">
        <f t="shared" si="1"/>
        <v>17.5</v>
      </c>
      <c r="E406" s="233">
        <v>16.5</v>
      </c>
    </row>
    <row r="407" spans="1:5">
      <c r="A407" s="232">
        <v>45894</v>
      </c>
      <c r="B407" s="233">
        <v>15.51</v>
      </c>
      <c r="C407" s="233">
        <f t="shared" si="0"/>
        <v>15.5</v>
      </c>
      <c r="D407" s="233">
        <f t="shared" si="1"/>
        <v>17.5</v>
      </c>
      <c r="E407" s="233">
        <v>16.5</v>
      </c>
    </row>
    <row r="408" spans="1:5">
      <c r="A408" s="232">
        <v>45895</v>
      </c>
      <c r="B408" s="233">
        <v>15.55</v>
      </c>
      <c r="C408" s="233">
        <f t="shared" si="0"/>
        <v>15.5</v>
      </c>
      <c r="D408" s="233">
        <f t="shared" si="1"/>
        <v>17.5</v>
      </c>
      <c r="E408" s="233">
        <v>16.5</v>
      </c>
    </row>
    <row r="409" spans="1:5">
      <c r="A409" s="232">
        <v>45896</v>
      </c>
      <c r="B409" s="233">
        <v>15.7</v>
      </c>
      <c r="C409" s="233">
        <f t="shared" si="0"/>
        <v>15.5</v>
      </c>
      <c r="D409" s="233">
        <f t="shared" si="1"/>
        <v>17.5</v>
      </c>
      <c r="E409" s="233">
        <v>16.5</v>
      </c>
    </row>
    <row r="410" spans="1:5">
      <c r="A410" s="232">
        <v>45897</v>
      </c>
      <c r="B410" s="233">
        <v>15.88</v>
      </c>
      <c r="C410" s="233">
        <f t="shared" si="0"/>
        <v>15.5</v>
      </c>
      <c r="D410" s="233">
        <f t="shared" si="1"/>
        <v>17.5</v>
      </c>
      <c r="E410" s="233">
        <v>16.5</v>
      </c>
    </row>
    <row r="411" spans="1:5">
      <c r="A411" s="232">
        <v>45898</v>
      </c>
      <c r="B411" s="233">
        <v>15.66</v>
      </c>
      <c r="C411" s="233">
        <f t="shared" si="0"/>
        <v>15.5</v>
      </c>
      <c r="D411" s="233">
        <f t="shared" si="1"/>
        <v>17.5</v>
      </c>
      <c r="E411" s="233">
        <v>16.5</v>
      </c>
    </row>
    <row r="412" spans="1:5">
      <c r="A412" s="232">
        <v>45902</v>
      </c>
      <c r="B412" s="233">
        <v>15.69</v>
      </c>
      <c r="C412" s="233">
        <f t="shared" si="0"/>
        <v>15.5</v>
      </c>
      <c r="D412" s="233">
        <f t="shared" si="1"/>
        <v>17.5</v>
      </c>
      <c r="E412" s="233">
        <v>16.5</v>
      </c>
    </row>
    <row r="413" spans="1:5">
      <c r="A413" s="232">
        <v>45903</v>
      </c>
      <c r="B413" s="233">
        <v>15.65</v>
      </c>
      <c r="C413" s="233">
        <f t="shared" si="0"/>
        <v>15.5</v>
      </c>
      <c r="D413" s="233">
        <f t="shared" si="1"/>
        <v>17.5</v>
      </c>
      <c r="E413" s="233">
        <v>16.5</v>
      </c>
    </row>
    <row r="414" spans="1:5">
      <c r="A414" s="232">
        <v>45904</v>
      </c>
      <c r="B414" s="233">
        <v>15.83</v>
      </c>
      <c r="C414" s="233">
        <f t="shared" si="0"/>
        <v>15.5</v>
      </c>
      <c r="D414" s="233">
        <f t="shared" si="1"/>
        <v>17.5</v>
      </c>
      <c r="E414" s="233">
        <v>16.5</v>
      </c>
    </row>
    <row r="415" spans="1:5">
      <c r="A415" s="232">
        <v>45905</v>
      </c>
      <c r="B415" s="233">
        <v>15.84</v>
      </c>
      <c r="C415" s="233">
        <f t="shared" si="0"/>
        <v>15.5</v>
      </c>
      <c r="D415" s="233">
        <f t="shared" si="1"/>
        <v>17.5</v>
      </c>
      <c r="E415" s="233">
        <v>16.5</v>
      </c>
    </row>
    <row r="416" spans="1:5">
      <c r="A416" s="232">
        <v>45908</v>
      </c>
      <c r="B416" s="233">
        <v>15.9</v>
      </c>
      <c r="C416" s="233">
        <f t="shared" si="0"/>
        <v>15.5</v>
      </c>
      <c r="D416" s="233">
        <f t="shared" si="1"/>
        <v>17.5</v>
      </c>
      <c r="E416" s="233">
        <v>16.5</v>
      </c>
    </row>
    <row r="417" spans="1:5">
      <c r="A417" s="232">
        <v>45909</v>
      </c>
      <c r="B417" s="233">
        <v>16.11</v>
      </c>
      <c r="C417" s="233">
        <f t="shared" si="0"/>
        <v>15.5</v>
      </c>
      <c r="D417" s="233">
        <f t="shared" si="1"/>
        <v>17.5</v>
      </c>
      <c r="E417" s="233">
        <v>16.5</v>
      </c>
    </row>
    <row r="418" spans="1:5">
      <c r="A418" s="232">
        <v>45910</v>
      </c>
      <c r="B418" s="233">
        <v>16.41</v>
      </c>
      <c r="C418" s="233">
        <f t="shared" si="0"/>
        <v>15.5</v>
      </c>
      <c r="D418" s="233">
        <f t="shared" si="1"/>
        <v>17.5</v>
      </c>
      <c r="E418" s="233">
        <v>16.5</v>
      </c>
    </row>
    <row r="419" spans="1:5">
      <c r="A419" s="232">
        <v>45911</v>
      </c>
      <c r="B419" s="233">
        <v>16.329999999999998</v>
      </c>
      <c r="C419" s="233">
        <f t="shared" si="0"/>
        <v>15.5</v>
      </c>
      <c r="D419" s="233">
        <f t="shared" si="1"/>
        <v>17.5</v>
      </c>
      <c r="E419" s="233">
        <v>16.5</v>
      </c>
    </row>
    <row r="420" spans="1:5">
      <c r="A420" s="232">
        <v>45912</v>
      </c>
      <c r="B420" s="233">
        <v>15.8</v>
      </c>
      <c r="C420" s="233">
        <f t="shared" si="0"/>
        <v>15.5</v>
      </c>
      <c r="D420" s="233">
        <f t="shared" si="1"/>
        <v>17.5</v>
      </c>
      <c r="E420" s="233">
        <v>16.5</v>
      </c>
    </row>
    <row r="421" spans="1:5">
      <c r="A421" s="232">
        <v>45915</v>
      </c>
      <c r="B421" s="233">
        <v>15.75</v>
      </c>
      <c r="C421" s="233">
        <f t="shared" si="0"/>
        <v>15.5</v>
      </c>
      <c r="D421" s="233">
        <f t="shared" si="1"/>
        <v>17.5</v>
      </c>
      <c r="E421" s="233">
        <v>16.5</v>
      </c>
    </row>
    <row r="422" spans="1:5">
      <c r="A422" s="232">
        <v>45916</v>
      </c>
      <c r="B422" s="233">
        <v>15.78</v>
      </c>
      <c r="C422" s="233">
        <f t="shared" si="0"/>
        <v>15.5</v>
      </c>
      <c r="D422" s="233">
        <f t="shared" si="1"/>
        <v>17.5</v>
      </c>
      <c r="E422" s="233">
        <v>16.5</v>
      </c>
    </row>
    <row r="423" spans="1:5">
      <c r="A423" s="232">
        <v>45917</v>
      </c>
      <c r="B423" s="233">
        <v>15.59</v>
      </c>
      <c r="C423" s="233">
        <f t="shared" si="0"/>
        <v>15.5</v>
      </c>
      <c r="D423" s="233">
        <f t="shared" si="1"/>
        <v>17.5</v>
      </c>
      <c r="E423" s="233">
        <v>16.5</v>
      </c>
    </row>
    <row r="424" spans="1:5">
      <c r="A424" s="232">
        <v>45918</v>
      </c>
      <c r="B424" s="233">
        <v>15.63</v>
      </c>
      <c r="C424" s="233">
        <f t="shared" si="0"/>
        <v>15.5</v>
      </c>
      <c r="D424" s="233">
        <f t="shared" si="1"/>
        <v>17.5</v>
      </c>
      <c r="E424" s="233">
        <v>16.5</v>
      </c>
    </row>
    <row r="425" spans="1:5">
      <c r="A425" s="232">
        <v>45919</v>
      </c>
      <c r="B425" s="233">
        <v>15.72</v>
      </c>
      <c r="C425" s="233">
        <f t="shared" si="0"/>
        <v>15.5</v>
      </c>
      <c r="D425" s="233">
        <f t="shared" si="1"/>
        <v>17.5</v>
      </c>
      <c r="E425" s="233">
        <v>16.5</v>
      </c>
    </row>
    <row r="426" spans="1:5">
      <c r="A426" s="232">
        <v>45922</v>
      </c>
      <c r="B426" s="233">
        <v>15.77</v>
      </c>
      <c r="C426" s="233">
        <f t="shared" si="0"/>
        <v>15.5</v>
      </c>
      <c r="D426" s="233">
        <f t="shared" si="1"/>
        <v>17.5</v>
      </c>
      <c r="E426" s="233">
        <v>16.5</v>
      </c>
    </row>
    <row r="427" spans="1:5">
      <c r="A427" s="232">
        <v>45923</v>
      </c>
      <c r="B427" s="233">
        <v>15.77</v>
      </c>
      <c r="C427" s="233">
        <f t="shared" si="0"/>
        <v>15.5</v>
      </c>
      <c r="D427" s="233">
        <f t="shared" si="1"/>
        <v>17.5</v>
      </c>
      <c r="E427" s="233">
        <v>16.5</v>
      </c>
    </row>
    <row r="428" spans="1:5">
      <c r="A428" s="232">
        <v>45924</v>
      </c>
      <c r="B428" s="233">
        <v>15.85</v>
      </c>
      <c r="C428" s="233">
        <f t="shared" si="0"/>
        <v>15.5</v>
      </c>
      <c r="D428" s="233">
        <f t="shared" si="1"/>
        <v>17.5</v>
      </c>
      <c r="E428" s="233">
        <v>16.5</v>
      </c>
    </row>
    <row r="429" spans="1:5">
      <c r="A429" s="232">
        <v>45925</v>
      </c>
      <c r="B429" s="233">
        <v>16.07</v>
      </c>
      <c r="C429" s="233">
        <f t="shared" si="0"/>
        <v>15.5</v>
      </c>
      <c r="D429" s="233">
        <f t="shared" si="1"/>
        <v>17.5</v>
      </c>
      <c r="E429" s="233">
        <v>16.5</v>
      </c>
    </row>
    <row r="430" spans="1:5">
      <c r="A430" s="232">
        <v>45926</v>
      </c>
      <c r="B430" s="233">
        <v>15.91</v>
      </c>
      <c r="C430" s="233">
        <f t="shared" si="0"/>
        <v>15.5</v>
      </c>
      <c r="D430" s="233">
        <f t="shared" si="1"/>
        <v>17.5</v>
      </c>
      <c r="E430" s="233">
        <v>16.5</v>
      </c>
    </row>
    <row r="431" spans="1:5">
      <c r="A431" s="232">
        <v>45929</v>
      </c>
      <c r="B431" s="233">
        <v>15.74</v>
      </c>
      <c r="C431" s="233">
        <f t="shared" si="0"/>
        <v>15.5</v>
      </c>
      <c r="D431" s="233">
        <f t="shared" si="1"/>
        <v>17.5</v>
      </c>
      <c r="E431" s="233">
        <v>16.5</v>
      </c>
    </row>
    <row r="432" spans="1:5">
      <c r="A432" s="232">
        <v>45930</v>
      </c>
      <c r="B432" s="233">
        <v>15.7</v>
      </c>
      <c r="C432" s="233">
        <f t="shared" si="0"/>
        <v>15.5</v>
      </c>
      <c r="D432" s="233">
        <f t="shared" si="1"/>
        <v>17.5</v>
      </c>
      <c r="E432" s="233">
        <v>16.5</v>
      </c>
    </row>
    <row r="433" spans="1:5">
      <c r="A433" s="232">
        <v>45931</v>
      </c>
      <c r="B433" s="233">
        <v>15.86</v>
      </c>
      <c r="C433" s="233">
        <f t="shared" si="0"/>
        <v>15.5</v>
      </c>
      <c r="D433" s="233">
        <f t="shared" si="1"/>
        <v>17.5</v>
      </c>
      <c r="E433" s="233">
        <v>16.5</v>
      </c>
    </row>
    <row r="434" spans="1:5">
      <c r="A434" s="232">
        <v>45932</v>
      </c>
      <c r="B434" s="233">
        <v>15.73</v>
      </c>
      <c r="C434" s="233">
        <f t="shared" si="0"/>
        <v>15.5</v>
      </c>
      <c r="D434" s="233">
        <f t="shared" si="1"/>
        <v>17.5</v>
      </c>
      <c r="E434" s="233">
        <v>16.5</v>
      </c>
    </row>
    <row r="435" spans="1:5">
      <c r="A435" s="232">
        <v>45933</v>
      </c>
      <c r="B435" s="233">
        <v>15.72</v>
      </c>
      <c r="C435" s="233">
        <f t="shared" si="0"/>
        <v>15.5</v>
      </c>
      <c r="D435" s="233">
        <f t="shared" si="1"/>
        <v>17.5</v>
      </c>
      <c r="E435" s="233">
        <v>16.5</v>
      </c>
    </row>
    <row r="436" spans="1:5">
      <c r="A436" s="232">
        <v>45936</v>
      </c>
      <c r="B436" s="233">
        <v>15.56</v>
      </c>
      <c r="C436" s="233">
        <f t="shared" si="0"/>
        <v>15.5</v>
      </c>
      <c r="D436" s="233">
        <f t="shared" si="1"/>
        <v>17.5</v>
      </c>
      <c r="E436" s="233">
        <v>16.5</v>
      </c>
    </row>
    <row r="437" spans="1:5">
      <c r="A437" s="232">
        <v>45937</v>
      </c>
      <c r="B437" s="233">
        <v>15.52</v>
      </c>
      <c r="C437" s="233">
        <f t="shared" si="0"/>
        <v>15.5</v>
      </c>
      <c r="D437" s="233">
        <f t="shared" si="1"/>
        <v>17.5</v>
      </c>
      <c r="E437" s="233">
        <v>16.5</v>
      </c>
    </row>
    <row r="438" spans="1:5">
      <c r="A438" s="232">
        <v>45938</v>
      </c>
      <c r="B438" s="233">
        <v>15.53</v>
      </c>
      <c r="C438" s="233">
        <f t="shared" si="0"/>
        <v>15.5</v>
      </c>
      <c r="D438" s="233">
        <f t="shared" si="1"/>
        <v>17.5</v>
      </c>
      <c r="E438" s="233">
        <v>16.5</v>
      </c>
    </row>
    <row r="439" spans="1:5">
      <c r="A439" s="232">
        <v>45939</v>
      </c>
      <c r="B439" s="233">
        <v>15.59</v>
      </c>
      <c r="C439" s="233">
        <f t="shared" si="0"/>
        <v>15.5</v>
      </c>
      <c r="D439" s="233">
        <f t="shared" si="1"/>
        <v>17.5</v>
      </c>
      <c r="E439" s="233">
        <v>16.5</v>
      </c>
    </row>
    <row r="440" spans="1:5">
      <c r="A440" s="232">
        <v>45940</v>
      </c>
      <c r="B440" s="233">
        <v>16.07</v>
      </c>
      <c r="C440" s="233">
        <f t="shared" si="0"/>
        <v>15.5</v>
      </c>
      <c r="D440" s="233">
        <f t="shared" si="1"/>
        <v>17.5</v>
      </c>
      <c r="E440" s="233">
        <v>16.5</v>
      </c>
    </row>
    <row r="441" spans="1:5">
      <c r="A441" s="232">
        <v>45943</v>
      </c>
      <c r="B441" s="233">
        <v>16.96</v>
      </c>
      <c r="C441" s="233">
        <f t="shared" si="0"/>
        <v>17</v>
      </c>
      <c r="D441" s="233">
        <f t="shared" si="1"/>
        <v>19</v>
      </c>
      <c r="E441" s="233">
        <v>18</v>
      </c>
    </row>
    <row r="442" spans="1:5">
      <c r="A442" s="232">
        <v>45944</v>
      </c>
      <c r="B442" s="233">
        <v>16.850000000000001</v>
      </c>
      <c r="C442" s="233">
        <f t="shared" si="0"/>
        <v>17</v>
      </c>
      <c r="D442" s="233">
        <f t="shared" si="1"/>
        <v>19</v>
      </c>
      <c r="E442" s="233">
        <v>18</v>
      </c>
    </row>
    <row r="443" spans="1:5">
      <c r="A443" s="232">
        <v>45945</v>
      </c>
      <c r="B443" s="233">
        <v>17.02</v>
      </c>
      <c r="C443" s="233">
        <f t="shared" si="0"/>
        <v>17</v>
      </c>
      <c r="D443" s="233">
        <f t="shared" si="1"/>
        <v>19</v>
      </c>
      <c r="E443" s="233">
        <v>18</v>
      </c>
    </row>
    <row r="444" spans="1:5">
      <c r="A444" s="232">
        <v>45946</v>
      </c>
      <c r="B444" s="233">
        <v>17.07</v>
      </c>
      <c r="C444" s="233">
        <f t="shared" si="0"/>
        <v>17</v>
      </c>
      <c r="D444" s="233">
        <f t="shared" si="1"/>
        <v>19</v>
      </c>
      <c r="E444" s="233">
        <v>18</v>
      </c>
    </row>
    <row r="445" spans="1:5">
      <c r="A445" s="232">
        <v>45947</v>
      </c>
      <c r="B445" s="233">
        <v>17.010000000000002</v>
      </c>
      <c r="C445" s="233">
        <f t="shared" si="0"/>
        <v>17</v>
      </c>
      <c r="D445" s="233">
        <f t="shared" si="1"/>
        <v>19</v>
      </c>
      <c r="E445" s="233">
        <v>18</v>
      </c>
    </row>
    <row r="446" spans="1:5">
      <c r="A446" s="232">
        <v>45950</v>
      </c>
      <c r="B446" s="233">
        <v>17</v>
      </c>
      <c r="C446" s="233">
        <f t="shared" si="0"/>
        <v>17</v>
      </c>
      <c r="D446" s="233">
        <f t="shared" si="1"/>
        <v>19</v>
      </c>
      <c r="E446" s="233">
        <v>18</v>
      </c>
    </row>
    <row r="447" spans="1:5">
      <c r="A447" s="232">
        <v>45951</v>
      </c>
      <c r="B447" s="233">
        <v>17.12</v>
      </c>
      <c r="C447" s="233">
        <f t="shared" si="0"/>
        <v>17</v>
      </c>
      <c r="D447" s="233">
        <f t="shared" si="1"/>
        <v>19</v>
      </c>
      <c r="E447" s="233">
        <v>18</v>
      </c>
    </row>
    <row r="448" spans="1:5">
      <c r="A448" s="232">
        <v>45952</v>
      </c>
      <c r="B448" s="233">
        <v>17.170000000000002</v>
      </c>
      <c r="C448" s="233">
        <f t="shared" si="0"/>
        <v>17</v>
      </c>
      <c r="D448" s="233">
        <f t="shared" si="1"/>
        <v>19</v>
      </c>
      <c r="E448" s="233">
        <v>18</v>
      </c>
    </row>
    <row r="449" spans="1:5">
      <c r="A449" s="232">
        <v>45953</v>
      </c>
      <c r="B449" s="233">
        <v>17.07</v>
      </c>
      <c r="C449" s="233">
        <f t="shared" si="0"/>
        <v>17</v>
      </c>
      <c r="D449" s="233">
        <f t="shared" si="1"/>
        <v>19</v>
      </c>
      <c r="E449" s="233">
        <v>18</v>
      </c>
    </row>
    <row r="450" spans="1:5">
      <c r="A450" s="232">
        <v>45954</v>
      </c>
      <c r="B450" s="233">
        <v>17.010000000000002</v>
      </c>
      <c r="C450" s="233">
        <f t="shared" si="0"/>
        <v>17</v>
      </c>
      <c r="D450" s="233">
        <f t="shared" si="1"/>
        <v>19</v>
      </c>
      <c r="E450" s="233">
        <v>18</v>
      </c>
    </row>
    <row r="451" spans="1:5">
      <c r="A451" s="232">
        <v>45958</v>
      </c>
      <c r="B451" s="233">
        <v>17.13</v>
      </c>
      <c r="C451" s="233">
        <f t="shared" si="0"/>
        <v>17</v>
      </c>
      <c r="D451" s="233">
        <f t="shared" si="1"/>
        <v>19</v>
      </c>
      <c r="E451" s="233">
        <v>18</v>
      </c>
    </row>
    <row r="452" spans="1:5">
      <c r="A452" s="232">
        <v>45959</v>
      </c>
      <c r="B452" s="233">
        <v>17.18</v>
      </c>
      <c r="C452" s="233">
        <f t="shared" si="0"/>
        <v>17</v>
      </c>
      <c r="D452" s="233">
        <f t="shared" si="1"/>
        <v>19</v>
      </c>
      <c r="E452" s="233">
        <v>18</v>
      </c>
    </row>
    <row r="453" spans="1:5">
      <c r="A453" s="232">
        <v>45960</v>
      </c>
      <c r="B453" s="233">
        <v>17.57</v>
      </c>
      <c r="C453" s="233">
        <f t="shared" si="0"/>
        <v>17</v>
      </c>
      <c r="D453" s="233">
        <f t="shared" si="1"/>
        <v>19</v>
      </c>
      <c r="E453" s="233">
        <v>18</v>
      </c>
    </row>
    <row r="454" spans="1:5">
      <c r="A454" s="232">
        <v>45961</v>
      </c>
      <c r="B454" s="233">
        <v>17.329999999999998</v>
      </c>
      <c r="C454" s="233">
        <f t="shared" si="0"/>
        <v>17</v>
      </c>
      <c r="D454" s="233">
        <f t="shared" si="1"/>
        <v>19</v>
      </c>
      <c r="E454" s="233">
        <v>18</v>
      </c>
    </row>
    <row r="455" spans="1:5">
      <c r="A455" s="232">
        <v>45964</v>
      </c>
      <c r="B455" s="233">
        <v>17.04</v>
      </c>
      <c r="C455" s="233">
        <f t="shared" ref="C455:C518" si="2">E455-1</f>
        <v>17</v>
      </c>
      <c r="D455" s="233">
        <f t="shared" ref="D455:D518" si="3">E455+1</f>
        <v>19</v>
      </c>
      <c r="E455" s="233">
        <v>18</v>
      </c>
    </row>
    <row r="456" spans="1:5">
      <c r="A456" s="232">
        <v>45965</v>
      </c>
      <c r="B456" s="233">
        <v>17.02</v>
      </c>
      <c r="C456" s="233">
        <f t="shared" si="2"/>
        <v>17</v>
      </c>
      <c r="D456" s="233">
        <f t="shared" si="3"/>
        <v>19</v>
      </c>
      <c r="E456" s="233">
        <v>18</v>
      </c>
    </row>
    <row r="457" spans="1:5">
      <c r="A457" s="232">
        <v>45966</v>
      </c>
      <c r="B457" s="233">
        <v>17.03</v>
      </c>
      <c r="C457" s="233">
        <f t="shared" si="2"/>
        <v>17</v>
      </c>
      <c r="D457" s="233">
        <f t="shared" si="3"/>
        <v>19</v>
      </c>
      <c r="E457" s="233">
        <v>18</v>
      </c>
    </row>
    <row r="458" spans="1:5">
      <c r="A458" s="232">
        <v>45967</v>
      </c>
      <c r="B458" s="233">
        <v>17.04</v>
      </c>
      <c r="C458" s="233">
        <f t="shared" si="2"/>
        <v>17</v>
      </c>
      <c r="D458" s="233">
        <f t="shared" si="3"/>
        <v>19</v>
      </c>
      <c r="E458" s="233">
        <v>18</v>
      </c>
    </row>
    <row r="459" spans="1:5">
      <c r="A459" s="232">
        <v>45968</v>
      </c>
      <c r="B459" s="233">
        <v>17</v>
      </c>
      <c r="C459" s="233">
        <f t="shared" si="2"/>
        <v>17</v>
      </c>
      <c r="D459" s="233">
        <f t="shared" si="3"/>
        <v>19</v>
      </c>
      <c r="E459" s="233">
        <v>18</v>
      </c>
    </row>
    <row r="460" spans="1:5">
      <c r="A460" s="232">
        <v>45971</v>
      </c>
      <c r="B460" s="233">
        <v>17.02</v>
      </c>
      <c r="C460" s="233">
        <f t="shared" si="2"/>
        <v>17</v>
      </c>
      <c r="D460" s="233">
        <f t="shared" si="3"/>
        <v>19</v>
      </c>
      <c r="E460" s="233">
        <v>18</v>
      </c>
    </row>
    <row r="461" spans="1:5">
      <c r="A461" s="232">
        <v>45972</v>
      </c>
      <c r="B461" s="233">
        <v>17</v>
      </c>
      <c r="C461" s="233">
        <f t="shared" si="2"/>
        <v>17</v>
      </c>
      <c r="D461" s="233">
        <f t="shared" si="3"/>
        <v>19</v>
      </c>
      <c r="E461" s="233">
        <v>18</v>
      </c>
    </row>
    <row r="462" spans="1:5">
      <c r="A462" s="232">
        <v>45973</v>
      </c>
      <c r="B462" s="233">
        <v>17</v>
      </c>
      <c r="C462" s="233">
        <f t="shared" si="2"/>
        <v>17</v>
      </c>
      <c r="D462" s="233">
        <f t="shared" si="3"/>
        <v>19</v>
      </c>
      <c r="E462" s="233">
        <v>18</v>
      </c>
    </row>
    <row r="463" spans="1:5">
      <c r="A463" s="232">
        <v>45974</v>
      </c>
      <c r="B463" s="233">
        <v>17</v>
      </c>
      <c r="C463" s="233">
        <f t="shared" si="2"/>
        <v>17</v>
      </c>
      <c r="D463" s="233">
        <f t="shared" si="3"/>
        <v>19</v>
      </c>
      <c r="E463" s="233">
        <v>18</v>
      </c>
    </row>
    <row r="464" spans="1:5">
      <c r="A464" s="232">
        <v>45975</v>
      </c>
      <c r="B464" s="233">
        <v>17</v>
      </c>
      <c r="C464" s="233">
        <f t="shared" si="2"/>
        <v>17</v>
      </c>
      <c r="D464" s="233">
        <f t="shared" si="3"/>
        <v>19</v>
      </c>
      <c r="E464" s="233">
        <v>18</v>
      </c>
    </row>
    <row r="465" spans="1:5">
      <c r="A465" s="232">
        <v>45978</v>
      </c>
      <c r="B465" s="233">
        <v>17</v>
      </c>
      <c r="C465" s="233">
        <f t="shared" si="2"/>
        <v>17</v>
      </c>
      <c r="D465" s="233">
        <f t="shared" si="3"/>
        <v>19</v>
      </c>
      <c r="E465" s="233">
        <v>18</v>
      </c>
    </row>
    <row r="466" spans="1:5">
      <c r="A466" s="232">
        <v>45979</v>
      </c>
      <c r="B466" s="233">
        <v>17</v>
      </c>
      <c r="C466" s="233">
        <f t="shared" si="2"/>
        <v>17</v>
      </c>
      <c r="D466" s="233">
        <f t="shared" si="3"/>
        <v>19</v>
      </c>
      <c r="E466" s="233">
        <v>18</v>
      </c>
    </row>
    <row r="467" spans="1:5">
      <c r="A467" s="232">
        <v>45980</v>
      </c>
      <c r="B467" s="233">
        <v>17</v>
      </c>
      <c r="C467" s="233">
        <f t="shared" si="2"/>
        <v>17</v>
      </c>
      <c r="D467" s="233">
        <f t="shared" si="3"/>
        <v>19</v>
      </c>
      <c r="E467" s="233">
        <v>18</v>
      </c>
    </row>
    <row r="468" spans="1:5">
      <c r="A468" s="232">
        <v>45981</v>
      </c>
      <c r="B468" s="233">
        <v>17</v>
      </c>
      <c r="C468" s="233">
        <f t="shared" si="2"/>
        <v>17</v>
      </c>
      <c r="D468" s="233">
        <f t="shared" si="3"/>
        <v>19</v>
      </c>
      <c r="E468" s="233">
        <v>18</v>
      </c>
    </row>
    <row r="469" spans="1:5">
      <c r="A469" s="232">
        <v>45982</v>
      </c>
      <c r="B469" s="233">
        <v>17.05</v>
      </c>
      <c r="C469" s="233">
        <f t="shared" si="2"/>
        <v>17</v>
      </c>
      <c r="D469" s="233">
        <f t="shared" si="3"/>
        <v>19</v>
      </c>
      <c r="E469" s="233">
        <v>18</v>
      </c>
    </row>
    <row r="470" spans="1:5">
      <c r="A470" s="232">
        <v>45985</v>
      </c>
      <c r="B470" s="233">
        <v>17.149999999999999</v>
      </c>
      <c r="C470" s="233">
        <f t="shared" si="2"/>
        <v>17</v>
      </c>
      <c r="D470" s="233">
        <f t="shared" si="3"/>
        <v>19</v>
      </c>
      <c r="E470" s="233">
        <v>18</v>
      </c>
    </row>
    <row r="471" spans="1:5">
      <c r="A471" s="232">
        <v>45986</v>
      </c>
      <c r="B471" s="233">
        <v>17.34</v>
      </c>
      <c r="C471" s="233">
        <f t="shared" si="2"/>
        <v>17</v>
      </c>
      <c r="D471" s="233">
        <f t="shared" si="3"/>
        <v>19</v>
      </c>
      <c r="E471" s="233">
        <v>18</v>
      </c>
    </row>
    <row r="472" spans="1:5">
      <c r="A472" s="232">
        <v>45987</v>
      </c>
      <c r="B472" s="233">
        <v>17.600000000000001</v>
      </c>
      <c r="C472" s="233">
        <f t="shared" si="2"/>
        <v>17</v>
      </c>
      <c r="D472" s="233">
        <f t="shared" si="3"/>
        <v>19</v>
      </c>
      <c r="E472" s="233">
        <v>18</v>
      </c>
    </row>
    <row r="473" spans="1:5">
      <c r="A473" s="232">
        <v>45988</v>
      </c>
      <c r="B473" s="233">
        <v>17.46</v>
      </c>
      <c r="C473" s="233">
        <f t="shared" si="2"/>
        <v>17</v>
      </c>
      <c r="D473" s="233">
        <f t="shared" si="3"/>
        <v>19</v>
      </c>
      <c r="E473" s="233">
        <v>18</v>
      </c>
    </row>
    <row r="474" spans="1:5">
      <c r="A474" s="232">
        <v>45989</v>
      </c>
      <c r="B474" s="233">
        <v>17.52</v>
      </c>
      <c r="C474" s="233">
        <f t="shared" si="2"/>
        <v>17</v>
      </c>
      <c r="D474" s="233">
        <f t="shared" si="3"/>
        <v>19</v>
      </c>
      <c r="E474" s="233">
        <v>18</v>
      </c>
    </row>
    <row r="475" spans="1:5">
      <c r="A475" s="232">
        <v>45992</v>
      </c>
      <c r="B475" s="233">
        <v>17.190000000000001</v>
      </c>
      <c r="C475" s="233">
        <f t="shared" si="2"/>
        <v>17</v>
      </c>
      <c r="D475" s="233">
        <f t="shared" si="3"/>
        <v>19</v>
      </c>
      <c r="E475" s="233">
        <v>18</v>
      </c>
    </row>
    <row r="476" spans="1:5">
      <c r="A476" s="232">
        <v>45993</v>
      </c>
      <c r="B476" s="233">
        <v>17.05</v>
      </c>
      <c r="C476" s="233">
        <f t="shared" si="2"/>
        <v>17</v>
      </c>
      <c r="D476" s="233">
        <f t="shared" si="3"/>
        <v>19</v>
      </c>
      <c r="E476" s="233">
        <v>18</v>
      </c>
    </row>
    <row r="477" spans="1:5">
      <c r="A477" s="232">
        <v>45994</v>
      </c>
      <c r="B477" s="233">
        <v>17.07</v>
      </c>
      <c r="C477" s="233">
        <f t="shared" si="2"/>
        <v>17</v>
      </c>
      <c r="D477" s="233">
        <f t="shared" si="3"/>
        <v>19</v>
      </c>
      <c r="E477" s="233">
        <v>18</v>
      </c>
    </row>
    <row r="478" spans="1:5">
      <c r="A478" s="232">
        <v>45995</v>
      </c>
      <c r="B478" s="233">
        <v>17.170000000000002</v>
      </c>
      <c r="C478" s="233">
        <f t="shared" si="2"/>
        <v>17</v>
      </c>
      <c r="D478" s="233">
        <f t="shared" si="3"/>
        <v>19</v>
      </c>
      <c r="E478" s="233">
        <v>18</v>
      </c>
    </row>
    <row r="479" spans="1:5">
      <c r="A479" s="232">
        <v>45996</v>
      </c>
      <c r="B479" s="233">
        <v>17.059999999999999</v>
      </c>
      <c r="C479" s="233">
        <f t="shared" si="2"/>
        <v>17</v>
      </c>
      <c r="D479" s="233">
        <f t="shared" si="3"/>
        <v>19</v>
      </c>
      <c r="E479" s="233">
        <v>18</v>
      </c>
    </row>
    <row r="480" spans="1:5">
      <c r="A480" s="232">
        <v>45999</v>
      </c>
      <c r="B480" s="233">
        <v>17.16</v>
      </c>
      <c r="C480" s="233">
        <f t="shared" si="2"/>
        <v>17</v>
      </c>
      <c r="D480" s="233">
        <f t="shared" si="3"/>
        <v>19</v>
      </c>
      <c r="E480" s="233">
        <v>18</v>
      </c>
    </row>
    <row r="481" spans="1:5">
      <c r="A481" s="232">
        <v>46000</v>
      </c>
      <c r="B481" s="233">
        <v>17.07</v>
      </c>
      <c r="C481" s="233">
        <f t="shared" si="2"/>
        <v>17</v>
      </c>
      <c r="D481" s="233">
        <f t="shared" si="3"/>
        <v>19</v>
      </c>
      <c r="E481" s="233">
        <v>18</v>
      </c>
    </row>
    <row r="482" spans="1:5">
      <c r="A482" s="232">
        <v>46001</v>
      </c>
      <c r="B482" s="233">
        <v>17.059999999999999</v>
      </c>
      <c r="C482" s="233">
        <f t="shared" si="2"/>
        <v>17</v>
      </c>
      <c r="D482" s="233">
        <f t="shared" si="3"/>
        <v>19</v>
      </c>
      <c r="E482" s="233">
        <v>18</v>
      </c>
    </row>
    <row r="483" spans="1:5">
      <c r="A483" s="232">
        <v>46002</v>
      </c>
      <c r="B483" s="233">
        <v>17.04</v>
      </c>
      <c r="C483" s="233">
        <f t="shared" si="2"/>
        <v>17</v>
      </c>
      <c r="D483" s="233">
        <f t="shared" si="3"/>
        <v>19</v>
      </c>
      <c r="E483" s="233">
        <v>18</v>
      </c>
    </row>
    <row r="484" spans="1:5">
      <c r="A484" s="232">
        <v>46003</v>
      </c>
      <c r="B484" s="233">
        <v>17.010000000000002</v>
      </c>
      <c r="C484" s="233">
        <f t="shared" si="2"/>
        <v>17</v>
      </c>
      <c r="D484" s="233">
        <f t="shared" si="3"/>
        <v>19</v>
      </c>
      <c r="E484" s="233">
        <v>18</v>
      </c>
    </row>
    <row r="485" spans="1:5">
      <c r="A485" s="232">
        <v>46006</v>
      </c>
      <c r="B485" s="233">
        <v>17.010000000000002</v>
      </c>
      <c r="C485" s="233">
        <f t="shared" si="2"/>
        <v>17</v>
      </c>
      <c r="D485" s="233">
        <f t="shared" si="3"/>
        <v>19</v>
      </c>
      <c r="E485" s="233">
        <v>18</v>
      </c>
    </row>
    <row r="486" spans="1:5">
      <c r="A486" s="232">
        <v>46008</v>
      </c>
      <c r="B486" s="233">
        <v>17.010000000000002</v>
      </c>
      <c r="C486" s="233">
        <f t="shared" si="2"/>
        <v>17</v>
      </c>
      <c r="D486" s="233">
        <f t="shared" si="3"/>
        <v>19</v>
      </c>
      <c r="E486" s="233">
        <v>18</v>
      </c>
    </row>
    <row r="487" spans="1:5">
      <c r="A487" s="232">
        <v>46009</v>
      </c>
      <c r="B487" s="233">
        <v>17</v>
      </c>
      <c r="C487" s="233">
        <f t="shared" si="2"/>
        <v>17</v>
      </c>
      <c r="D487" s="233">
        <f t="shared" si="3"/>
        <v>19</v>
      </c>
      <c r="E487" s="233">
        <v>18</v>
      </c>
    </row>
    <row r="488" spans="1:5">
      <c r="A488" s="232">
        <v>46010</v>
      </c>
      <c r="B488" s="233">
        <v>17</v>
      </c>
      <c r="C488" s="233">
        <f t="shared" si="2"/>
        <v>17</v>
      </c>
      <c r="D488" s="233">
        <f t="shared" si="3"/>
        <v>19</v>
      </c>
      <c r="E488" s="233">
        <v>18</v>
      </c>
    </row>
    <row r="489" spans="1:5">
      <c r="A489" s="232">
        <v>46013</v>
      </c>
      <c r="B489" s="233">
        <v>17</v>
      </c>
      <c r="C489" s="233">
        <f t="shared" si="2"/>
        <v>17</v>
      </c>
      <c r="D489" s="233">
        <f t="shared" si="3"/>
        <v>19</v>
      </c>
      <c r="E489" s="233">
        <v>18</v>
      </c>
    </row>
    <row r="490" spans="1:5">
      <c r="A490" s="232">
        <v>46014</v>
      </c>
      <c r="B490" s="233">
        <v>17.02</v>
      </c>
      <c r="C490" s="233">
        <f t="shared" si="2"/>
        <v>17</v>
      </c>
      <c r="D490" s="233">
        <f t="shared" si="3"/>
        <v>19</v>
      </c>
      <c r="E490" s="233">
        <v>18</v>
      </c>
    </row>
    <row r="491" spans="1:5">
      <c r="A491" s="232">
        <v>46015</v>
      </c>
      <c r="B491" s="233">
        <v>17.03</v>
      </c>
      <c r="C491" s="233">
        <f t="shared" si="2"/>
        <v>17</v>
      </c>
      <c r="D491" s="233">
        <f t="shared" si="3"/>
        <v>19</v>
      </c>
      <c r="E491" s="233">
        <v>18</v>
      </c>
    </row>
    <row r="492" spans="1:5">
      <c r="A492" s="232">
        <v>46016</v>
      </c>
      <c r="B492" s="233">
        <v>17.059999999999999</v>
      </c>
      <c r="C492" s="233">
        <f t="shared" si="2"/>
        <v>17</v>
      </c>
      <c r="D492" s="233">
        <f t="shared" si="3"/>
        <v>19</v>
      </c>
      <c r="E492" s="233">
        <v>18</v>
      </c>
    </row>
    <row r="493" spans="1:5">
      <c r="A493" s="232">
        <v>46017</v>
      </c>
      <c r="B493" s="233">
        <v>17.02</v>
      </c>
      <c r="C493" s="233">
        <f t="shared" si="2"/>
        <v>17</v>
      </c>
      <c r="D493" s="233">
        <f t="shared" si="3"/>
        <v>19</v>
      </c>
      <c r="E493" s="233">
        <v>18</v>
      </c>
    </row>
    <row r="494" spans="1:5">
      <c r="A494" s="232">
        <v>46020</v>
      </c>
      <c r="B494" s="233">
        <v>17.079999999999998</v>
      </c>
      <c r="C494" s="233">
        <f t="shared" si="2"/>
        <v>17</v>
      </c>
      <c r="D494" s="233">
        <f t="shared" si="3"/>
        <v>19</v>
      </c>
      <c r="E494" s="233">
        <v>18</v>
      </c>
    </row>
    <row r="495" spans="1:5">
      <c r="A495" s="232">
        <v>46021</v>
      </c>
      <c r="B495" s="233">
        <v>17</v>
      </c>
      <c r="C495" s="233">
        <f t="shared" si="2"/>
        <v>17</v>
      </c>
      <c r="D495" s="233">
        <f t="shared" si="3"/>
        <v>19</v>
      </c>
      <c r="E495" s="233">
        <v>18</v>
      </c>
    </row>
    <row r="496" spans="1:5">
      <c r="A496" s="232">
        <v>46022</v>
      </c>
      <c r="B496" s="233">
        <v>17</v>
      </c>
      <c r="C496" s="233">
        <f t="shared" si="2"/>
        <v>17</v>
      </c>
      <c r="D496" s="233">
        <f t="shared" si="3"/>
        <v>19</v>
      </c>
      <c r="E496" s="233">
        <v>18</v>
      </c>
    </row>
    <row r="497" spans="1:5">
      <c r="A497" s="232">
        <v>46027</v>
      </c>
      <c r="B497" s="233">
        <v>17</v>
      </c>
      <c r="C497" s="233">
        <f t="shared" si="2"/>
        <v>17</v>
      </c>
      <c r="D497" s="233">
        <f t="shared" si="3"/>
        <v>19</v>
      </c>
      <c r="E497" s="233">
        <v>18</v>
      </c>
    </row>
    <row r="498" spans="1:5">
      <c r="A498" s="232">
        <v>46028</v>
      </c>
      <c r="B498" s="233">
        <v>17</v>
      </c>
      <c r="C498" s="233">
        <f t="shared" si="2"/>
        <v>17</v>
      </c>
      <c r="D498" s="233">
        <f t="shared" si="3"/>
        <v>19</v>
      </c>
      <c r="E498" s="233">
        <v>18</v>
      </c>
    </row>
    <row r="499" spans="1:5">
      <c r="A499" s="232">
        <v>46030</v>
      </c>
      <c r="B499" s="233">
        <v>17</v>
      </c>
      <c r="C499" s="233">
        <f t="shared" si="2"/>
        <v>17</v>
      </c>
      <c r="D499" s="233">
        <f t="shared" si="3"/>
        <v>19</v>
      </c>
      <c r="E499" s="233">
        <v>18</v>
      </c>
    </row>
    <row r="500" spans="1:5">
      <c r="A500" s="232">
        <v>46031</v>
      </c>
      <c r="B500" s="233">
        <v>17</v>
      </c>
      <c r="C500" s="233">
        <f t="shared" si="2"/>
        <v>17</v>
      </c>
      <c r="D500" s="233">
        <f t="shared" si="3"/>
        <v>19</v>
      </c>
      <c r="E500" s="233">
        <v>18</v>
      </c>
    </row>
    <row r="501" spans="1:5">
      <c r="A501" s="232">
        <v>46034</v>
      </c>
      <c r="B501" s="233">
        <v>17.010000000000002</v>
      </c>
      <c r="C501" s="233">
        <f t="shared" si="2"/>
        <v>17</v>
      </c>
      <c r="D501" s="233">
        <f t="shared" si="3"/>
        <v>19</v>
      </c>
      <c r="E501" s="233">
        <v>18</v>
      </c>
    </row>
    <row r="502" spans="1:5">
      <c r="A502" s="232">
        <v>46035</v>
      </c>
      <c r="B502" s="233">
        <v>17</v>
      </c>
      <c r="C502" s="233">
        <f t="shared" si="2"/>
        <v>17</v>
      </c>
      <c r="D502" s="233">
        <f t="shared" si="3"/>
        <v>19</v>
      </c>
      <c r="E502" s="233">
        <v>18</v>
      </c>
    </row>
    <row r="503" spans="1:5">
      <c r="A503" s="232">
        <v>46036</v>
      </c>
      <c r="B503" s="233">
        <v>17</v>
      </c>
      <c r="C503" s="233">
        <f t="shared" si="2"/>
        <v>17</v>
      </c>
      <c r="D503" s="233">
        <f t="shared" si="3"/>
        <v>19</v>
      </c>
      <c r="E503" s="233">
        <v>18</v>
      </c>
    </row>
    <row r="504" spans="1:5">
      <c r="A504" s="232">
        <v>46037</v>
      </c>
      <c r="B504" s="233">
        <v>17.010000000000002</v>
      </c>
      <c r="C504" s="233">
        <f t="shared" si="2"/>
        <v>17</v>
      </c>
      <c r="D504" s="233">
        <f t="shared" si="3"/>
        <v>19</v>
      </c>
      <c r="E504" s="233">
        <v>18</v>
      </c>
    </row>
    <row r="505" spans="1:5">
      <c r="A505" s="232">
        <v>46038</v>
      </c>
      <c r="B505" s="233">
        <v>17.170000000000002</v>
      </c>
      <c r="C505" s="233">
        <f t="shared" si="2"/>
        <v>17</v>
      </c>
      <c r="D505" s="233">
        <f t="shared" si="3"/>
        <v>19</v>
      </c>
      <c r="E505" s="233">
        <v>18</v>
      </c>
    </row>
    <row r="506" spans="1:5">
      <c r="A506" s="232">
        <v>46041</v>
      </c>
      <c r="B506" s="233">
        <v>17.46</v>
      </c>
      <c r="C506" s="233">
        <f t="shared" si="2"/>
        <v>17</v>
      </c>
      <c r="D506" s="233">
        <f t="shared" si="3"/>
        <v>19</v>
      </c>
      <c r="E506" s="233">
        <v>18</v>
      </c>
    </row>
    <row r="507" spans="1:5">
      <c r="A507" s="232">
        <v>46042</v>
      </c>
      <c r="B507" s="233">
        <v>17.62</v>
      </c>
      <c r="C507" s="233">
        <f t="shared" si="2"/>
        <v>17</v>
      </c>
      <c r="D507" s="233">
        <f t="shared" si="3"/>
        <v>19</v>
      </c>
      <c r="E507" s="233">
        <v>18</v>
      </c>
    </row>
    <row r="508" spans="1:5">
      <c r="A508" s="232">
        <v>46043</v>
      </c>
      <c r="B508" s="233">
        <v>17.670000000000002</v>
      </c>
      <c r="C508" s="233">
        <f t="shared" si="2"/>
        <v>17</v>
      </c>
      <c r="D508" s="233">
        <f t="shared" si="3"/>
        <v>19</v>
      </c>
      <c r="E508" s="233">
        <v>18</v>
      </c>
    </row>
    <row r="509" spans="1:5">
      <c r="A509" s="232">
        <v>46044</v>
      </c>
      <c r="B509" s="233">
        <v>17.54</v>
      </c>
      <c r="C509" s="233">
        <f t="shared" si="2"/>
        <v>17</v>
      </c>
      <c r="D509" s="233">
        <f t="shared" si="3"/>
        <v>19</v>
      </c>
      <c r="E509" s="233">
        <v>18</v>
      </c>
    </row>
    <row r="510" spans="1:5">
      <c r="A510" s="232">
        <v>46045</v>
      </c>
      <c r="B510" s="233">
        <v>17.59</v>
      </c>
      <c r="C510" s="233">
        <f t="shared" si="2"/>
        <v>17</v>
      </c>
      <c r="D510" s="233">
        <f t="shared" si="3"/>
        <v>19</v>
      </c>
      <c r="E510" s="233">
        <v>18</v>
      </c>
    </row>
    <row r="511" spans="1:5">
      <c r="A511" s="232">
        <v>46048</v>
      </c>
      <c r="B511" s="233">
        <v>17.8</v>
      </c>
      <c r="C511" s="233">
        <f t="shared" si="2"/>
        <v>17</v>
      </c>
      <c r="D511" s="233">
        <f t="shared" si="3"/>
        <v>19</v>
      </c>
      <c r="E511" s="233">
        <v>18</v>
      </c>
    </row>
    <row r="512" spans="1:5">
      <c r="A512" s="232">
        <v>46049</v>
      </c>
      <c r="B512" s="233">
        <v>17.93</v>
      </c>
      <c r="C512" s="233">
        <f t="shared" si="2"/>
        <v>17</v>
      </c>
      <c r="D512" s="233">
        <f t="shared" si="3"/>
        <v>19</v>
      </c>
      <c r="E512" s="233">
        <v>18</v>
      </c>
    </row>
    <row r="513" spans="1:5">
      <c r="A513" s="232">
        <v>46050</v>
      </c>
      <c r="B513" s="233">
        <v>18.059999999999999</v>
      </c>
      <c r="C513" s="233">
        <f t="shared" si="2"/>
        <v>17</v>
      </c>
      <c r="D513" s="233">
        <f t="shared" si="3"/>
        <v>19</v>
      </c>
      <c r="E513" s="233">
        <v>18</v>
      </c>
    </row>
    <row r="514" spans="1:5">
      <c r="A514" s="232">
        <v>46051</v>
      </c>
      <c r="B514" s="233">
        <v>18.05</v>
      </c>
      <c r="C514" s="233">
        <f t="shared" si="2"/>
        <v>17</v>
      </c>
      <c r="D514" s="233">
        <f t="shared" si="3"/>
        <v>19</v>
      </c>
      <c r="E514" s="233">
        <v>18</v>
      </c>
    </row>
    <row r="515" spans="1:5">
      <c r="A515" s="232">
        <v>46052</v>
      </c>
      <c r="B515" s="233">
        <v>17.95</v>
      </c>
      <c r="C515" s="233">
        <f t="shared" si="2"/>
        <v>17</v>
      </c>
      <c r="D515" s="233">
        <f t="shared" si="3"/>
        <v>19</v>
      </c>
      <c r="E515" s="233">
        <v>18</v>
      </c>
    </row>
    <row r="516" spans="1:5">
      <c r="A516" s="232">
        <v>46055</v>
      </c>
      <c r="B516" s="233">
        <v>17.559999999999999</v>
      </c>
      <c r="C516" s="233">
        <f t="shared" si="2"/>
        <v>17</v>
      </c>
      <c r="D516" s="233">
        <f t="shared" si="3"/>
        <v>19</v>
      </c>
      <c r="E516" s="233">
        <v>18</v>
      </c>
    </row>
    <row r="517" spans="1:5">
      <c r="A517" s="232">
        <v>46056</v>
      </c>
      <c r="B517" s="233">
        <v>17.36</v>
      </c>
      <c r="C517" s="233">
        <f t="shared" si="2"/>
        <v>17</v>
      </c>
      <c r="D517" s="233">
        <f t="shared" si="3"/>
        <v>19</v>
      </c>
      <c r="E517" s="233">
        <v>18</v>
      </c>
    </row>
    <row r="518" spans="1:5">
      <c r="A518" s="232">
        <v>46057</v>
      </c>
      <c r="B518" s="233">
        <v>17.43</v>
      </c>
      <c r="C518" s="233">
        <f t="shared" si="2"/>
        <v>17</v>
      </c>
      <c r="D518" s="233">
        <f t="shared" si="3"/>
        <v>19</v>
      </c>
      <c r="E518" s="233">
        <v>18</v>
      </c>
    </row>
    <row r="519" spans="1:5">
      <c r="A519" s="232">
        <v>46058</v>
      </c>
      <c r="B519" s="233">
        <v>17.39</v>
      </c>
      <c r="C519" s="233">
        <f t="shared" ref="C519:C575" si="4">E519-1</f>
        <v>17</v>
      </c>
      <c r="D519" s="233">
        <f t="shared" ref="D519:D575" si="5">E519+1</f>
        <v>19</v>
      </c>
      <c r="E519" s="233">
        <v>18</v>
      </c>
    </row>
    <row r="520" spans="1:5">
      <c r="A520" s="232">
        <v>46059</v>
      </c>
      <c r="B520" s="233">
        <v>17.32</v>
      </c>
      <c r="C520" s="233">
        <f t="shared" si="4"/>
        <v>17</v>
      </c>
      <c r="D520" s="233">
        <f t="shared" si="5"/>
        <v>19</v>
      </c>
      <c r="E520" s="233">
        <v>18</v>
      </c>
    </row>
    <row r="521" spans="1:5">
      <c r="A521" s="232">
        <v>46062</v>
      </c>
      <c r="B521" s="233">
        <v>17.2</v>
      </c>
      <c r="C521" s="233">
        <f t="shared" si="4"/>
        <v>17</v>
      </c>
      <c r="D521" s="233">
        <f t="shared" si="5"/>
        <v>19</v>
      </c>
      <c r="E521" s="233">
        <v>18</v>
      </c>
    </row>
    <row r="522" spans="1:5">
      <c r="A522" s="232">
        <v>46063</v>
      </c>
      <c r="B522" s="233">
        <v>17.13</v>
      </c>
      <c r="C522" s="233">
        <f t="shared" si="4"/>
        <v>17</v>
      </c>
      <c r="D522" s="233">
        <f t="shared" si="5"/>
        <v>19</v>
      </c>
      <c r="E522" s="233">
        <v>18</v>
      </c>
    </row>
    <row r="523" spans="1:5">
      <c r="A523" s="232">
        <v>46064</v>
      </c>
      <c r="B523" s="233">
        <v>17.100000000000001</v>
      </c>
      <c r="C523" s="233">
        <f t="shared" si="4"/>
        <v>17</v>
      </c>
      <c r="D523" s="233">
        <f t="shared" si="5"/>
        <v>19</v>
      </c>
      <c r="E523" s="233">
        <v>18</v>
      </c>
    </row>
    <row r="524" spans="1:5">
      <c r="A524" s="232">
        <v>46065</v>
      </c>
      <c r="B524" s="233">
        <v>17.04</v>
      </c>
      <c r="C524" s="233">
        <f t="shared" si="4"/>
        <v>17</v>
      </c>
      <c r="D524" s="233">
        <f t="shared" si="5"/>
        <v>19</v>
      </c>
      <c r="E524" s="233">
        <v>18</v>
      </c>
    </row>
    <row r="525" spans="1:5">
      <c r="A525" s="232">
        <v>46066</v>
      </c>
      <c r="B525" s="233">
        <v>17.010000000000002</v>
      </c>
      <c r="C525" s="233">
        <f t="shared" si="4"/>
        <v>17</v>
      </c>
      <c r="D525" s="233">
        <f t="shared" si="5"/>
        <v>19</v>
      </c>
      <c r="E525" s="233">
        <v>18</v>
      </c>
    </row>
    <row r="526" spans="1:5">
      <c r="A526" s="232">
        <v>46069</v>
      </c>
      <c r="B526" s="233">
        <v>17</v>
      </c>
      <c r="C526" s="233">
        <f t="shared" si="4"/>
        <v>17</v>
      </c>
      <c r="D526" s="233">
        <f t="shared" si="5"/>
        <v>19</v>
      </c>
      <c r="E526" s="233">
        <v>18</v>
      </c>
    </row>
    <row r="527" spans="1:5">
      <c r="A527" s="232">
        <v>46070</v>
      </c>
      <c r="B527" s="233">
        <v>17.010000000000002</v>
      </c>
      <c r="C527" s="233">
        <f t="shared" si="4"/>
        <v>17</v>
      </c>
      <c r="D527" s="233">
        <f t="shared" si="5"/>
        <v>19</v>
      </c>
      <c r="E527" s="233">
        <v>18</v>
      </c>
    </row>
    <row r="528" spans="1:5">
      <c r="A528" s="232">
        <v>46071</v>
      </c>
      <c r="B528" s="233">
        <v>17.04</v>
      </c>
      <c r="C528" s="233">
        <f t="shared" si="4"/>
        <v>17</v>
      </c>
      <c r="D528" s="233">
        <f t="shared" si="5"/>
        <v>19</v>
      </c>
      <c r="E528" s="233">
        <v>18</v>
      </c>
    </row>
    <row r="529" spans="1:5">
      <c r="A529" s="232">
        <v>46072</v>
      </c>
      <c r="B529" s="233">
        <v>17.04</v>
      </c>
      <c r="C529" s="233">
        <f t="shared" si="4"/>
        <v>17</v>
      </c>
      <c r="D529" s="233">
        <f t="shared" si="5"/>
        <v>19</v>
      </c>
      <c r="E529" s="233">
        <v>18</v>
      </c>
    </row>
    <row r="530" spans="1:5">
      <c r="A530" s="232">
        <v>46073</v>
      </c>
      <c r="B530" s="233">
        <v>17.07</v>
      </c>
      <c r="C530" s="233">
        <f t="shared" si="4"/>
        <v>17</v>
      </c>
      <c r="D530" s="233">
        <f t="shared" si="5"/>
        <v>19</v>
      </c>
      <c r="E530" s="233">
        <v>18</v>
      </c>
    </row>
    <row r="531" spans="1:5">
      <c r="A531" s="232">
        <v>46076</v>
      </c>
      <c r="B531" s="233">
        <v>17.18</v>
      </c>
      <c r="C531" s="233">
        <f t="shared" si="4"/>
        <v>17</v>
      </c>
      <c r="D531" s="233">
        <f t="shared" si="5"/>
        <v>19</v>
      </c>
      <c r="E531" s="233">
        <v>18</v>
      </c>
    </row>
    <row r="532" spans="1:5">
      <c r="A532" s="232">
        <v>46077</v>
      </c>
      <c r="B532" s="233">
        <v>17.3</v>
      </c>
      <c r="C532" s="233">
        <f t="shared" si="4"/>
        <v>17</v>
      </c>
      <c r="D532" s="233">
        <f t="shared" si="5"/>
        <v>19</v>
      </c>
      <c r="E532" s="233">
        <v>18</v>
      </c>
    </row>
    <row r="533" spans="1:5">
      <c r="A533" s="232">
        <v>46078</v>
      </c>
      <c r="B533" s="233">
        <v>17.34</v>
      </c>
      <c r="C533" s="233">
        <f t="shared" si="4"/>
        <v>17</v>
      </c>
      <c r="D533" s="233">
        <f t="shared" si="5"/>
        <v>19</v>
      </c>
      <c r="E533" s="233">
        <v>18</v>
      </c>
    </row>
    <row r="534" spans="1:5">
      <c r="A534" s="232">
        <v>46079</v>
      </c>
      <c r="B534" s="233">
        <v>17.8</v>
      </c>
      <c r="C534" s="233">
        <f t="shared" si="4"/>
        <v>17</v>
      </c>
      <c r="D534" s="233">
        <f t="shared" si="5"/>
        <v>19</v>
      </c>
      <c r="E534" s="233">
        <v>18</v>
      </c>
    </row>
    <row r="535" spans="1:5">
      <c r="A535" s="232">
        <v>46080</v>
      </c>
      <c r="B535" s="233">
        <v>17.97</v>
      </c>
      <c r="C535" s="233">
        <f t="shared" si="4"/>
        <v>17</v>
      </c>
      <c r="D535" s="233">
        <f t="shared" si="5"/>
        <v>19</v>
      </c>
      <c r="E535" s="233">
        <v>18</v>
      </c>
    </row>
    <row r="536" spans="1:5">
      <c r="A536" s="232">
        <v>46083</v>
      </c>
      <c r="B536" s="233">
        <v>17.510000000000002</v>
      </c>
      <c r="C536" s="233">
        <f t="shared" si="4"/>
        <v>17</v>
      </c>
      <c r="D536" s="233">
        <f t="shared" si="5"/>
        <v>19</v>
      </c>
      <c r="E536" s="233">
        <v>18</v>
      </c>
    </row>
    <row r="537" spans="1:5">
      <c r="A537" s="232">
        <v>46084</v>
      </c>
      <c r="B537" s="233">
        <v>17.739999999999998</v>
      </c>
      <c r="C537" s="233">
        <f t="shared" si="4"/>
        <v>17</v>
      </c>
      <c r="D537" s="233">
        <f t="shared" si="5"/>
        <v>19</v>
      </c>
      <c r="E537" s="233">
        <v>18</v>
      </c>
    </row>
    <row r="538" spans="1:5">
      <c r="A538" s="232">
        <v>46085</v>
      </c>
      <c r="B538" s="233">
        <v>18.03</v>
      </c>
      <c r="C538" s="233">
        <f t="shared" si="4"/>
        <v>17</v>
      </c>
      <c r="D538" s="233">
        <f t="shared" si="5"/>
        <v>19</v>
      </c>
      <c r="E538" s="233">
        <v>18</v>
      </c>
    </row>
    <row r="539" spans="1:5">
      <c r="A539" s="232">
        <v>46086</v>
      </c>
      <c r="B539" s="233">
        <v>18.190000000000001</v>
      </c>
      <c r="C539" s="233">
        <f t="shared" si="4"/>
        <v>17</v>
      </c>
      <c r="D539" s="233">
        <f t="shared" si="5"/>
        <v>19</v>
      </c>
      <c r="E539" s="233">
        <v>18</v>
      </c>
    </row>
    <row r="540" spans="1:5">
      <c r="A540" s="232">
        <v>46087</v>
      </c>
      <c r="B540" s="233">
        <v>18.059999999999999</v>
      </c>
      <c r="C540" s="233">
        <f t="shared" si="4"/>
        <v>17</v>
      </c>
      <c r="D540" s="233">
        <f t="shared" si="5"/>
        <v>19</v>
      </c>
      <c r="E540" s="233">
        <v>18</v>
      </c>
    </row>
    <row r="541" spans="1:5">
      <c r="A541" s="232">
        <v>46091</v>
      </c>
      <c r="B541" s="233">
        <v>17.61</v>
      </c>
      <c r="C541" s="233">
        <f t="shared" si="4"/>
        <v>17</v>
      </c>
      <c r="D541" s="233">
        <f t="shared" si="5"/>
        <v>19</v>
      </c>
      <c r="E541" s="233">
        <v>18</v>
      </c>
    </row>
    <row r="542" spans="1:5">
      <c r="A542" s="232">
        <v>46092</v>
      </c>
      <c r="B542" s="233">
        <v>17.600000000000001</v>
      </c>
      <c r="C542" s="233">
        <f t="shared" si="4"/>
        <v>17</v>
      </c>
      <c r="D542" s="233">
        <f t="shared" si="5"/>
        <v>19</v>
      </c>
      <c r="E542" s="233">
        <v>18</v>
      </c>
    </row>
    <row r="543" spans="1:5">
      <c r="A543" s="232">
        <v>46093</v>
      </c>
      <c r="B543" s="233">
        <v>17.5</v>
      </c>
      <c r="C543" s="233">
        <f t="shared" si="4"/>
        <v>17</v>
      </c>
      <c r="D543" s="233">
        <f t="shared" si="5"/>
        <v>19</v>
      </c>
      <c r="E543" s="233">
        <v>18</v>
      </c>
    </row>
    <row r="544" spans="1:5">
      <c r="A544" s="232">
        <v>46094</v>
      </c>
      <c r="B544" s="233">
        <v>17.41</v>
      </c>
      <c r="C544" s="233">
        <f t="shared" si="4"/>
        <v>17</v>
      </c>
      <c r="D544" s="233">
        <f t="shared" si="5"/>
        <v>19</v>
      </c>
      <c r="E544" s="233">
        <v>18</v>
      </c>
    </row>
    <row r="545" spans="1:5">
      <c r="A545" s="232">
        <v>46097</v>
      </c>
      <c r="B545" s="233">
        <v>17.68</v>
      </c>
      <c r="C545" s="233">
        <f t="shared" si="4"/>
        <v>17</v>
      </c>
      <c r="D545" s="233">
        <f t="shared" si="5"/>
        <v>19</v>
      </c>
      <c r="E545" s="233">
        <v>18</v>
      </c>
    </row>
    <row r="546" spans="1:5">
      <c r="A546" s="232">
        <v>46098</v>
      </c>
      <c r="B546" s="233">
        <v>18.100000000000001</v>
      </c>
      <c r="C546" s="233">
        <f t="shared" si="4"/>
        <v>17</v>
      </c>
      <c r="D546" s="233">
        <f t="shared" si="5"/>
        <v>19</v>
      </c>
      <c r="E546" s="233">
        <v>18</v>
      </c>
    </row>
    <row r="547" spans="1:5">
      <c r="A547" s="232">
        <v>46099</v>
      </c>
      <c r="B547" s="233">
        <v>17.86</v>
      </c>
      <c r="C547" s="233">
        <f t="shared" si="4"/>
        <v>17</v>
      </c>
      <c r="D547" s="233">
        <f t="shared" si="5"/>
        <v>19</v>
      </c>
      <c r="E547" s="233">
        <v>18</v>
      </c>
    </row>
    <row r="548" spans="1:5">
      <c r="A548" s="232">
        <v>46100</v>
      </c>
      <c r="B548" s="233">
        <v>17.73</v>
      </c>
      <c r="C548" s="233">
        <f t="shared" si="4"/>
        <v>17</v>
      </c>
      <c r="D548" s="233">
        <f t="shared" si="5"/>
        <v>19</v>
      </c>
      <c r="E548" s="233">
        <v>18</v>
      </c>
    </row>
    <row r="549" spans="1:5">
      <c r="A549" s="232">
        <v>46101</v>
      </c>
      <c r="B549" s="233">
        <v>17.77</v>
      </c>
      <c r="C549" s="233">
        <f t="shared" si="4"/>
        <v>17</v>
      </c>
      <c r="D549" s="233">
        <f t="shared" si="5"/>
        <v>19</v>
      </c>
      <c r="E549" s="233">
        <v>18</v>
      </c>
    </row>
    <row r="550" spans="1:5">
      <c r="A550" s="232">
        <v>46107</v>
      </c>
      <c r="B550" s="233">
        <v>17.77</v>
      </c>
      <c r="C550" s="233">
        <f t="shared" si="4"/>
        <v>17</v>
      </c>
      <c r="D550" s="233">
        <f t="shared" si="5"/>
        <v>19</v>
      </c>
      <c r="E550" s="233">
        <v>18</v>
      </c>
    </row>
    <row r="551" spans="1:5">
      <c r="A551" s="232">
        <v>46108</v>
      </c>
      <c r="B551" s="233">
        <v>17.809999999999999</v>
      </c>
      <c r="C551" s="233">
        <f t="shared" si="4"/>
        <v>17</v>
      </c>
      <c r="D551" s="233">
        <f t="shared" si="5"/>
        <v>19</v>
      </c>
      <c r="E551" s="233">
        <v>18</v>
      </c>
    </row>
    <row r="552" spans="1:5">
      <c r="A552" s="232">
        <v>46111</v>
      </c>
      <c r="B552" s="233">
        <v>17.79</v>
      </c>
      <c r="C552" s="233">
        <f t="shared" si="4"/>
        <v>17</v>
      </c>
      <c r="D552" s="233">
        <f t="shared" si="5"/>
        <v>19</v>
      </c>
      <c r="E552" s="233">
        <v>18</v>
      </c>
    </row>
    <row r="553" spans="1:5">
      <c r="A553" s="232">
        <v>46112</v>
      </c>
      <c r="B553" s="233">
        <v>18.25</v>
      </c>
      <c r="C553" s="233">
        <f t="shared" si="4"/>
        <v>17</v>
      </c>
      <c r="D553" s="233">
        <f t="shared" si="5"/>
        <v>19</v>
      </c>
      <c r="E553" s="233">
        <v>18</v>
      </c>
    </row>
    <row r="554" spans="1:5">
      <c r="A554" s="232">
        <v>46113</v>
      </c>
      <c r="B554" s="233">
        <v>18.350000000000001</v>
      </c>
      <c r="C554" s="233">
        <f t="shared" si="4"/>
        <v>17</v>
      </c>
      <c r="D554" s="233">
        <f t="shared" si="5"/>
        <v>19</v>
      </c>
      <c r="E554" s="233">
        <v>18</v>
      </c>
    </row>
    <row r="555" spans="1:5">
      <c r="A555" s="232">
        <v>46114</v>
      </c>
      <c r="B555" s="233">
        <v>18.079999999999998</v>
      </c>
      <c r="C555" s="233">
        <f t="shared" si="4"/>
        <v>17</v>
      </c>
      <c r="D555" s="233">
        <f t="shared" si="5"/>
        <v>19</v>
      </c>
      <c r="E555" s="233">
        <v>18</v>
      </c>
    </row>
    <row r="556" spans="1:5">
      <c r="A556" s="232">
        <v>46115</v>
      </c>
      <c r="B556" s="233">
        <v>17.899999999999999</v>
      </c>
      <c r="C556" s="233">
        <f t="shared" si="4"/>
        <v>17</v>
      </c>
      <c r="D556" s="233">
        <f t="shared" si="5"/>
        <v>19</v>
      </c>
      <c r="E556" s="233">
        <v>18</v>
      </c>
    </row>
    <row r="557" spans="1:5">
      <c r="A557" s="232">
        <v>46118</v>
      </c>
      <c r="B557" s="233">
        <v>17.86</v>
      </c>
      <c r="C557" s="233">
        <f t="shared" si="4"/>
        <v>17</v>
      </c>
      <c r="D557" s="233">
        <f t="shared" si="5"/>
        <v>19</v>
      </c>
      <c r="E557" s="233">
        <v>18</v>
      </c>
    </row>
    <row r="558" spans="1:5">
      <c r="A558" s="232">
        <v>46119</v>
      </c>
      <c r="B558" s="233">
        <v>17.64</v>
      </c>
      <c r="C558" s="233">
        <f t="shared" si="4"/>
        <v>17</v>
      </c>
      <c r="D558" s="233">
        <f t="shared" si="5"/>
        <v>19</v>
      </c>
      <c r="E558" s="233">
        <v>18</v>
      </c>
    </row>
    <row r="559" spans="1:5">
      <c r="A559" s="232">
        <v>46120</v>
      </c>
      <c r="B559" s="233">
        <v>17.66</v>
      </c>
      <c r="C559" s="233">
        <f t="shared" si="4"/>
        <v>17</v>
      </c>
      <c r="D559" s="233">
        <f t="shared" si="5"/>
        <v>19</v>
      </c>
      <c r="E559" s="233">
        <v>18</v>
      </c>
    </row>
    <row r="560" spans="1:5">
      <c r="A560" s="232">
        <v>46121</v>
      </c>
      <c r="B560" s="233">
        <v>18.04</v>
      </c>
      <c r="C560" s="233">
        <f t="shared" si="4"/>
        <v>17</v>
      </c>
      <c r="D560" s="233">
        <f t="shared" si="5"/>
        <v>19</v>
      </c>
      <c r="E560" s="233">
        <v>18</v>
      </c>
    </row>
    <row r="561" spans="1:19">
      <c r="A561" s="232">
        <v>46122</v>
      </c>
      <c r="B561" s="233">
        <v>17.86</v>
      </c>
      <c r="C561" s="233">
        <f t="shared" si="4"/>
        <v>17</v>
      </c>
      <c r="D561" s="233">
        <f t="shared" si="5"/>
        <v>19</v>
      </c>
      <c r="E561" s="233">
        <v>18</v>
      </c>
    </row>
    <row r="562" spans="1:19">
      <c r="A562" s="232">
        <v>46125</v>
      </c>
      <c r="B562" s="233">
        <v>18.04</v>
      </c>
      <c r="C562" s="233">
        <f t="shared" si="4"/>
        <v>17</v>
      </c>
      <c r="D562" s="233">
        <f t="shared" si="5"/>
        <v>19</v>
      </c>
      <c r="E562" s="233">
        <v>18</v>
      </c>
    </row>
    <row r="563" spans="1:19">
      <c r="A563" s="232">
        <v>46126</v>
      </c>
      <c r="B563" s="233">
        <v>18.16</v>
      </c>
      <c r="C563" s="233">
        <f t="shared" si="4"/>
        <v>17</v>
      </c>
      <c r="D563" s="233">
        <f t="shared" si="5"/>
        <v>19</v>
      </c>
      <c r="E563" s="233">
        <v>18</v>
      </c>
    </row>
    <row r="564" spans="1:19">
      <c r="A564" s="232">
        <v>46127</v>
      </c>
      <c r="B564" s="233">
        <v>18.559999999999999</v>
      </c>
      <c r="C564" s="233">
        <f t="shared" si="4"/>
        <v>17</v>
      </c>
      <c r="D564" s="233">
        <f t="shared" si="5"/>
        <v>19</v>
      </c>
      <c r="E564" s="233">
        <v>18</v>
      </c>
    </row>
    <row r="565" spans="1:19">
      <c r="A565" s="232">
        <v>46128</v>
      </c>
      <c r="B565" s="233">
        <v>18.57</v>
      </c>
      <c r="C565" s="233">
        <f t="shared" si="4"/>
        <v>17</v>
      </c>
      <c r="D565" s="233">
        <f t="shared" si="5"/>
        <v>19</v>
      </c>
      <c r="E565" s="233">
        <v>18</v>
      </c>
    </row>
    <row r="566" spans="1:19">
      <c r="A566" s="232">
        <v>46129</v>
      </c>
      <c r="B566" s="233">
        <v>18.059999999999999</v>
      </c>
      <c r="C566" s="233">
        <f t="shared" si="4"/>
        <v>17</v>
      </c>
      <c r="D566" s="233">
        <f t="shared" si="5"/>
        <v>19</v>
      </c>
      <c r="E566" s="233">
        <v>18</v>
      </c>
    </row>
    <row r="567" spans="1:19">
      <c r="A567" s="232">
        <v>46132</v>
      </c>
      <c r="B567" s="233">
        <v>17.97</v>
      </c>
      <c r="C567" s="233">
        <f t="shared" si="4"/>
        <v>17</v>
      </c>
      <c r="D567" s="233">
        <f t="shared" si="5"/>
        <v>19</v>
      </c>
      <c r="E567" s="233">
        <v>18</v>
      </c>
    </row>
    <row r="568" spans="1:19">
      <c r="A568" s="232">
        <v>46133</v>
      </c>
      <c r="B568" s="233">
        <v>17.809999999999999</v>
      </c>
      <c r="C568" s="233">
        <f t="shared" si="4"/>
        <v>17</v>
      </c>
      <c r="D568" s="233">
        <f t="shared" si="5"/>
        <v>19</v>
      </c>
      <c r="E568" s="233">
        <v>18</v>
      </c>
    </row>
    <row r="569" spans="1:19">
      <c r="A569" s="232">
        <v>46134</v>
      </c>
      <c r="B569" s="233">
        <v>17.670000000000002</v>
      </c>
      <c r="C569" s="233">
        <f t="shared" si="4"/>
        <v>17</v>
      </c>
      <c r="D569" s="233">
        <f t="shared" si="5"/>
        <v>19</v>
      </c>
      <c r="E569" s="233">
        <v>18</v>
      </c>
    </row>
    <row r="570" spans="1:19">
      <c r="A570" s="232">
        <v>46135</v>
      </c>
      <c r="B570" s="233">
        <v>17.670000000000002</v>
      </c>
      <c r="C570" s="233">
        <f t="shared" si="4"/>
        <v>17</v>
      </c>
      <c r="D570" s="233">
        <f t="shared" si="5"/>
        <v>19</v>
      </c>
      <c r="E570" s="233">
        <v>18</v>
      </c>
    </row>
    <row r="571" spans="1:19">
      <c r="A571" s="232">
        <v>46136</v>
      </c>
      <c r="B571" s="233">
        <v>17.71</v>
      </c>
      <c r="C571" s="233">
        <f t="shared" si="4"/>
        <v>17</v>
      </c>
      <c r="D571" s="233">
        <f t="shared" si="5"/>
        <v>19</v>
      </c>
      <c r="E571" s="233">
        <v>18</v>
      </c>
    </row>
    <row r="572" spans="1:19">
      <c r="A572" s="232">
        <v>46139</v>
      </c>
      <c r="B572" s="233">
        <v>17.87</v>
      </c>
      <c r="C572" s="233">
        <f t="shared" si="4"/>
        <v>17</v>
      </c>
      <c r="D572" s="233">
        <f t="shared" si="5"/>
        <v>19</v>
      </c>
      <c r="E572" s="233">
        <v>18</v>
      </c>
    </row>
    <row r="573" spans="1:19">
      <c r="A573" s="232">
        <v>46140</v>
      </c>
      <c r="B573" s="233">
        <v>18</v>
      </c>
      <c r="C573" s="233">
        <f t="shared" si="4"/>
        <v>17</v>
      </c>
      <c r="D573" s="233">
        <f t="shared" si="5"/>
        <v>19</v>
      </c>
      <c r="E573" s="233">
        <v>18</v>
      </c>
    </row>
    <row r="574" spans="1:19">
      <c r="A574" s="232">
        <v>46141</v>
      </c>
      <c r="B574" s="233">
        <v>18.41</v>
      </c>
      <c r="C574" s="233">
        <f t="shared" si="4"/>
        <v>17</v>
      </c>
      <c r="D574" s="233">
        <f t="shared" si="5"/>
        <v>19</v>
      </c>
      <c r="E574" s="233">
        <v>18</v>
      </c>
    </row>
    <row r="575" spans="1:19">
      <c r="A575" s="232">
        <v>46142</v>
      </c>
      <c r="B575" s="233">
        <v>18.190000000000001</v>
      </c>
      <c r="C575" s="233">
        <f t="shared" si="4"/>
        <v>17</v>
      </c>
      <c r="D575" s="233">
        <f t="shared" si="5"/>
        <v>19</v>
      </c>
      <c r="E575" s="233">
        <v>18</v>
      </c>
      <c r="P575" s="408"/>
      <c r="Q575" s="408"/>
      <c r="R575" s="408"/>
      <c r="S575" s="408"/>
    </row>
  </sheetData>
  <mergeCells count="7">
    <mergeCell ref="B1:I1"/>
    <mergeCell ref="C2:D2"/>
    <mergeCell ref="F2:I2"/>
    <mergeCell ref="P575:S575"/>
    <mergeCell ref="P17:S17"/>
    <mergeCell ref="F3:I3"/>
    <mergeCell ref="F4:I4"/>
  </mergeCells>
  <hyperlinks>
    <hyperlink ref="A1" location="'24қ'!Область_печати" display="24-график"/>
    <hyperlink ref="P17:S17" location="Мазмұны!A1" display="Мазмұны"/>
  </hyperlinks>
  <pageMargins left="0.7" right="0.7" top="0.75" bottom="0.75" header="0.3" footer="0.3"/>
  <pageSetup paperSize="9" scale="1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AEAB8"/>
  </sheetPr>
  <dimension ref="A1:T107"/>
  <sheetViews>
    <sheetView showGridLines="0" view="pageBreakPreview" zoomScaleNormal="100" zoomScaleSheetLayoutView="100" workbookViewId="0">
      <selection activeCell="Q16" sqref="Q16:T16"/>
    </sheetView>
  </sheetViews>
  <sheetFormatPr defaultRowHeight="15"/>
  <cols>
    <col min="1" max="1" width="11.140625" style="1" bestFit="1" customWidth="1"/>
    <col min="2" max="2" width="10.28515625" style="1" bestFit="1" customWidth="1"/>
    <col min="3" max="3" width="11.140625" style="1" bestFit="1" customWidth="1"/>
    <col min="4" max="4" width="10.28515625" style="1" bestFit="1" customWidth="1"/>
    <col min="5" max="5" width="11.28515625" style="1" bestFit="1" customWidth="1"/>
    <col min="6" max="6" width="10.5703125" style="1" bestFit="1" customWidth="1"/>
    <col min="7" max="7" width="11.140625" style="1" bestFit="1" customWidth="1"/>
    <col min="8" max="8" width="10.28515625" style="1" bestFit="1" customWidth="1"/>
    <col min="9" max="12" width="7" style="1" customWidth="1"/>
    <col min="13" max="13" width="1.5703125" style="32" customWidth="1"/>
    <col min="14" max="16384" width="9.140625" style="1"/>
  </cols>
  <sheetData>
    <row r="1" spans="1:20">
      <c r="A1" s="196" t="s">
        <v>29</v>
      </c>
      <c r="B1" s="405" t="str">
        <f>INDEX(Мазмұны!$B$3:$G$36,MATCH(A1,Мазмұны!$A$3:$A$29,0),1)</f>
        <v>Тәуекелсіз кірістілік қисығы, %.</v>
      </c>
      <c r="C1" s="406"/>
      <c r="D1" s="406"/>
      <c r="E1" s="406"/>
      <c r="F1" s="406"/>
      <c r="G1" s="406"/>
      <c r="H1" s="406"/>
      <c r="I1" s="406"/>
      <c r="J1" s="406"/>
      <c r="K1" s="406"/>
      <c r="L1" s="406"/>
    </row>
    <row r="2" spans="1:20">
      <c r="A2" s="411">
        <v>45930</v>
      </c>
      <c r="B2" s="412"/>
      <c r="C2" s="411">
        <v>46022</v>
      </c>
      <c r="D2" s="412"/>
      <c r="E2" s="411">
        <v>46052</v>
      </c>
      <c r="F2" s="412"/>
      <c r="G2" s="411">
        <v>46142</v>
      </c>
      <c r="H2" s="412"/>
      <c r="I2" s="413" t="s">
        <v>42</v>
      </c>
      <c r="J2" s="414"/>
      <c r="K2" s="414"/>
      <c r="L2" s="415"/>
    </row>
    <row r="3" spans="1:20" s="14" customFormat="1">
      <c r="A3" s="234" t="s">
        <v>169</v>
      </c>
      <c r="B3" s="234" t="s">
        <v>170</v>
      </c>
      <c r="C3" s="234" t="s">
        <v>169</v>
      </c>
      <c r="D3" s="234" t="s">
        <v>170</v>
      </c>
      <c r="E3" s="234" t="s">
        <v>169</v>
      </c>
      <c r="F3" s="234" t="s">
        <v>170</v>
      </c>
      <c r="G3" s="234" t="s">
        <v>169</v>
      </c>
      <c r="H3" s="234" t="s">
        <v>170</v>
      </c>
      <c r="I3" s="301" t="s">
        <v>85</v>
      </c>
      <c r="J3" s="301"/>
      <c r="K3" s="301"/>
      <c r="L3" s="302"/>
      <c r="M3" s="32"/>
      <c r="N3" s="1"/>
      <c r="O3" s="1"/>
      <c r="P3" s="1"/>
      <c r="Q3" s="1"/>
    </row>
    <row r="4" spans="1:20" s="14" customFormat="1">
      <c r="A4" s="241">
        <v>3.287671232876712E-2</v>
      </c>
      <c r="B4" s="241">
        <v>16.262037810843278</v>
      </c>
      <c r="C4" s="241">
        <v>3.287671232876712E-2</v>
      </c>
      <c r="D4" s="241">
        <v>17.009981759842098</v>
      </c>
      <c r="E4" s="241">
        <v>3.287671232876712E-2</v>
      </c>
      <c r="F4" s="241">
        <v>18.022130607336507</v>
      </c>
      <c r="G4" s="243">
        <v>3.287671232876712E-2</v>
      </c>
      <c r="H4" s="242">
        <v>18.511954972960186</v>
      </c>
      <c r="I4" s="409" t="s">
        <v>110</v>
      </c>
      <c r="J4" s="409"/>
      <c r="K4" s="409"/>
      <c r="L4" s="410"/>
      <c r="M4" s="32"/>
      <c r="N4" s="1"/>
      <c r="O4" s="1"/>
      <c r="P4" s="1"/>
      <c r="Q4" s="1"/>
    </row>
    <row r="5" spans="1:20" s="14" customFormat="1">
      <c r="A5" s="241">
        <v>4.3835616438356165E-2</v>
      </c>
      <c r="B5" s="241">
        <v>16.404853466260395</v>
      </c>
      <c r="C5" s="241">
        <v>4.3835616438356165E-2</v>
      </c>
      <c r="D5" s="241">
        <v>17.013029939585088</v>
      </c>
      <c r="E5" s="241">
        <v>4.3835616438356165E-2</v>
      </c>
      <c r="F5" s="241">
        <v>18.01283617052669</v>
      </c>
      <c r="G5" s="243">
        <v>4.3835616438356165E-2</v>
      </c>
      <c r="H5" s="242">
        <v>18.541931091396858</v>
      </c>
      <c r="I5" s="128"/>
      <c r="J5" s="128"/>
      <c r="K5" s="128"/>
      <c r="L5" s="128"/>
      <c r="M5" s="32"/>
      <c r="N5" s="1"/>
      <c r="O5" s="1"/>
      <c r="P5" s="1"/>
      <c r="Q5" s="1"/>
    </row>
    <row r="6" spans="1:20" s="14" customFormat="1">
      <c r="A6" s="241">
        <v>8.4931506849315067E-2</v>
      </c>
      <c r="B6" s="241">
        <v>16.828924132615274</v>
      </c>
      <c r="C6" s="241">
        <v>8.4931506849315067E-2</v>
      </c>
      <c r="D6" s="241">
        <v>17.023265136077171</v>
      </c>
      <c r="E6" s="241">
        <v>8.4931506849315067E-2</v>
      </c>
      <c r="F6" s="241">
        <v>17.977975020529712</v>
      </c>
      <c r="G6" s="243">
        <v>8.4931506849315067E-2</v>
      </c>
      <c r="H6" s="242">
        <v>18.637920107290974</v>
      </c>
      <c r="I6" s="128"/>
      <c r="J6" s="128"/>
      <c r="K6" s="128"/>
      <c r="L6" s="128"/>
      <c r="M6" s="32"/>
      <c r="N6" s="1"/>
      <c r="O6" s="1"/>
      <c r="P6" s="1"/>
      <c r="Q6" s="1"/>
    </row>
    <row r="7" spans="1:20" s="14" customFormat="1">
      <c r="A7" s="241">
        <v>0.28219178082191781</v>
      </c>
      <c r="B7" s="241">
        <v>17.513665882480222</v>
      </c>
      <c r="C7" s="241">
        <v>0.28219178082191781</v>
      </c>
      <c r="D7" s="241">
        <v>17.04893528875029</v>
      </c>
      <c r="E7" s="241">
        <v>0.28219178082191781</v>
      </c>
      <c r="F7" s="241">
        <v>17.811274209624873</v>
      </c>
      <c r="G7" s="243">
        <v>0.28219178082191781</v>
      </c>
      <c r="H7" s="242">
        <v>18.81550360688038</v>
      </c>
      <c r="I7" s="128"/>
      <c r="J7" s="128"/>
      <c r="K7" s="128"/>
      <c r="L7" s="128"/>
      <c r="M7" s="32"/>
      <c r="O7" s="1"/>
      <c r="P7" s="1"/>
      <c r="Q7" s="1"/>
    </row>
    <row r="8" spans="1:20" s="14" customFormat="1">
      <c r="A8" s="241">
        <v>0.28219178082191781</v>
      </c>
      <c r="B8" s="241">
        <v>17.513665882480222</v>
      </c>
      <c r="C8" s="241">
        <v>0.28219178082191781</v>
      </c>
      <c r="D8" s="241">
        <v>17.04893528875029</v>
      </c>
      <c r="E8" s="241">
        <v>0.28219178082191781</v>
      </c>
      <c r="F8" s="241">
        <v>17.811274209624873</v>
      </c>
      <c r="G8" s="243">
        <v>0.28219178082191781</v>
      </c>
      <c r="H8" s="242">
        <v>18.81550360688038</v>
      </c>
      <c r="I8" s="128"/>
      <c r="J8" s="128"/>
      <c r="K8" s="128"/>
      <c r="L8" s="128"/>
      <c r="M8" s="32"/>
      <c r="O8" s="1"/>
      <c r="P8" s="1"/>
      <c r="Q8" s="1"/>
    </row>
    <row r="9" spans="1:20" s="14" customFormat="1">
      <c r="A9" s="241">
        <v>0.32876712328767121</v>
      </c>
      <c r="B9" s="241">
        <v>17.52726343204656</v>
      </c>
      <c r="C9" s="241">
        <v>0.32876712328767121</v>
      </c>
      <c r="D9" s="241">
        <v>17.050044450169622</v>
      </c>
      <c r="E9" s="241">
        <v>0.32876712328767121</v>
      </c>
      <c r="F9" s="241">
        <v>17.772259355022445</v>
      </c>
      <c r="G9" s="243">
        <v>0.32876712328767121</v>
      </c>
      <c r="H9" s="242">
        <v>18.806850165344802</v>
      </c>
      <c r="I9" s="128"/>
      <c r="J9" s="128"/>
      <c r="K9" s="128"/>
      <c r="L9" s="128"/>
      <c r="M9" s="32"/>
      <c r="O9" s="1"/>
      <c r="P9" s="1"/>
      <c r="Q9" s="1"/>
    </row>
    <row r="10" spans="1:20" s="14" customFormat="1">
      <c r="A10" s="241">
        <v>0.35890410958904112</v>
      </c>
      <c r="B10" s="241">
        <v>17.524410351796526</v>
      </c>
      <c r="C10" s="241">
        <v>0.35890410958904112</v>
      </c>
      <c r="D10" s="241">
        <v>17.04988163713983</v>
      </c>
      <c r="E10" s="241">
        <v>0.35890410958904112</v>
      </c>
      <c r="F10" s="241">
        <v>17.74711753281759</v>
      </c>
      <c r="G10" s="243">
        <v>0.35890410958904112</v>
      </c>
      <c r="H10" s="242">
        <v>18.793782656801696</v>
      </c>
      <c r="I10" s="128"/>
      <c r="J10" s="128"/>
      <c r="K10" s="128"/>
      <c r="L10" s="128"/>
      <c r="M10" s="32"/>
      <c r="O10" s="1"/>
      <c r="P10" s="1"/>
      <c r="Q10" s="1"/>
    </row>
    <row r="11" spans="1:20" s="14" customFormat="1">
      <c r="A11" s="241">
        <v>0.49315068493150682</v>
      </c>
      <c r="B11" s="241">
        <v>17.456840834936727</v>
      </c>
      <c r="C11" s="241">
        <v>0.49315068493150682</v>
      </c>
      <c r="D11" s="241">
        <v>17.04158246426557</v>
      </c>
      <c r="E11" s="241">
        <v>0.49315068493150682</v>
      </c>
      <c r="F11" s="241">
        <v>17.636306900904387</v>
      </c>
      <c r="G11" s="243">
        <v>0.49315068493150682</v>
      </c>
      <c r="H11" s="242">
        <v>18.680000015100127</v>
      </c>
      <c r="I11" s="128"/>
      <c r="J11" s="128"/>
      <c r="K11" s="128"/>
      <c r="L11" s="128"/>
      <c r="M11" s="32"/>
      <c r="O11" s="1"/>
      <c r="P11" s="1"/>
      <c r="Q11" s="1"/>
    </row>
    <row r="12" spans="1:20" s="14" customFormat="1">
      <c r="A12" s="241">
        <v>0.52876712328767128</v>
      </c>
      <c r="B12" s="241">
        <v>17.432551828020326</v>
      </c>
      <c r="C12" s="241">
        <v>0.52876712328767128</v>
      </c>
      <c r="D12" s="241">
        <v>17.037505018898624</v>
      </c>
      <c r="E12" s="241">
        <v>0.52876712328767128</v>
      </c>
      <c r="F12" s="241">
        <v>17.607279477532799</v>
      </c>
      <c r="G12" s="243">
        <v>0.52876712328767128</v>
      </c>
      <c r="H12" s="242">
        <v>18.638021251961192</v>
      </c>
      <c r="I12" s="128"/>
      <c r="J12" s="128"/>
      <c r="K12" s="128"/>
      <c r="L12" s="128"/>
      <c r="M12" s="32"/>
      <c r="O12" s="1"/>
      <c r="P12" s="1"/>
      <c r="Q12" s="1"/>
    </row>
    <row r="13" spans="1:20" s="14" customFormat="1">
      <c r="A13" s="241">
        <v>0.56712328767123288</v>
      </c>
      <c r="B13" s="241">
        <v>17.405862391185757</v>
      </c>
      <c r="C13" s="241">
        <v>0.56712328767123288</v>
      </c>
      <c r="D13" s="241">
        <v>17.032325564262575</v>
      </c>
      <c r="E13" s="241">
        <v>0.56712328767123288</v>
      </c>
      <c r="F13" s="241">
        <v>17.576213545866516</v>
      </c>
      <c r="G13" s="243">
        <v>0.56712328767123288</v>
      </c>
      <c r="H13" s="242">
        <v>18.588702274367684</v>
      </c>
      <c r="I13" s="128"/>
      <c r="J13" s="128"/>
      <c r="K13" s="128"/>
      <c r="L13" s="128"/>
      <c r="M13" s="32"/>
      <c r="O13" s="1"/>
      <c r="P13" s="1"/>
      <c r="Q13" s="1"/>
    </row>
    <row r="14" spans="1:20" s="14" customFormat="1">
      <c r="A14" s="241">
        <v>0.56986301369863013</v>
      </c>
      <c r="B14" s="241">
        <v>17.403955384920209</v>
      </c>
      <c r="C14" s="241">
        <v>0.56986301369863013</v>
      </c>
      <c r="D14" s="241">
        <v>17.031925570674321</v>
      </c>
      <c r="E14" s="241">
        <v>0.56986301369863013</v>
      </c>
      <c r="F14" s="241">
        <v>17.574002529521195</v>
      </c>
      <c r="G14" s="243">
        <v>0.56986301369863013</v>
      </c>
      <c r="H14" s="242">
        <v>18.585034093215434</v>
      </c>
      <c r="I14" s="128"/>
      <c r="J14" s="128"/>
      <c r="K14" s="128"/>
      <c r="L14" s="128"/>
      <c r="M14" s="32"/>
      <c r="O14" s="1"/>
      <c r="P14" s="1"/>
      <c r="Q14" s="1"/>
    </row>
    <row r="15" spans="1:20" s="14" customFormat="1">
      <c r="A15" s="241">
        <v>0.64931506849315068</v>
      </c>
      <c r="B15" s="241">
        <v>17.349861244052111</v>
      </c>
      <c r="C15" s="241">
        <v>0.64931506849315068</v>
      </c>
      <c r="D15" s="241">
        <v>17.018692692592197</v>
      </c>
      <c r="E15" s="241">
        <v>0.64931506849315068</v>
      </c>
      <c r="F15" s="241">
        <v>17.510368160378075</v>
      </c>
      <c r="G15" s="243">
        <v>0.64931506849315068</v>
      </c>
      <c r="H15" s="242">
        <v>18.471666365434338</v>
      </c>
      <c r="I15" s="128"/>
      <c r="J15" s="128"/>
      <c r="K15" s="128"/>
      <c r="L15" s="128"/>
      <c r="M15" s="32"/>
      <c r="O15" s="1"/>
      <c r="P15" s="1"/>
      <c r="Q15" s="1"/>
    </row>
    <row r="16" spans="1:20" s="14" customFormat="1">
      <c r="A16" s="241">
        <v>0.65753424657534243</v>
      </c>
      <c r="B16" s="241">
        <v>17.344469738445255</v>
      </c>
      <c r="C16" s="241">
        <v>0.65753424657534243</v>
      </c>
      <c r="D16" s="241">
        <v>17.017152234552093</v>
      </c>
      <c r="E16" s="241">
        <v>0.65753424657534243</v>
      </c>
      <c r="F16" s="241">
        <v>17.503840549401485</v>
      </c>
      <c r="G16" s="243">
        <v>0.65753424657534243</v>
      </c>
      <c r="H16" s="242">
        <v>18.459275759566317</v>
      </c>
      <c r="I16" s="128"/>
      <c r="J16" s="128"/>
      <c r="K16" s="128"/>
      <c r="L16" s="128"/>
      <c r="M16" s="32"/>
      <c r="O16" s="1"/>
      <c r="P16" s="1"/>
      <c r="Q16" s="299" t="s">
        <v>35</v>
      </c>
      <c r="R16" s="299"/>
      <c r="S16" s="299"/>
      <c r="T16" s="299"/>
    </row>
    <row r="17" spans="1:17" s="14" customFormat="1">
      <c r="A17" s="241">
        <v>0.72328767123287674</v>
      </c>
      <c r="B17" s="241">
        <v>17.303214414547586</v>
      </c>
      <c r="C17" s="241">
        <v>0.72328767123287674</v>
      </c>
      <c r="D17" s="241">
        <v>17.003765279876504</v>
      </c>
      <c r="E17" s="241">
        <v>0.72328767123287674</v>
      </c>
      <c r="F17" s="241">
        <v>17.452010787610405</v>
      </c>
      <c r="G17" s="243">
        <v>0.72328767123287674</v>
      </c>
      <c r="H17" s="242">
        <v>18.356781282351896</v>
      </c>
      <c r="I17" s="128"/>
      <c r="J17" s="128"/>
      <c r="K17" s="128"/>
      <c r="L17" s="128"/>
      <c r="M17" s="32"/>
      <c r="O17" s="1"/>
      <c r="P17" s="1"/>
      <c r="Q17" s="1"/>
    </row>
    <row r="18" spans="1:17" s="14" customFormat="1">
      <c r="A18" s="241">
        <v>0.75890410958904109</v>
      </c>
      <c r="B18" s="241">
        <v>17.282380184537473</v>
      </c>
      <c r="C18" s="241">
        <v>0.75890410958904109</v>
      </c>
      <c r="D18" s="241">
        <v>16.995772076305293</v>
      </c>
      <c r="E18" s="241">
        <v>0.75890410958904109</v>
      </c>
      <c r="F18" s="241">
        <v>17.424235303286274</v>
      </c>
      <c r="G18" s="243">
        <v>0.75890410958904109</v>
      </c>
      <c r="H18" s="242">
        <v>18.299268420225978</v>
      </c>
      <c r="I18" s="128"/>
      <c r="J18" s="128"/>
      <c r="K18" s="128"/>
      <c r="L18" s="128"/>
      <c r="M18" s="32"/>
      <c r="O18" s="1"/>
      <c r="P18" s="1"/>
    </row>
    <row r="19" spans="1:17" s="14" customFormat="1">
      <c r="A19" s="241">
        <v>0.78356164383561644</v>
      </c>
      <c r="B19" s="241">
        <v>17.268603668707392</v>
      </c>
      <c r="C19" s="241">
        <v>0.78356164383561644</v>
      </c>
      <c r="D19" s="241">
        <v>16.98995440352078</v>
      </c>
      <c r="E19" s="241">
        <v>0.78356164383561644</v>
      </c>
      <c r="F19" s="241">
        <v>17.405132970798508</v>
      </c>
      <c r="G19" s="243">
        <v>0.78356164383561644</v>
      </c>
      <c r="H19" s="242">
        <v>18.258846325283805</v>
      </c>
      <c r="I19" s="128"/>
      <c r="J19" s="128"/>
      <c r="K19" s="128"/>
      <c r="L19" s="128"/>
      <c r="M19" s="32"/>
      <c r="O19" s="1"/>
      <c r="P19" s="1"/>
      <c r="Q19" s="1"/>
    </row>
    <row r="20" spans="1:17" s="14" customFormat="1">
      <c r="A20" s="241">
        <v>0.83561643835616439</v>
      </c>
      <c r="B20" s="241">
        <v>17.241247919224413</v>
      </c>
      <c r="C20" s="241">
        <v>0.83561643835616439</v>
      </c>
      <c r="D20" s="241">
        <v>16.97695851434975</v>
      </c>
      <c r="E20" s="241">
        <v>0.83561643835616439</v>
      </c>
      <c r="F20" s="241">
        <v>17.365154764477019</v>
      </c>
      <c r="G20" s="243">
        <v>0.83561643835616439</v>
      </c>
      <c r="H20" s="242">
        <v>18.172331830062838</v>
      </c>
      <c r="I20" s="128"/>
      <c r="J20" s="128"/>
      <c r="K20" s="128"/>
      <c r="L20" s="128"/>
      <c r="M20" s="32"/>
      <c r="O20" s="1"/>
      <c r="P20" s="1"/>
      <c r="Q20" s="1"/>
    </row>
    <row r="21" spans="1:17" s="14" customFormat="1">
      <c r="A21" s="241">
        <v>0.86301369863013699</v>
      </c>
      <c r="B21" s="241">
        <v>17.227769092084589</v>
      </c>
      <c r="C21" s="241">
        <v>0.86301369863013699</v>
      </c>
      <c r="D21" s="241">
        <v>16.969752849797338</v>
      </c>
      <c r="E21" s="241">
        <v>0.86301369863013699</v>
      </c>
      <c r="F21" s="241">
        <v>17.344307562601102</v>
      </c>
      <c r="G21" s="243">
        <v>0.86301369863013699</v>
      </c>
      <c r="H21" s="242">
        <v>18.126357163512875</v>
      </c>
      <c r="I21" s="128"/>
      <c r="J21" s="128"/>
      <c r="K21" s="128"/>
      <c r="L21" s="128"/>
      <c r="M21" s="32"/>
      <c r="O21" s="1"/>
      <c r="P21" s="1"/>
      <c r="Q21" s="1"/>
    </row>
    <row r="22" spans="1:17" s="14" customFormat="1">
      <c r="A22" s="241">
        <v>0.9945205479452055</v>
      </c>
      <c r="B22" s="241">
        <v>17.171141850676808</v>
      </c>
      <c r="C22" s="241">
        <v>0.9945205479452055</v>
      </c>
      <c r="D22" s="241">
        <v>16.932080663776851</v>
      </c>
      <c r="E22" s="241">
        <v>0.9945205479452055</v>
      </c>
      <c r="F22" s="241">
        <v>17.246165221751685</v>
      </c>
      <c r="G22" s="243">
        <v>0.9945205479452055</v>
      </c>
      <c r="H22" s="242">
        <v>17.904685561780752</v>
      </c>
      <c r="I22" s="128"/>
      <c r="J22" s="128"/>
      <c r="K22" s="128"/>
      <c r="L22" s="128"/>
      <c r="M22" s="32"/>
      <c r="O22" s="1"/>
      <c r="P22" s="1"/>
      <c r="Q22" s="1"/>
    </row>
    <row r="23" spans="1:17" s="14" customFormat="1">
      <c r="A23" s="241">
        <v>1.0630136986301371</v>
      </c>
      <c r="B23" s="241">
        <v>17.146310373513863</v>
      </c>
      <c r="C23" s="241">
        <v>1.0630136986301371</v>
      </c>
      <c r="D23" s="241">
        <v>16.910713027433168</v>
      </c>
      <c r="E23" s="241">
        <v>1.0630136986301371</v>
      </c>
      <c r="F23" s="241">
        <v>17.196346564937869</v>
      </c>
      <c r="G23" s="243">
        <v>1.0630136986301371</v>
      </c>
      <c r="H23" s="242">
        <v>17.790378088271886</v>
      </c>
      <c r="I23" s="128"/>
      <c r="J23" s="128"/>
      <c r="K23" s="128"/>
      <c r="L23" s="128"/>
      <c r="M23" s="32"/>
      <c r="O23" s="1"/>
      <c r="P23" s="1"/>
      <c r="Q23" s="1"/>
    </row>
    <row r="24" spans="1:17" s="14" customFormat="1">
      <c r="A24" s="241">
        <v>1.0657534246575342</v>
      </c>
      <c r="B24" s="241">
        <v>17.145375427186327</v>
      </c>
      <c r="C24" s="241">
        <v>1.0657534246575342</v>
      </c>
      <c r="D24" s="241">
        <v>16.909836689042468</v>
      </c>
      <c r="E24" s="241">
        <v>1.0657534246575342</v>
      </c>
      <c r="F24" s="241">
        <v>17.194372673563073</v>
      </c>
      <c r="G24" s="243">
        <v>1.0657534246575342</v>
      </c>
      <c r="H24" s="242">
        <v>17.785840581607324</v>
      </c>
      <c r="I24" s="128"/>
      <c r="J24" s="128"/>
      <c r="K24" s="128"/>
      <c r="L24" s="128"/>
      <c r="M24" s="32"/>
      <c r="O24" s="1"/>
      <c r="P24" s="1" t="s">
        <v>17</v>
      </c>
      <c r="Q24" s="1"/>
    </row>
    <row r="25" spans="1:17" s="14" customFormat="1">
      <c r="A25" s="241">
        <v>1.1123287671232878</v>
      </c>
      <c r="B25" s="241">
        <v>17.130115057249551</v>
      </c>
      <c r="C25" s="241">
        <v>1.1123287671232878</v>
      </c>
      <c r="D25" s="241">
        <v>16.894704837936381</v>
      </c>
      <c r="E25" s="241">
        <v>1.1123287671232878</v>
      </c>
      <c r="F25" s="241">
        <v>17.161040452335019</v>
      </c>
      <c r="G25" s="243">
        <v>1.1123287671232878</v>
      </c>
      <c r="H25" s="242">
        <v>17.709211042331141</v>
      </c>
      <c r="I25" s="128"/>
      <c r="J25" s="128"/>
      <c r="K25" s="128"/>
      <c r="L25" s="128"/>
      <c r="M25" s="32"/>
      <c r="O25" s="1"/>
      <c r="P25" s="1"/>
      <c r="Q25" s="1"/>
    </row>
    <row r="26" spans="1:17" s="14" customFormat="1">
      <c r="A26" s="241">
        <v>1.1342465753424658</v>
      </c>
      <c r="B26" s="241">
        <v>17.123328173695551</v>
      </c>
      <c r="C26" s="241">
        <v>1.1342465753424658</v>
      </c>
      <c r="D26" s="241">
        <v>16.887438703889334</v>
      </c>
      <c r="E26" s="241">
        <v>1.1342465753424658</v>
      </c>
      <c r="F26" s="241">
        <v>17.145501751870107</v>
      </c>
      <c r="G26" s="243">
        <v>1.1342465753424658</v>
      </c>
      <c r="H26" s="242">
        <v>17.673515906798709</v>
      </c>
      <c r="I26" s="128"/>
      <c r="J26" s="128"/>
      <c r="K26" s="128"/>
      <c r="L26" s="128"/>
      <c r="M26" s="32"/>
      <c r="O26" s="1"/>
      <c r="P26" s="1"/>
      <c r="Q26" s="1"/>
    </row>
    <row r="27" spans="1:17" s="14" customFormat="1">
      <c r="A27" s="241">
        <v>1.1424657534246576</v>
      </c>
      <c r="B27" s="241">
        <v>17.120844790780044</v>
      </c>
      <c r="C27" s="241">
        <v>1.1424657534246576</v>
      </c>
      <c r="D27" s="241">
        <v>16.884691275797636</v>
      </c>
      <c r="E27" s="241">
        <v>1.1424657534246576</v>
      </c>
      <c r="F27" s="241">
        <v>17.13969911448563</v>
      </c>
      <c r="G27" s="243">
        <v>1.1424657534246576</v>
      </c>
      <c r="H27" s="242">
        <v>17.660196106204374</v>
      </c>
      <c r="I27" s="128"/>
      <c r="J27" s="128"/>
      <c r="K27" s="128"/>
      <c r="L27" s="128"/>
      <c r="M27" s="32"/>
      <c r="O27" s="1"/>
      <c r="P27" s="1"/>
      <c r="Q27" s="1"/>
    </row>
    <row r="28" spans="1:17" s="14" customFormat="1">
      <c r="A28" s="241">
        <v>1.2904109589041095</v>
      </c>
      <c r="B28" s="241">
        <v>17.081239412335414</v>
      </c>
      <c r="C28" s="241">
        <v>1.2904109589041095</v>
      </c>
      <c r="D28" s="241">
        <v>16.833396785094546</v>
      </c>
      <c r="E28" s="241">
        <v>1.2904109589041095</v>
      </c>
      <c r="F28" s="241">
        <v>17.037543336067174</v>
      </c>
      <c r="G28" s="243">
        <v>1.2904109589041095</v>
      </c>
      <c r="H28" s="242">
        <v>17.427518973198918</v>
      </c>
      <c r="I28" s="128"/>
      <c r="J28" s="128"/>
      <c r="K28" s="128"/>
      <c r="L28" s="128"/>
      <c r="M28" s="32"/>
      <c r="O28" s="1"/>
      <c r="P28" s="1"/>
      <c r="Q28" s="1"/>
    </row>
    <row r="29" spans="1:17" s="14" customFormat="1">
      <c r="A29" s="241">
        <v>1.4767123287671233</v>
      </c>
      <c r="B29" s="241">
        <v>17.04227826004907</v>
      </c>
      <c r="C29" s="241">
        <v>1.4767123287671233</v>
      </c>
      <c r="D29" s="241">
        <v>16.765083642477528</v>
      </c>
      <c r="E29" s="241">
        <v>1.4767123287671233</v>
      </c>
      <c r="F29" s="241">
        <v>16.915128310629136</v>
      </c>
      <c r="G29" s="243">
        <v>1.4767123287671233</v>
      </c>
      <c r="H29" s="242">
        <v>17.15673139367917</v>
      </c>
      <c r="I29" s="1"/>
      <c r="J29" s="128"/>
      <c r="K29" s="128"/>
      <c r="L29" s="128"/>
      <c r="M29" s="32"/>
      <c r="O29" s="1"/>
      <c r="P29" s="1"/>
      <c r="Q29" s="1"/>
    </row>
    <row r="30" spans="1:17" s="14" customFormat="1">
      <c r="A30" s="241">
        <v>1.6383561643835616</v>
      </c>
      <c r="B30" s="241">
        <v>17.015551194366285</v>
      </c>
      <c r="C30" s="241">
        <v>1.6383561643835616</v>
      </c>
      <c r="D30" s="241">
        <v>16.703823387133298</v>
      </c>
      <c r="E30" s="241">
        <v>1.6383561643835616</v>
      </c>
      <c r="F30" s="241">
        <v>16.814532861312138</v>
      </c>
      <c r="G30" s="243">
        <v>1.6383561643835616</v>
      </c>
      <c r="H30" s="242">
        <v>16.943684116470848</v>
      </c>
      <c r="I30" s="128"/>
      <c r="J30" s="128"/>
      <c r="K30" s="128"/>
      <c r="L30" s="128"/>
      <c r="M30" s="32"/>
      <c r="O30" s="1"/>
      <c r="P30" s="1"/>
      <c r="Q30" s="1"/>
    </row>
    <row r="31" spans="1:17" s="14" customFormat="1">
      <c r="A31" s="241">
        <v>1.6383561643835616</v>
      </c>
      <c r="B31" s="241">
        <v>17.015551194366285</v>
      </c>
      <c r="C31" s="241">
        <v>1.6383561643835616</v>
      </c>
      <c r="D31" s="241">
        <v>16.703823387133298</v>
      </c>
      <c r="E31" s="241">
        <v>1.6383561643835616</v>
      </c>
      <c r="F31" s="241">
        <v>16.814532861312138</v>
      </c>
      <c r="G31" s="243">
        <v>1.6383561643835616</v>
      </c>
      <c r="H31" s="242">
        <v>16.943684116470848</v>
      </c>
      <c r="I31" s="128"/>
      <c r="J31" s="128"/>
      <c r="K31" s="128"/>
      <c r="L31" s="128"/>
      <c r="M31" s="32"/>
      <c r="O31" s="1"/>
      <c r="P31" s="1"/>
      <c r="Q31" s="1"/>
    </row>
    <row r="32" spans="1:17" s="14" customFormat="1">
      <c r="A32" s="241">
        <v>1.7095890410958905</v>
      </c>
      <c r="B32" s="241">
        <v>17.005367552828822</v>
      </c>
      <c r="C32" s="241">
        <v>1.7095890410958905</v>
      </c>
      <c r="D32" s="241">
        <v>16.676520913658987</v>
      </c>
      <c r="E32" s="241">
        <v>1.7095890410958905</v>
      </c>
      <c r="F32" s="241">
        <v>16.771842088039012</v>
      </c>
      <c r="G32" s="243">
        <v>1.7095890410958905</v>
      </c>
      <c r="H32" s="242">
        <v>16.856280135269763</v>
      </c>
      <c r="I32" s="128"/>
      <c r="J32" s="128"/>
      <c r="K32" s="128"/>
      <c r="L32" s="128"/>
      <c r="M32" s="32"/>
      <c r="O32" s="1"/>
      <c r="P32" s="1"/>
      <c r="Q32" s="1"/>
    </row>
    <row r="33" spans="1:17" s="14" customFormat="1">
      <c r="A33" s="241">
        <v>1.7342465753424658</v>
      </c>
      <c r="B33" s="241">
        <v>17.002036670851915</v>
      </c>
      <c r="C33" s="241">
        <v>1.7342465753424658</v>
      </c>
      <c r="D33" s="241">
        <v>16.66704722822745</v>
      </c>
      <c r="E33" s="241">
        <v>1.7342465753424658</v>
      </c>
      <c r="F33" s="241">
        <v>16.757295764257929</v>
      </c>
      <c r="G33" s="243">
        <v>1.7342465753424658</v>
      </c>
      <c r="H33" s="242">
        <v>16.826931231732665</v>
      </c>
      <c r="I33" s="128"/>
      <c r="J33" s="128"/>
      <c r="K33" s="128"/>
      <c r="L33" s="128"/>
      <c r="M33" s="32"/>
      <c r="O33" s="1"/>
      <c r="P33" s="1"/>
      <c r="Q33" s="1"/>
    </row>
    <row r="34" spans="1:17" s="14" customFormat="1">
      <c r="A34" s="241">
        <v>1.8082191780821917</v>
      </c>
      <c r="B34" s="241">
        <v>16.992587815142613</v>
      </c>
      <c r="C34" s="241">
        <v>1.8082191780821917</v>
      </c>
      <c r="D34" s="241">
        <v>16.63859322135206</v>
      </c>
      <c r="E34" s="241">
        <v>1.8082191780821917</v>
      </c>
      <c r="F34" s="241">
        <v>16.714364317433027</v>
      </c>
      <c r="G34" s="243">
        <v>1.8082191780821917</v>
      </c>
      <c r="H34" s="242">
        <v>16.741626208078021</v>
      </c>
      <c r="I34" s="128"/>
      <c r="J34" s="128"/>
      <c r="K34" s="128"/>
      <c r="L34" s="128"/>
      <c r="M34" s="32"/>
      <c r="O34" s="1"/>
      <c r="P34" s="1"/>
      <c r="Q34" s="1"/>
    </row>
    <row r="35" spans="1:17" s="14" customFormat="1">
      <c r="A35" s="241">
        <v>1.8191780821917809</v>
      </c>
      <c r="B35" s="241">
        <v>16.991253223510295</v>
      </c>
      <c r="C35" s="241">
        <v>1.8191780821917809</v>
      </c>
      <c r="D35" s="241">
        <v>16.634376491385304</v>
      </c>
      <c r="E35" s="241">
        <v>1.8191780821917809</v>
      </c>
      <c r="F35" s="241">
        <v>16.708093821232239</v>
      </c>
      <c r="G35" s="243">
        <v>1.8191780821917809</v>
      </c>
      <c r="H35" s="242">
        <v>16.729333024420011</v>
      </c>
      <c r="I35" s="128"/>
      <c r="J35" s="128"/>
      <c r="K35" s="128"/>
      <c r="L35" s="128"/>
      <c r="M35" s="32"/>
      <c r="O35" s="1"/>
      <c r="P35" s="1"/>
      <c r="Q35" s="1"/>
    </row>
    <row r="36" spans="1:17" s="14" customFormat="1">
      <c r="A36" s="241">
        <v>1.8575342465753424</v>
      </c>
      <c r="B36" s="241">
        <v>16.986706013531318</v>
      </c>
      <c r="C36" s="241">
        <v>1.8575342465753424</v>
      </c>
      <c r="D36" s="241">
        <v>16.6196214782933</v>
      </c>
      <c r="E36" s="241">
        <v>1.8575342465753424</v>
      </c>
      <c r="F36" s="241">
        <v>16.686328099774261</v>
      </c>
      <c r="G36" s="243">
        <v>1.8575342465753424</v>
      </c>
      <c r="H36" s="242">
        <v>16.686994409776613</v>
      </c>
      <c r="I36" s="128"/>
      <c r="J36" s="128"/>
      <c r="K36" s="128"/>
      <c r="L36" s="128"/>
      <c r="M36" s="32"/>
      <c r="O36" s="1"/>
      <c r="P36" s="1"/>
      <c r="Q36" s="1"/>
    </row>
    <row r="37" spans="1:17" s="14" customFormat="1">
      <c r="A37" s="241">
        <v>1.8849315068493151</v>
      </c>
      <c r="B37" s="241">
        <v>16.983571202854076</v>
      </c>
      <c r="C37" s="241">
        <v>1.8849315068493151</v>
      </c>
      <c r="D37" s="241">
        <v>16.609089037553069</v>
      </c>
      <c r="E37" s="241">
        <v>1.8849315068493151</v>
      </c>
      <c r="F37" s="241">
        <v>16.670952729517396</v>
      </c>
      <c r="G37" s="243">
        <v>1.8849315068493151</v>
      </c>
      <c r="H37" s="242">
        <v>16.65739926323695</v>
      </c>
      <c r="I37" s="128"/>
      <c r="J37" s="128"/>
      <c r="K37" s="128"/>
      <c r="L37" s="128"/>
      <c r="M37" s="32"/>
      <c r="O37" s="1"/>
      <c r="P37" s="1"/>
      <c r="Q37" s="1"/>
    </row>
    <row r="38" spans="1:17" s="14" customFormat="1">
      <c r="A38" s="241">
        <v>1.9150684931506849</v>
      </c>
      <c r="B38" s="241">
        <v>16.980226441116429</v>
      </c>
      <c r="C38" s="241">
        <v>1.9150684931506849</v>
      </c>
      <c r="D38" s="241">
        <v>16.597513967584799</v>
      </c>
      <c r="E38" s="241">
        <v>1.9150684931506849</v>
      </c>
      <c r="F38" s="241">
        <v>16.654203939519729</v>
      </c>
      <c r="G38" s="243">
        <v>1.9150684931506849</v>
      </c>
      <c r="H38" s="242">
        <v>16.625457020282752</v>
      </c>
      <c r="I38" s="128"/>
      <c r="J38" s="128"/>
      <c r="K38" s="128"/>
      <c r="L38" s="128"/>
      <c r="M38" s="32"/>
      <c r="O38" s="1"/>
      <c r="P38" s="1"/>
      <c r="Q38" s="1"/>
    </row>
    <row r="39" spans="1:17" s="14" customFormat="1">
      <c r="A39" s="241">
        <v>1.9342465753424658</v>
      </c>
      <c r="B39" s="241">
        <v>16.978152199412698</v>
      </c>
      <c r="C39" s="241">
        <v>1.9342465753424658</v>
      </c>
      <c r="D39" s="241">
        <v>16.590155479192514</v>
      </c>
      <c r="E39" s="241">
        <v>1.9342465753424658</v>
      </c>
      <c r="F39" s="241">
        <v>16.643634676064202</v>
      </c>
      <c r="G39" s="243">
        <v>1.9342465753424658</v>
      </c>
      <c r="H39" s="242">
        <v>16.60545965940603</v>
      </c>
      <c r="I39" s="128"/>
      <c r="J39" s="128"/>
      <c r="K39" s="128"/>
      <c r="L39" s="128"/>
      <c r="M39" s="32"/>
      <c r="O39" s="1"/>
      <c r="P39" s="1"/>
      <c r="Q39" s="1"/>
    </row>
    <row r="40" spans="1:17" s="14" customFormat="1">
      <c r="A40" s="241">
        <v>1.9726027397260273</v>
      </c>
      <c r="B40" s="241">
        <v>16.974124682647673</v>
      </c>
      <c r="C40" s="241">
        <v>1.9726027397260273</v>
      </c>
      <c r="D40" s="241">
        <v>16.575460188921621</v>
      </c>
      <c r="E40" s="241">
        <v>1.9726027397260273</v>
      </c>
      <c r="F40" s="241">
        <v>16.622702683078373</v>
      </c>
      <c r="G40" s="243">
        <v>1.9726027397260273</v>
      </c>
      <c r="H40" s="242">
        <v>16.566221446880135</v>
      </c>
      <c r="I40" s="128"/>
      <c r="J40" s="128"/>
      <c r="K40" s="128"/>
      <c r="L40" s="128"/>
      <c r="M40" s="32"/>
      <c r="O40" s="1"/>
      <c r="P40" s="1"/>
      <c r="Q40" s="1"/>
    </row>
    <row r="41" spans="1:17" s="14" customFormat="1">
      <c r="A41" s="241">
        <v>2.117808219178082</v>
      </c>
      <c r="B41" s="241">
        <v>16.96019926842467</v>
      </c>
      <c r="C41" s="241">
        <v>2.117808219178082</v>
      </c>
      <c r="D41" s="241">
        <v>16.52019855203779</v>
      </c>
      <c r="E41" s="241">
        <v>2.117808219178082</v>
      </c>
      <c r="F41" s="241">
        <v>16.54591744431384</v>
      </c>
      <c r="G41" s="243">
        <v>2.117808219178082</v>
      </c>
      <c r="H41" s="242">
        <v>16.426456643960808</v>
      </c>
      <c r="I41" s="128"/>
      <c r="J41" s="128"/>
      <c r="K41" s="128"/>
      <c r="L41" s="128"/>
      <c r="M41" s="32"/>
      <c r="O41" s="1"/>
      <c r="P41" s="1"/>
      <c r="Q41" s="1"/>
    </row>
    <row r="42" spans="1:17" s="14" customFormat="1">
      <c r="A42" s="241">
        <v>2.4</v>
      </c>
      <c r="B42" s="241">
        <v>16.937957899852417</v>
      </c>
      <c r="C42" s="241">
        <v>2.4</v>
      </c>
      <c r="D42" s="241">
        <v>16.415406299992874</v>
      </c>
      <c r="E42" s="241">
        <v>2.4</v>
      </c>
      <c r="F42" s="241">
        <v>16.407393294409012</v>
      </c>
      <c r="G42" s="243">
        <v>2.4</v>
      </c>
      <c r="H42" s="242">
        <v>16.190768984264725</v>
      </c>
      <c r="I42" s="128"/>
      <c r="J42" s="128"/>
      <c r="K42" s="128"/>
      <c r="L42" s="128"/>
      <c r="M42" s="32"/>
      <c r="O42" s="1"/>
      <c r="P42" s="1"/>
      <c r="Q42" s="1"/>
    </row>
    <row r="43" spans="1:17" s="14" customFormat="1">
      <c r="A43" s="241">
        <v>2.4575342465753423</v>
      </c>
      <c r="B43" s="241">
        <v>16.934050472369666</v>
      </c>
      <c r="C43" s="241">
        <v>2.4575342465753423</v>
      </c>
      <c r="D43" s="241">
        <v>16.394586815489731</v>
      </c>
      <c r="E43" s="241">
        <v>2.4575342465753423</v>
      </c>
      <c r="F43" s="241">
        <v>16.380809517951779</v>
      </c>
      <c r="G43" s="243">
        <v>2.4575342465753423</v>
      </c>
      <c r="H43" s="242">
        <v>16.147907592605048</v>
      </c>
      <c r="I43" s="128"/>
      <c r="J43" s="128"/>
      <c r="K43" s="128"/>
      <c r="L43" s="128"/>
      <c r="M43" s="32"/>
      <c r="O43" s="1"/>
      <c r="P43" s="1"/>
      <c r="Q43" s="1"/>
    </row>
    <row r="44" spans="1:17" s="14" customFormat="1">
      <c r="A44" s="241">
        <v>2.5452054794520547</v>
      </c>
      <c r="B44" s="241">
        <v>16.928436198313701</v>
      </c>
      <c r="C44" s="241">
        <v>2.5452054794520547</v>
      </c>
      <c r="D44" s="241">
        <v>16.363271351260522</v>
      </c>
      <c r="E44" s="241">
        <v>2.5452054794520547</v>
      </c>
      <c r="F44" s="241">
        <v>16.341336533297902</v>
      </c>
      <c r="G44" s="243">
        <v>2.5452054794520547</v>
      </c>
      <c r="H44" s="242">
        <v>16.085630960254971</v>
      </c>
      <c r="I44" s="128"/>
      <c r="J44" s="128"/>
      <c r="K44" s="128"/>
      <c r="L44" s="128"/>
      <c r="M44" s="32"/>
      <c r="O44" s="1"/>
      <c r="P44" s="1"/>
      <c r="Q44" s="1"/>
    </row>
    <row r="45" spans="1:17" s="14" customFormat="1">
      <c r="A45" s="241">
        <v>2.6</v>
      </c>
      <c r="B45" s="241">
        <v>16.925119667046062</v>
      </c>
      <c r="C45" s="241">
        <v>2.6</v>
      </c>
      <c r="D45" s="241">
        <v>16.343962190188009</v>
      </c>
      <c r="E45" s="241">
        <v>2.6</v>
      </c>
      <c r="F45" s="241">
        <v>16.317287837657378</v>
      </c>
      <c r="G45" s="243">
        <v>2.6</v>
      </c>
      <c r="H45" s="242">
        <v>16.048476606767558</v>
      </c>
      <c r="I45" s="128"/>
      <c r="J45" s="128"/>
      <c r="K45" s="128"/>
      <c r="L45" s="128"/>
      <c r="M45" s="32"/>
      <c r="O45" s="1"/>
      <c r="P45" s="1"/>
      <c r="Q45" s="1"/>
    </row>
    <row r="46" spans="1:17" s="14" customFormat="1">
      <c r="A46" s="241">
        <v>2.6849315068493151</v>
      </c>
      <c r="B46" s="241">
        <v>16.920246731003672</v>
      </c>
      <c r="C46" s="241">
        <v>2.6849315068493151</v>
      </c>
      <c r="D46" s="241">
        <v>16.314450293014261</v>
      </c>
      <c r="E46" s="241">
        <v>2.6849315068493151</v>
      </c>
      <c r="F46" s="241">
        <v>16.280934982131591</v>
      </c>
      <c r="G46" s="243">
        <v>2.6849315068493151</v>
      </c>
      <c r="H46" s="242">
        <v>15.993421809609609</v>
      </c>
      <c r="I46" s="128"/>
      <c r="J46" s="128"/>
      <c r="K46" s="128"/>
      <c r="L46" s="128"/>
      <c r="M46" s="32"/>
      <c r="O46" s="1"/>
      <c r="P46" s="1"/>
      <c r="Q46" s="1"/>
    </row>
    <row r="47" spans="1:17" s="14" customFormat="1">
      <c r="A47" s="241">
        <v>2.7095890410958905</v>
      </c>
      <c r="B47" s="241">
        <v>16.918889261302116</v>
      </c>
      <c r="C47" s="241">
        <v>2.7095890410958905</v>
      </c>
      <c r="D47" s="241">
        <v>16.305979805553903</v>
      </c>
      <c r="E47" s="241">
        <v>2.7095890410958905</v>
      </c>
      <c r="F47" s="241">
        <v>16.270587250089321</v>
      </c>
      <c r="G47" s="243">
        <v>2.7095890410958905</v>
      </c>
      <c r="H47" s="242">
        <v>15.977990938443764</v>
      </c>
      <c r="I47" s="128"/>
      <c r="J47" s="128"/>
      <c r="K47" s="128"/>
      <c r="L47" s="128"/>
      <c r="M47" s="32"/>
      <c r="O47" s="1"/>
      <c r="P47" s="1"/>
      <c r="Q47" s="1"/>
    </row>
    <row r="48" spans="1:17" s="14" customFormat="1">
      <c r="A48" s="241">
        <v>2.7205479452054795</v>
      </c>
      <c r="B48" s="241">
        <v>16.918293844764619</v>
      </c>
      <c r="C48" s="241">
        <v>2.7205479452054795</v>
      </c>
      <c r="D48" s="241">
        <v>16.302229457406249</v>
      </c>
      <c r="E48" s="241">
        <v>2.7205479452054795</v>
      </c>
      <c r="F48" s="241">
        <v>16.266017661821696</v>
      </c>
      <c r="G48" s="244">
        <v>2.7205479452054795</v>
      </c>
      <c r="H48" s="242">
        <v>15.971210120173772</v>
      </c>
      <c r="I48" s="128"/>
      <c r="J48" s="128"/>
      <c r="K48" s="128"/>
      <c r="L48" s="128"/>
      <c r="M48" s="32"/>
      <c r="O48" s="1"/>
      <c r="P48" s="1"/>
      <c r="Q48" s="1"/>
    </row>
    <row r="49" spans="1:17" s="14" customFormat="1">
      <c r="A49" s="241">
        <v>2.7917808219178082</v>
      </c>
      <c r="B49" s="241">
        <v>16.914537647477921</v>
      </c>
      <c r="C49" s="241">
        <v>2.7917808219178082</v>
      </c>
      <c r="D49" s="241">
        <v>16.2780695860401</v>
      </c>
      <c r="E49" s="241">
        <v>2.7917808219178082</v>
      </c>
      <c r="F49" s="241">
        <v>16.236751105072567</v>
      </c>
      <c r="G49" s="244">
        <v>2.7917808219178082</v>
      </c>
      <c r="H49" s="242">
        <v>15.928262901805844</v>
      </c>
      <c r="I49" s="128"/>
      <c r="J49" s="128"/>
      <c r="K49" s="128"/>
      <c r="L49" s="128"/>
      <c r="M49" s="32"/>
      <c r="O49" s="1"/>
      <c r="P49" s="1"/>
      <c r="Q49" s="1"/>
    </row>
    <row r="50" spans="1:17" s="14" customFormat="1">
      <c r="A50" s="241">
        <v>2.9260273972602739</v>
      </c>
      <c r="B50" s="241">
        <v>16.90795606824318</v>
      </c>
      <c r="C50" s="241">
        <v>2.9260273972602739</v>
      </c>
      <c r="D50" s="241">
        <v>16.233583250942019</v>
      </c>
      <c r="E50" s="241">
        <v>2.9260273972602739</v>
      </c>
      <c r="F50" s="241">
        <v>16.183597750129366</v>
      </c>
      <c r="G50" s="244">
        <v>2.9260273972602739</v>
      </c>
      <c r="H50" s="242">
        <v>15.852346087984092</v>
      </c>
      <c r="I50" s="128"/>
      <c r="J50" s="128"/>
      <c r="K50" s="128"/>
      <c r="L50" s="128"/>
      <c r="M50" s="32"/>
      <c r="O50" s="1"/>
      <c r="P50" s="1"/>
      <c r="Q50" s="1"/>
    </row>
    <row r="51" spans="1:17" s="14" customFormat="1">
      <c r="A51" s="241">
        <v>2.9972602739726026</v>
      </c>
      <c r="B51" s="241">
        <v>16.904703352707685</v>
      </c>
      <c r="C51" s="241">
        <v>2.9972602739726026</v>
      </c>
      <c r="D51" s="241">
        <v>16.210544543621875</v>
      </c>
      <c r="E51" s="241">
        <v>2.9972602739726026</v>
      </c>
      <c r="F51" s="241">
        <v>16.156422779638113</v>
      </c>
      <c r="G51" s="244">
        <v>2.9972602739726026</v>
      </c>
      <c r="H51" s="242">
        <v>15.814540530569321</v>
      </c>
      <c r="I51" s="128"/>
      <c r="J51" s="128"/>
      <c r="K51" s="128"/>
      <c r="L51" s="128"/>
      <c r="M51" s="32"/>
      <c r="O51" s="1"/>
      <c r="P51" s="1"/>
      <c r="Q51" s="1"/>
    </row>
    <row r="52" spans="1:17" s="14" customFormat="1">
      <c r="A52" s="241">
        <v>3.010958904109589</v>
      </c>
      <c r="B52" s="241">
        <v>16.904095484883609</v>
      </c>
      <c r="C52" s="241">
        <v>3.010958904109589</v>
      </c>
      <c r="D52" s="241">
        <v>16.206159569359336</v>
      </c>
      <c r="E52" s="241">
        <v>3.010958904109589</v>
      </c>
      <c r="F52" s="241">
        <v>16.151276489009913</v>
      </c>
      <c r="G52" s="244">
        <v>3.010958904109589</v>
      </c>
      <c r="H52" s="242">
        <v>15.807455938130378</v>
      </c>
      <c r="I52" s="128"/>
      <c r="J52" s="128"/>
      <c r="K52" s="128"/>
      <c r="L52" s="128"/>
      <c r="M52" s="32"/>
      <c r="O52" s="1"/>
      <c r="P52" s="1"/>
      <c r="Q52" s="1"/>
    </row>
    <row r="53" spans="1:17" s="14" customFormat="1">
      <c r="A53" s="241">
        <v>3.0246575342465754</v>
      </c>
      <c r="B53" s="241">
        <v>16.903493126217374</v>
      </c>
      <c r="C53" s="241">
        <v>3.0246575342465754</v>
      </c>
      <c r="D53" s="241">
        <v>16.201789345311845</v>
      </c>
      <c r="E53" s="241">
        <v>3.0246575342465754</v>
      </c>
      <c r="F53" s="241">
        <v>16.14615559233026</v>
      </c>
      <c r="G53" s="244">
        <v>3.0246575342465754</v>
      </c>
      <c r="H53" s="242">
        <v>15.800429705410579</v>
      </c>
      <c r="I53" s="128"/>
      <c r="J53" s="128"/>
      <c r="K53" s="128"/>
      <c r="L53" s="128"/>
      <c r="M53" s="32"/>
      <c r="O53" s="1"/>
      <c r="P53" s="1"/>
      <c r="Q53" s="1"/>
    </row>
    <row r="54" spans="1:17" s="14" customFormat="1">
      <c r="A54" s="241">
        <v>3.0904109589041098</v>
      </c>
      <c r="B54" s="241">
        <v>16.900676179337502</v>
      </c>
      <c r="C54" s="241">
        <v>3.0904109589041098</v>
      </c>
      <c r="D54" s="241">
        <v>16.181018186219866</v>
      </c>
      <c r="E54" s="241">
        <v>3.0904109589041098</v>
      </c>
      <c r="F54" s="241">
        <v>16.121924795442808</v>
      </c>
      <c r="G54" s="244">
        <v>3.0904109589041098</v>
      </c>
      <c r="H54" s="242">
        <v>15.767496513958079</v>
      </c>
      <c r="I54" s="128"/>
      <c r="J54" s="128"/>
      <c r="K54" s="128"/>
      <c r="L54" s="128"/>
      <c r="M54" s="32"/>
      <c r="O54" s="1"/>
      <c r="P54" s="1"/>
      <c r="Q54" s="1"/>
    </row>
    <row r="55" spans="1:17" s="14" customFormat="1">
      <c r="A55" s="241">
        <v>3.1123287671232878</v>
      </c>
      <c r="B55" s="241">
        <v>16.899763661776323</v>
      </c>
      <c r="C55" s="241">
        <v>3.1123287671232878</v>
      </c>
      <c r="D55" s="241">
        <v>16.174170399093214</v>
      </c>
      <c r="E55" s="241">
        <v>3.1123287671232878</v>
      </c>
      <c r="F55" s="241">
        <v>16.113974833815625</v>
      </c>
      <c r="G55" s="244">
        <v>3.1123287671232878</v>
      </c>
      <c r="H55" s="242">
        <v>15.75680268528783</v>
      </c>
      <c r="I55" s="128"/>
      <c r="J55" s="128"/>
      <c r="K55" s="128"/>
      <c r="L55" s="128"/>
      <c r="M55" s="32"/>
      <c r="O55" s="1"/>
      <c r="P55" s="1"/>
      <c r="Q55" s="1"/>
    </row>
    <row r="56" spans="1:17" s="14" customFormat="1">
      <c r="A56" s="241">
        <v>3.3561643835616439</v>
      </c>
      <c r="B56" s="241">
        <v>16.890416167158673</v>
      </c>
      <c r="C56" s="241">
        <v>3.3561643835616439</v>
      </c>
      <c r="D56" s="241">
        <v>16.100557554686535</v>
      </c>
      <c r="E56" s="241">
        <v>3.3561643835616439</v>
      </c>
      <c r="F56" s="241">
        <v>16.029641583273424</v>
      </c>
      <c r="G56" s="244">
        <v>3.3561643835616439</v>
      </c>
      <c r="H56" s="242">
        <v>15.646620295369429</v>
      </c>
      <c r="I56" s="128"/>
      <c r="J56" s="128"/>
      <c r="K56" s="128"/>
      <c r="L56" s="128"/>
      <c r="M56" s="32"/>
      <c r="O56" s="1"/>
      <c r="P56" s="1"/>
      <c r="Q56" s="1"/>
    </row>
    <row r="57" spans="1:17" s="14" customFormat="1">
      <c r="A57" s="241">
        <v>3.484931506849315</v>
      </c>
      <c r="B57" s="241">
        <v>16.88600789138799</v>
      </c>
      <c r="C57" s="241">
        <v>3.484931506849315</v>
      </c>
      <c r="D57" s="241">
        <v>16.063579099126034</v>
      </c>
      <c r="E57" s="241">
        <v>3.484931506849315</v>
      </c>
      <c r="F57" s="241">
        <v>15.98800172066197</v>
      </c>
      <c r="G57" s="244">
        <v>3.484931506849315</v>
      </c>
      <c r="H57" s="242">
        <v>15.594310745558859</v>
      </c>
      <c r="I57" s="128"/>
      <c r="J57" s="128"/>
      <c r="K57" s="128"/>
      <c r="L57" s="128"/>
      <c r="M57" s="32"/>
      <c r="O57" s="1"/>
      <c r="P57" s="1"/>
      <c r="Q57" s="1"/>
    </row>
    <row r="58" spans="1:17" s="14" customFormat="1">
      <c r="A58" s="241">
        <v>3.5013698630136987</v>
      </c>
      <c r="B58" s="241">
        <v>16.885468482382461</v>
      </c>
      <c r="C58" s="241">
        <v>3.5013698630136987</v>
      </c>
      <c r="D58" s="241">
        <v>16.058951948429989</v>
      </c>
      <c r="E58" s="241">
        <v>3.5013698630136987</v>
      </c>
      <c r="F58" s="241">
        <v>15.982822998146663</v>
      </c>
      <c r="G58" s="244">
        <v>3.5013698630136987</v>
      </c>
      <c r="H58" s="242">
        <v>15.587897084256896</v>
      </c>
      <c r="I58" s="128"/>
      <c r="J58" s="128"/>
      <c r="K58" s="128"/>
      <c r="L58" s="128"/>
      <c r="M58" s="32"/>
      <c r="O58" s="1"/>
      <c r="P58" s="1"/>
      <c r="Q58" s="1"/>
    </row>
    <row r="59" spans="1:17" s="14" customFormat="1">
      <c r="A59" s="241">
        <v>3.8547945205479452</v>
      </c>
      <c r="B59" s="241">
        <v>16.874984429847693</v>
      </c>
      <c r="C59" s="241">
        <v>3.8547945205479452</v>
      </c>
      <c r="D59" s="241">
        <v>15.964482303564154</v>
      </c>
      <c r="E59" s="241">
        <v>3.8547945205479452</v>
      </c>
      <c r="F59" s="241">
        <v>15.8785131764003</v>
      </c>
      <c r="G59" s="244">
        <v>3.8547945205479452</v>
      </c>
      <c r="H59" s="242">
        <v>15.462786526624562</v>
      </c>
      <c r="I59" s="128"/>
      <c r="J59" s="128"/>
      <c r="K59" s="128"/>
      <c r="L59" s="128"/>
      <c r="M59" s="32"/>
      <c r="O59" s="1"/>
      <c r="P59" s="1"/>
      <c r="Q59" s="1"/>
    </row>
    <row r="60" spans="1:17" s="14" customFormat="1">
      <c r="A60" s="241">
        <v>3.9178082191780823</v>
      </c>
      <c r="B60" s="241">
        <v>16.8733139565046</v>
      </c>
      <c r="C60" s="241">
        <v>3.9178082191780823</v>
      </c>
      <c r="D60" s="241">
        <v>15.94862198002831</v>
      </c>
      <c r="E60" s="241">
        <v>3.9178082191780823</v>
      </c>
      <c r="F60" s="241">
        <v>15.861248604671662</v>
      </c>
      <c r="G60" s="244">
        <v>3.9178082191780823</v>
      </c>
      <c r="H60" s="242">
        <v>15.442786924046015</v>
      </c>
      <c r="I60" s="128"/>
      <c r="J60" s="128"/>
      <c r="K60" s="128"/>
      <c r="L60" s="128"/>
      <c r="M60" s="32"/>
      <c r="O60" s="1"/>
      <c r="P60" s="1"/>
      <c r="Q60" s="1"/>
    </row>
    <row r="61" spans="1:17" s="14" customFormat="1">
      <c r="A61" s="241">
        <v>4.0191780821917806</v>
      </c>
      <c r="B61" s="241">
        <v>16.870736629471029</v>
      </c>
      <c r="C61" s="241">
        <v>4.0191780821917806</v>
      </c>
      <c r="D61" s="241">
        <v>15.923711279990815</v>
      </c>
      <c r="E61" s="241">
        <v>4.0191780821917806</v>
      </c>
      <c r="F61" s="241">
        <v>15.834264760074458</v>
      </c>
      <c r="G61" s="244">
        <v>4.0191780821917806</v>
      </c>
      <c r="H61" s="242">
        <v>15.411903494326818</v>
      </c>
      <c r="I61" s="128"/>
      <c r="J61" s="128"/>
      <c r="K61" s="128"/>
      <c r="L61" s="128"/>
      <c r="M61" s="32"/>
      <c r="O61" s="1"/>
      <c r="P61" s="1"/>
      <c r="Q61" s="1"/>
    </row>
    <row r="62" spans="1:17" s="14" customFormat="1">
      <c r="A62" s="241">
        <v>4.0767123287671234</v>
      </c>
      <c r="B62" s="241">
        <v>16.869330864214717</v>
      </c>
      <c r="C62" s="241">
        <v>4.0767123287671234</v>
      </c>
      <c r="D62" s="241">
        <v>15.909898646557807</v>
      </c>
      <c r="E62" s="241">
        <v>4.0767123287671234</v>
      </c>
      <c r="F62" s="241">
        <v>15.819370049730818</v>
      </c>
      <c r="G62" s="244">
        <v>4.0767123287671234</v>
      </c>
      <c r="H62" s="242">
        <v>15.395046519909616</v>
      </c>
      <c r="I62" s="128"/>
      <c r="J62" s="128"/>
      <c r="K62" s="128"/>
      <c r="L62" s="128"/>
      <c r="M62" s="32"/>
      <c r="O62" s="1"/>
      <c r="P62" s="1"/>
      <c r="Q62" s="1"/>
    </row>
    <row r="63" spans="1:17" s="14" customFormat="1">
      <c r="A63" s="241">
        <v>4.1369863013698627</v>
      </c>
      <c r="B63" s="241">
        <v>16.867900113117031</v>
      </c>
      <c r="C63" s="241">
        <v>4.1369863013698627</v>
      </c>
      <c r="D63" s="241">
        <v>15.89567710558204</v>
      </c>
      <c r="E63" s="241">
        <v>4.1369863013698627</v>
      </c>
      <c r="F63" s="241">
        <v>15.804083071529051</v>
      </c>
      <c r="G63" s="244">
        <v>4.1369863013698627</v>
      </c>
      <c r="H63" s="242">
        <v>15.377882216436101</v>
      </c>
      <c r="I63" s="128"/>
      <c r="J63" s="128"/>
      <c r="K63" s="128"/>
      <c r="L63" s="128"/>
      <c r="M63" s="32"/>
      <c r="O63" s="1"/>
      <c r="P63" s="1"/>
      <c r="Q63" s="1"/>
    </row>
    <row r="64" spans="1:17" s="14" customFormat="1">
      <c r="A64" s="241">
        <v>4.1452054794520548</v>
      </c>
      <c r="B64" s="241">
        <v>16.867708235794375</v>
      </c>
      <c r="C64" s="241">
        <v>4.1452054794520548</v>
      </c>
      <c r="D64" s="241">
        <v>15.893757333724334</v>
      </c>
      <c r="E64" s="241">
        <v>4.1452054794520548</v>
      </c>
      <c r="F64" s="241">
        <v>15.802023189740044</v>
      </c>
      <c r="G64" s="244">
        <v>4.1452054794520548</v>
      </c>
      <c r="H64" s="242">
        <v>15.375579770629223</v>
      </c>
      <c r="I64" s="128"/>
      <c r="J64" s="128"/>
      <c r="K64" s="128"/>
      <c r="L64" s="128"/>
      <c r="M64" s="32"/>
      <c r="O64" s="1"/>
      <c r="P64" s="1"/>
      <c r="Q64" s="1"/>
    </row>
    <row r="65" spans="1:17" s="14" customFormat="1">
      <c r="A65" s="241">
        <v>4.1917808219178081</v>
      </c>
      <c r="B65" s="241">
        <v>16.866635149908515</v>
      </c>
      <c r="C65" s="241">
        <v>4.1917808219178081</v>
      </c>
      <c r="D65" s="241">
        <v>15.882966323286208</v>
      </c>
      <c r="E65" s="241">
        <v>4.1917808219178081</v>
      </c>
      <c r="F65" s="241">
        <v>15.790460790928694</v>
      </c>
      <c r="G65" s="244">
        <v>4.1917808219178081</v>
      </c>
      <c r="H65" s="242">
        <v>15.362700962838428</v>
      </c>
      <c r="I65" s="128"/>
      <c r="J65" s="128"/>
      <c r="K65" s="128"/>
      <c r="L65" s="128"/>
      <c r="M65" s="32"/>
      <c r="O65" s="1"/>
      <c r="P65" s="1"/>
      <c r="Q65" s="1"/>
    </row>
    <row r="66" spans="1:17" s="14" customFormat="1">
      <c r="A66" s="241">
        <v>4.3506849315068497</v>
      </c>
      <c r="B66" s="241">
        <v>16.863147013103564</v>
      </c>
      <c r="C66" s="241">
        <v>4.3506849315068497</v>
      </c>
      <c r="D66" s="241">
        <v>15.847251710363475</v>
      </c>
      <c r="E66" s="241">
        <v>4.3506849315068497</v>
      </c>
      <c r="F66" s="241">
        <v>15.75238313220102</v>
      </c>
      <c r="G66" s="244">
        <v>4.3506849315068497</v>
      </c>
      <c r="H66" s="242">
        <v>15.320814486977664</v>
      </c>
      <c r="I66" s="128"/>
      <c r="J66" s="128"/>
      <c r="K66" s="128"/>
      <c r="L66" s="128"/>
      <c r="M66" s="32"/>
      <c r="O66" s="1"/>
      <c r="P66" s="1"/>
      <c r="Q66" s="1"/>
    </row>
    <row r="67" spans="1:17" s="14" customFormat="1">
      <c r="A67" s="241">
        <v>4.3643835616438356</v>
      </c>
      <c r="B67" s="241">
        <v>16.862858208469511</v>
      </c>
      <c r="C67" s="241">
        <v>4.3643835616438356</v>
      </c>
      <c r="D67" s="241">
        <v>15.844251127237197</v>
      </c>
      <c r="E67" s="241">
        <v>4.3643835616438356</v>
      </c>
      <c r="F67" s="241">
        <v>15.749196897700113</v>
      </c>
      <c r="G67" s="244">
        <v>4.3643835616438356</v>
      </c>
      <c r="H67" s="242">
        <v>15.317345074870769</v>
      </c>
      <c r="I67" s="128"/>
      <c r="J67" s="128"/>
      <c r="K67" s="128"/>
      <c r="L67" s="128"/>
      <c r="M67" s="32"/>
      <c r="O67" s="1"/>
      <c r="P67" s="1"/>
      <c r="Q67" s="1"/>
    </row>
    <row r="68" spans="1:17" s="14" customFormat="1">
      <c r="A68" s="241">
        <v>4.441095890410959</v>
      </c>
      <c r="B68" s="241">
        <v>16.861273840014015</v>
      </c>
      <c r="C68" s="241">
        <v>4.441095890410959</v>
      </c>
      <c r="D68" s="241">
        <v>15.827672295173656</v>
      </c>
      <c r="E68" s="241">
        <v>4.441095890410959</v>
      </c>
      <c r="F68" s="241">
        <v>15.731627053018048</v>
      </c>
      <c r="G68" s="244">
        <v>4.441095890410959</v>
      </c>
      <c r="H68" s="242">
        <v>15.298308922461068</v>
      </c>
      <c r="I68" s="128"/>
      <c r="J68" s="128"/>
      <c r="K68" s="128"/>
      <c r="L68" s="128"/>
      <c r="M68" s="32"/>
      <c r="O68" s="1"/>
      <c r="P68" s="1"/>
      <c r="Q68" s="1"/>
    </row>
    <row r="69" spans="1:17" s="14" customFormat="1">
      <c r="A69" s="241">
        <v>4.6794520547945204</v>
      </c>
      <c r="B69" s="241">
        <v>16.856682559345447</v>
      </c>
      <c r="C69" s="241">
        <v>4.6794520547945204</v>
      </c>
      <c r="D69" s="241">
        <v>15.778515481998955</v>
      </c>
      <c r="E69" s="241">
        <v>4.6794520547945204</v>
      </c>
      <c r="F69" s="241">
        <v>15.679862821363532</v>
      </c>
      <c r="G69" s="244">
        <v>4.6794520547945204</v>
      </c>
      <c r="H69" s="242">
        <v>15.243121255623082</v>
      </c>
      <c r="I69" s="128"/>
      <c r="J69" s="128"/>
      <c r="K69" s="128"/>
      <c r="L69" s="128"/>
      <c r="M69" s="32"/>
      <c r="O69" s="1"/>
      <c r="P69" s="1"/>
      <c r="Q69" s="1"/>
    </row>
    <row r="70" spans="1:17" s="14" customFormat="1">
      <c r="A70" s="241">
        <v>4.6821917808219178</v>
      </c>
      <c r="B70" s="241">
        <v>16.856632504408651</v>
      </c>
      <c r="C70" s="241">
        <v>4.6821917808219178</v>
      </c>
      <c r="D70" s="241">
        <v>15.777970551368291</v>
      </c>
      <c r="E70" s="241">
        <v>4.6821917808219178</v>
      </c>
      <c r="F70" s="241">
        <v>15.679291641461578</v>
      </c>
      <c r="G70" s="244">
        <v>4.6821917808219178</v>
      </c>
      <c r="H70" s="242">
        <v>15.24251944380801</v>
      </c>
      <c r="I70" s="128"/>
      <c r="J70" s="128"/>
      <c r="K70" s="128"/>
      <c r="L70" s="128"/>
      <c r="M70" s="32"/>
      <c r="O70" s="1"/>
      <c r="P70" s="1"/>
      <c r="Q70" s="1"/>
    </row>
    <row r="71" spans="1:17" s="14" customFormat="1">
      <c r="A71" s="241">
        <v>4.7616438356164386</v>
      </c>
      <c r="B71" s="241">
        <v>16.85520597652317</v>
      </c>
      <c r="C71" s="241">
        <v>4.7616438356164386</v>
      </c>
      <c r="D71" s="241">
        <v>15.762359887188859</v>
      </c>
      <c r="E71" s="241">
        <v>4.7616438356164386</v>
      </c>
      <c r="F71" s="241">
        <v>15.662952672435493</v>
      </c>
      <c r="G71" s="244">
        <v>4.7616438356164386</v>
      </c>
      <c r="H71" s="242">
        <v>15.225367311583549</v>
      </c>
      <c r="I71" s="128"/>
      <c r="J71" s="128"/>
      <c r="K71" s="128"/>
      <c r="L71" s="128"/>
      <c r="M71" s="32"/>
      <c r="O71" s="1"/>
      <c r="P71" s="1"/>
      <c r="Q71" s="1"/>
    </row>
    <row r="72" spans="1:17" s="14" customFormat="1">
      <c r="A72" s="241">
        <v>4.8027397260273972</v>
      </c>
      <c r="B72" s="241">
        <v>16.854486644017697</v>
      </c>
      <c r="C72" s="241">
        <v>4.8027397260273972</v>
      </c>
      <c r="D72" s="241">
        <v>15.754429478893716</v>
      </c>
      <c r="E72" s="241">
        <v>4.8027397260273972</v>
      </c>
      <c r="F72" s="241">
        <v>15.654669504133768</v>
      </c>
      <c r="G72" s="244">
        <v>4.8027397260273972</v>
      </c>
      <c r="H72" s="242">
        <v>15.216717674491953</v>
      </c>
      <c r="I72" s="128"/>
      <c r="J72" s="128"/>
      <c r="K72" s="128"/>
      <c r="L72" s="128"/>
      <c r="M72" s="32"/>
      <c r="O72" s="1"/>
      <c r="P72" s="1"/>
      <c r="Q72" s="1"/>
    </row>
    <row r="73" spans="1:17" s="14" customFormat="1">
      <c r="A73" s="241">
        <v>4.8410958904109593</v>
      </c>
      <c r="B73" s="241">
        <v>16.853826289548834</v>
      </c>
      <c r="C73" s="241">
        <v>4.8410958904109593</v>
      </c>
      <c r="D73" s="241">
        <v>15.74711494711365</v>
      </c>
      <c r="E73" s="241">
        <v>4.8410958904109593</v>
      </c>
      <c r="F73" s="241">
        <v>15.647039680185459</v>
      </c>
      <c r="G73" s="244">
        <v>4.8410958904109593</v>
      </c>
      <c r="H73" s="242">
        <v>15.208776930675306</v>
      </c>
      <c r="I73" s="128"/>
      <c r="J73" s="128"/>
      <c r="K73" s="128"/>
      <c r="L73" s="128"/>
      <c r="M73" s="32"/>
      <c r="O73" s="1"/>
      <c r="P73" s="1"/>
      <c r="Q73" s="1"/>
    </row>
    <row r="74" spans="1:17" s="14" customFormat="1">
      <c r="A74" s="241">
        <v>5.2547945205479456</v>
      </c>
      <c r="B74" s="241">
        <v>16.847316813666978</v>
      </c>
      <c r="C74" s="241">
        <v>5.2547945205479456</v>
      </c>
      <c r="D74" s="241">
        <v>15.673302454806493</v>
      </c>
      <c r="E74" s="241">
        <v>5.2547945205479456</v>
      </c>
      <c r="F74" s="241">
        <v>15.570553356380646</v>
      </c>
      <c r="G74" s="244">
        <v>5.2547945205479456</v>
      </c>
      <c r="H74" s="242">
        <v>15.130494256335748</v>
      </c>
      <c r="I74" s="128"/>
      <c r="J74" s="128"/>
      <c r="K74" s="128"/>
      <c r="L74" s="128"/>
      <c r="M74" s="32"/>
      <c r="O74" s="1"/>
      <c r="P74" s="1"/>
      <c r="Q74" s="1"/>
    </row>
    <row r="75" spans="1:17" s="14" customFormat="1">
      <c r="A75" s="241">
        <v>5.2712328767123289</v>
      </c>
      <c r="B75" s="241">
        <v>16.847079272290433</v>
      </c>
      <c r="C75" s="241">
        <v>5.2712328767123289</v>
      </c>
      <c r="D75" s="241">
        <v>15.67055206544994</v>
      </c>
      <c r="E75" s="241">
        <v>5.2712328767123289</v>
      </c>
      <c r="F75" s="241">
        <v>15.567720116815753</v>
      </c>
      <c r="G75" s="244">
        <v>5.2712328767123289</v>
      </c>
      <c r="H75" s="242">
        <v>15.127637614531864</v>
      </c>
      <c r="I75" s="128"/>
      <c r="J75" s="128"/>
      <c r="K75" s="128"/>
      <c r="L75" s="128"/>
      <c r="M75" s="32"/>
      <c r="O75" s="1"/>
      <c r="P75" s="1"/>
      <c r="Q75" s="1"/>
    </row>
    <row r="76" spans="1:17" s="14" customFormat="1">
      <c r="A76" s="241">
        <v>5.2712328767123289</v>
      </c>
      <c r="B76" s="241">
        <v>16.847079272290433</v>
      </c>
      <c r="C76" s="241">
        <v>5.2712328767123289</v>
      </c>
      <c r="D76" s="241">
        <v>15.67055206544994</v>
      </c>
      <c r="E76" s="241">
        <v>5.2712328767123289</v>
      </c>
      <c r="F76" s="241">
        <v>15.567720116815753</v>
      </c>
      <c r="G76" s="244">
        <v>5.2712328767123289</v>
      </c>
      <c r="H76" s="242">
        <v>15.127637614531864</v>
      </c>
      <c r="I76" s="128"/>
      <c r="J76" s="128"/>
      <c r="K76" s="128"/>
      <c r="L76" s="128"/>
      <c r="M76" s="32"/>
      <c r="O76" s="1"/>
      <c r="P76" s="1"/>
      <c r="Q76" s="1"/>
    </row>
    <row r="77" spans="1:17" s="14" customFormat="1">
      <c r="A77" s="241">
        <v>5.3260273972602743</v>
      </c>
      <c r="B77" s="241">
        <v>16.846298061086596</v>
      </c>
      <c r="C77" s="241">
        <v>5.3260273972602743</v>
      </c>
      <c r="D77" s="241">
        <v>15.661479575950743</v>
      </c>
      <c r="E77" s="241">
        <v>5.3260273972602743</v>
      </c>
      <c r="F77" s="241">
        <v>15.558382332303932</v>
      </c>
      <c r="G77" s="244">
        <v>5.3260273972602743</v>
      </c>
      <c r="H77" s="242">
        <v>15.118242985906871</v>
      </c>
      <c r="I77" s="128"/>
      <c r="J77" s="128"/>
      <c r="K77" s="128"/>
      <c r="L77" s="128"/>
      <c r="M77" s="32"/>
      <c r="O77" s="1"/>
      <c r="P77" s="1"/>
      <c r="Q77" s="1"/>
    </row>
    <row r="78" spans="1:17" s="14" customFormat="1">
      <c r="A78" s="241">
        <v>5.3506849315068497</v>
      </c>
      <c r="B78" s="241">
        <v>16.845951737790688</v>
      </c>
      <c r="C78" s="241">
        <v>5.3506849315068497</v>
      </c>
      <c r="D78" s="241">
        <v>15.657444365076522</v>
      </c>
      <c r="E78" s="241">
        <v>5.3506849315068497</v>
      </c>
      <c r="F78" s="241">
        <v>15.554233018348263</v>
      </c>
      <c r="G78" s="244">
        <v>5.3506849315068497</v>
      </c>
      <c r="H78" s="242">
        <v>15.114078263374186</v>
      </c>
      <c r="I78" s="128"/>
      <c r="J78" s="128"/>
      <c r="K78" s="128"/>
      <c r="L78" s="128"/>
      <c r="M78" s="32"/>
      <c r="O78" s="1"/>
      <c r="P78" s="1"/>
      <c r="Q78" s="1"/>
    </row>
    <row r="79" spans="1:17" s="14" customFormat="1">
      <c r="A79" s="241">
        <v>5.3616438356164382</v>
      </c>
      <c r="B79" s="241">
        <v>16.845798839125159</v>
      </c>
      <c r="C79" s="241">
        <v>5.3616438356164382</v>
      </c>
      <c r="D79" s="241">
        <v>15.655660288051942</v>
      </c>
      <c r="E79" s="241">
        <v>5.3616438356164382</v>
      </c>
      <c r="F79" s="241">
        <v>15.552399248299075</v>
      </c>
      <c r="G79" s="244">
        <v>5.3616438356164382</v>
      </c>
      <c r="H79" s="242">
        <v>15.112239589462639</v>
      </c>
      <c r="I79" s="128"/>
      <c r="J79" s="128"/>
      <c r="K79" s="128"/>
      <c r="L79" s="128"/>
      <c r="M79" s="32"/>
      <c r="O79" s="1"/>
      <c r="P79" s="1"/>
      <c r="Q79" s="1"/>
    </row>
    <row r="80" spans="1:17" s="14" customFormat="1">
      <c r="A80" s="241">
        <v>5.5890410958904111</v>
      </c>
      <c r="B80" s="241">
        <v>16.842761537355734</v>
      </c>
      <c r="C80" s="241">
        <v>5.5890410958904111</v>
      </c>
      <c r="D80" s="241">
        <v>15.619901248568159</v>
      </c>
      <c r="E80" s="241">
        <v>5.5890410958904111</v>
      </c>
      <c r="F80" s="241">
        <v>15.515738547293068</v>
      </c>
      <c r="G80" s="244">
        <v>5.5890410958904111</v>
      </c>
      <c r="H80" s="242">
        <v>15.075716961868491</v>
      </c>
      <c r="I80" s="128"/>
      <c r="J80" s="128"/>
      <c r="K80" s="128"/>
      <c r="L80" s="128"/>
      <c r="M80" s="32"/>
      <c r="O80" s="1"/>
      <c r="P80" s="1"/>
      <c r="Q80" s="1"/>
    </row>
    <row r="81" spans="1:17" s="14" customFormat="1">
      <c r="A81" s="241">
        <v>5.9150684931506845</v>
      </c>
      <c r="B81" s="241">
        <v>16.838814402039691</v>
      </c>
      <c r="C81" s="241">
        <v>5.9150684931506845</v>
      </c>
      <c r="D81" s="241">
        <v>15.572568645204932</v>
      </c>
      <c r="E81" s="241">
        <v>5.9150684931506845</v>
      </c>
      <c r="F81" s="241">
        <v>15.467469470912999</v>
      </c>
      <c r="G81" s="244">
        <v>5.9150684931506845</v>
      </c>
      <c r="H81" s="242">
        <v>15.028262606640519</v>
      </c>
      <c r="I81" s="128"/>
      <c r="J81" s="128"/>
      <c r="K81" s="128"/>
      <c r="L81" s="128"/>
      <c r="M81" s="32"/>
      <c r="O81" s="1"/>
      <c r="P81" s="1"/>
      <c r="Q81" s="1"/>
    </row>
    <row r="82" spans="1:17" s="14" customFormat="1">
      <c r="A82" s="241">
        <v>6.2</v>
      </c>
      <c r="B82" s="241">
        <v>16.83570482807426</v>
      </c>
      <c r="C82" s="241">
        <v>6.2</v>
      </c>
      <c r="D82" s="241">
        <v>15.534649875401829</v>
      </c>
      <c r="E82" s="241">
        <v>6.2</v>
      </c>
      <c r="F82" s="241">
        <v>15.42898928931853</v>
      </c>
      <c r="G82" s="244">
        <v>6.2</v>
      </c>
      <c r="H82" s="242">
        <v>14.990886819722116</v>
      </c>
      <c r="I82" s="128"/>
      <c r="J82" s="128"/>
      <c r="K82" s="128"/>
      <c r="L82" s="128"/>
      <c r="M82" s="32"/>
      <c r="O82" s="1"/>
      <c r="P82" s="1"/>
      <c r="Q82" s="1"/>
    </row>
    <row r="83" spans="1:17" s="14" customFormat="1">
      <c r="A83" s="241">
        <v>6.3068493150684928</v>
      </c>
      <c r="B83" s="241">
        <v>16.834611194913141</v>
      </c>
      <c r="C83" s="241">
        <v>6.3068493150684928</v>
      </c>
      <c r="D83" s="241">
        <v>15.521192388252803</v>
      </c>
      <c r="E83" s="241">
        <v>6.3068493150684928</v>
      </c>
      <c r="F83" s="241">
        <v>15.415369078411612</v>
      </c>
      <c r="G83" s="244">
        <v>6.3068493150684928</v>
      </c>
      <c r="H83" s="242">
        <v>14.977743947529376</v>
      </c>
      <c r="I83" s="128"/>
      <c r="J83" s="128"/>
      <c r="K83" s="128"/>
      <c r="L83" s="128"/>
      <c r="M83" s="32"/>
      <c r="O83" s="1"/>
      <c r="P83" s="1"/>
      <c r="Q83" s="1"/>
    </row>
    <row r="84" spans="1:17" s="14" customFormat="1">
      <c r="A84" s="241">
        <v>6.375342465753425</v>
      </c>
      <c r="B84" s="241">
        <v>16.833929434244133</v>
      </c>
      <c r="C84" s="241">
        <v>6.375342465753425</v>
      </c>
      <c r="D84" s="241">
        <v>15.512772881329152</v>
      </c>
      <c r="E84" s="241">
        <v>6.375342465753425</v>
      </c>
      <c r="F84" s="241">
        <v>15.406856879763421</v>
      </c>
      <c r="G84" s="244">
        <v>6.375342465753425</v>
      </c>
      <c r="H84" s="242">
        <v>14.969551399932834</v>
      </c>
      <c r="I84" s="128"/>
      <c r="J84" s="128"/>
      <c r="K84" s="128"/>
      <c r="L84" s="128"/>
      <c r="M84" s="32"/>
      <c r="O84" s="1"/>
      <c r="P84" s="1"/>
      <c r="Q84" s="1"/>
    </row>
    <row r="85" spans="1:17" s="14" customFormat="1">
      <c r="A85" s="241">
        <v>6.5205479452054798</v>
      </c>
      <c r="B85" s="241">
        <v>16.832531482111925</v>
      </c>
      <c r="C85" s="241">
        <v>6.5205479452054798</v>
      </c>
      <c r="D85" s="241">
        <v>15.49543888576077</v>
      </c>
      <c r="E85" s="241">
        <v>6.5205479452054798</v>
      </c>
      <c r="F85" s="241">
        <v>15.389353171169207</v>
      </c>
      <c r="G85" s="244">
        <v>6.5205479452054798</v>
      </c>
      <c r="H85" s="242">
        <v>14.952754029536685</v>
      </c>
      <c r="I85" s="128"/>
      <c r="J85" s="128"/>
      <c r="K85" s="128"/>
      <c r="L85" s="128"/>
      <c r="M85" s="32"/>
      <c r="O85" s="1"/>
      <c r="P85" s="1"/>
      <c r="Q85" s="1"/>
    </row>
    <row r="86" spans="1:17" s="14" customFormat="1">
      <c r="A86" s="241">
        <v>6.5260273972602736</v>
      </c>
      <c r="B86" s="241">
        <v>16.832479947577241</v>
      </c>
      <c r="C86" s="241">
        <v>6.5260273972602736</v>
      </c>
      <c r="D86" s="241">
        <v>15.494798137421917</v>
      </c>
      <c r="E86" s="241">
        <v>6.5260273972602736</v>
      </c>
      <c r="F86" s="241">
        <v>15.388706677542929</v>
      </c>
      <c r="G86" s="244">
        <v>6.5260273972602736</v>
      </c>
      <c r="H86" s="242">
        <v>14.952134844553511</v>
      </c>
      <c r="I86" s="128"/>
      <c r="J86" s="128"/>
      <c r="K86" s="128"/>
      <c r="L86" s="128"/>
      <c r="M86" s="32"/>
      <c r="O86" s="1"/>
      <c r="P86" s="1"/>
      <c r="Q86" s="1"/>
    </row>
    <row r="87" spans="1:17" s="14" customFormat="1">
      <c r="A87" s="241">
        <v>6.8958904109589039</v>
      </c>
      <c r="B87" s="241">
        <v>16.82919075225373</v>
      </c>
      <c r="C87" s="241">
        <v>6.8958904109589039</v>
      </c>
      <c r="D87" s="241">
        <v>15.453662773093058</v>
      </c>
      <c r="E87" s="241">
        <v>6.8958904109589039</v>
      </c>
      <c r="F87" s="241">
        <v>15.347275725993281</v>
      </c>
      <c r="G87" s="244">
        <v>6.8958904109589039</v>
      </c>
      <c r="H87" s="242">
        <v>14.912621137073391</v>
      </c>
      <c r="I87" s="128"/>
      <c r="J87" s="128"/>
      <c r="K87" s="128"/>
      <c r="L87" s="128"/>
      <c r="M87" s="32"/>
      <c r="O87" s="1"/>
      <c r="P87" s="1"/>
      <c r="Q87" s="1"/>
    </row>
    <row r="88" spans="1:17" s="14" customFormat="1">
      <c r="A88" s="241">
        <v>7.1479452054794521</v>
      </c>
      <c r="B88" s="241">
        <v>16.827144300624973</v>
      </c>
      <c r="C88" s="241">
        <v>7.1479452054794521</v>
      </c>
      <c r="D88" s="241">
        <v>15.427850804885024</v>
      </c>
      <c r="E88" s="241">
        <v>7.1479452054794521</v>
      </c>
      <c r="F88" s="241">
        <v>15.321345651144004</v>
      </c>
      <c r="G88" s="244">
        <v>7.1479452054794521</v>
      </c>
      <c r="H88" s="242">
        <v>14.888042665846758</v>
      </c>
      <c r="I88" s="128"/>
      <c r="J88" s="128"/>
      <c r="K88" s="128"/>
      <c r="L88" s="128"/>
      <c r="M88" s="32"/>
      <c r="O88" s="1"/>
      <c r="P88" s="1"/>
      <c r="Q88" s="1"/>
    </row>
    <row r="89" spans="1:17" s="14" customFormat="1">
      <c r="A89" s="241">
        <v>7.441095890410959</v>
      </c>
      <c r="B89" s="241">
        <v>16.824938618210481</v>
      </c>
      <c r="C89" s="241">
        <v>7.441095890410959</v>
      </c>
      <c r="D89" s="241">
        <v>15.399866454668199</v>
      </c>
      <c r="E89" s="241">
        <v>7.441095890410959</v>
      </c>
      <c r="F89" s="241">
        <v>15.293284391619611</v>
      </c>
      <c r="G89" s="244">
        <v>7.441095890410959</v>
      </c>
      <c r="H89" s="242">
        <v>14.8615570088791</v>
      </c>
      <c r="I89" s="128"/>
      <c r="J89" s="128"/>
      <c r="K89" s="128"/>
      <c r="L89" s="128"/>
      <c r="M89" s="32"/>
      <c r="O89" s="1"/>
      <c r="P89" s="1"/>
      <c r="Q89" s="1"/>
    </row>
    <row r="90" spans="1:17" s="14" customFormat="1">
      <c r="A90" s="241">
        <v>7.463013698630137</v>
      </c>
      <c r="B90" s="241">
        <v>16.824780671068275</v>
      </c>
      <c r="C90" s="241">
        <v>7.463013698630137</v>
      </c>
      <c r="D90" s="241">
        <v>15.397856548324928</v>
      </c>
      <c r="E90" s="241">
        <v>7.463013698630137</v>
      </c>
      <c r="F90" s="241">
        <v>15.291270835360905</v>
      </c>
      <c r="G90" s="244">
        <v>7.463013698630137</v>
      </c>
      <c r="H90" s="242">
        <v>14.859660602270107</v>
      </c>
      <c r="I90" s="128"/>
      <c r="J90" s="128"/>
      <c r="K90" s="128"/>
      <c r="L90" s="128"/>
      <c r="M90" s="32"/>
      <c r="O90" s="1"/>
      <c r="P90" s="1"/>
      <c r="Q90" s="1"/>
    </row>
    <row r="91" spans="1:17" s="14" customFormat="1">
      <c r="A91" s="241">
        <v>7.5315068493150683</v>
      </c>
      <c r="B91" s="241">
        <v>16.824293012768777</v>
      </c>
      <c r="C91" s="241">
        <v>7.5315068493150683</v>
      </c>
      <c r="D91" s="241">
        <v>15.391646277093219</v>
      </c>
      <c r="E91" s="241">
        <v>7.5315068493150683</v>
      </c>
      <c r="F91" s="241">
        <v>15.285050779443509</v>
      </c>
      <c r="G91" s="244">
        <v>7.5315068493150683</v>
      </c>
      <c r="H91" s="242">
        <v>14.853805666884057</v>
      </c>
      <c r="I91" s="128"/>
      <c r="J91" s="128"/>
      <c r="K91" s="128"/>
      <c r="L91" s="128"/>
      <c r="M91" s="32"/>
      <c r="O91" s="1"/>
      <c r="P91" s="1"/>
      <c r="Q91" s="1"/>
    </row>
    <row r="92" spans="1:17" s="14" customFormat="1">
      <c r="A92" s="241">
        <v>7.7150684931506852</v>
      </c>
      <c r="B92" s="241">
        <v>16.823028795814231</v>
      </c>
      <c r="C92" s="241">
        <v>7.7150684931506852</v>
      </c>
      <c r="D92" s="241">
        <v>15.375514775476873</v>
      </c>
      <c r="E92" s="241">
        <v>7.7150684931506852</v>
      </c>
      <c r="F92" s="241">
        <v>15.268903963364711</v>
      </c>
      <c r="G92" s="244">
        <v>7.7150684931506852</v>
      </c>
      <c r="H92" s="242">
        <v>14.838628448760582</v>
      </c>
      <c r="I92" s="128"/>
      <c r="J92" s="128"/>
      <c r="K92" s="128"/>
      <c r="L92" s="128"/>
      <c r="M92" s="32"/>
      <c r="O92" s="1"/>
      <c r="P92" s="1"/>
      <c r="Q92" s="1"/>
    </row>
    <row r="93" spans="1:17" s="14" customFormat="1">
      <c r="A93" s="241">
        <v>8.3945205479452056</v>
      </c>
      <c r="B93" s="241">
        <v>16.81883048764794</v>
      </c>
      <c r="C93" s="241">
        <v>8.3945205479452056</v>
      </c>
      <c r="D93" s="241">
        <v>15.321659534999421</v>
      </c>
      <c r="E93" s="241">
        <v>8.3945205479452056</v>
      </c>
      <c r="F93" s="241">
        <v>15.215089333533394</v>
      </c>
      <c r="G93" s="244">
        <v>8.3945205479452056</v>
      </c>
      <c r="H93" s="242">
        <v>14.788239863847874</v>
      </c>
      <c r="I93" s="128"/>
      <c r="J93" s="128"/>
      <c r="K93" s="128"/>
      <c r="L93" s="128"/>
      <c r="M93" s="32"/>
      <c r="O93" s="1"/>
      <c r="P93" s="1"/>
      <c r="Q93" s="1"/>
    </row>
    <row r="94" spans="1:17" s="14" customFormat="1">
      <c r="A94" s="241">
        <v>8.4465753424657528</v>
      </c>
      <c r="B94" s="241">
        <v>16.818536704412356</v>
      </c>
      <c r="C94" s="241">
        <v>8.4465753424657528</v>
      </c>
      <c r="D94" s="241">
        <v>15.31787701281222</v>
      </c>
      <c r="E94" s="241">
        <v>8.4465753424657528</v>
      </c>
      <c r="F94" s="241">
        <v>15.211314219424077</v>
      </c>
      <c r="G94" s="244">
        <v>8.4465753424657528</v>
      </c>
      <c r="H94" s="242">
        <v>14.784714598893878</v>
      </c>
      <c r="I94" s="128"/>
      <c r="J94" s="128"/>
      <c r="K94" s="128"/>
      <c r="L94" s="128"/>
      <c r="M94" s="32"/>
      <c r="O94" s="1"/>
      <c r="P94" s="1"/>
      <c r="Q94" s="1"/>
    </row>
    <row r="95" spans="1:17" s="14" customFormat="1">
      <c r="A95" s="241">
        <v>8.7753424657534254</v>
      </c>
      <c r="B95" s="241">
        <v>16.816761768683985</v>
      </c>
      <c r="C95" s="241">
        <v>8.7753424657534254</v>
      </c>
      <c r="D95" s="241">
        <v>15.29499273085888</v>
      </c>
      <c r="E95" s="241">
        <v>8.7753424657534254</v>
      </c>
      <c r="F95" s="241">
        <v>15.188485335913526</v>
      </c>
      <c r="G95" s="244">
        <v>8.7753424657534254</v>
      </c>
      <c r="H95" s="242">
        <v>14.763418287334185</v>
      </c>
      <c r="I95" s="128"/>
      <c r="J95" s="128"/>
      <c r="K95" s="128"/>
      <c r="L95" s="128"/>
      <c r="M95" s="32"/>
      <c r="O95" s="1"/>
      <c r="P95" s="1"/>
      <c r="Q95" s="1"/>
    </row>
    <row r="96" spans="1:17" s="14" customFormat="1">
      <c r="A96" s="241">
        <v>9.2520547945205482</v>
      </c>
      <c r="B96" s="241">
        <v>16.81441221468345</v>
      </c>
      <c r="C96" s="241">
        <v>9.2520547945205482</v>
      </c>
      <c r="D96" s="241">
        <v>15.264628800425806</v>
      </c>
      <c r="E96" s="241">
        <v>9.2520547945205482</v>
      </c>
      <c r="F96" s="241">
        <v>15.158219169092257</v>
      </c>
      <c r="G96" s="244">
        <v>9.2520547945205482</v>
      </c>
      <c r="H96" s="242">
        <v>14.735233070586883</v>
      </c>
      <c r="I96" s="128"/>
      <c r="J96" s="128"/>
      <c r="K96" s="128"/>
      <c r="L96" s="128"/>
      <c r="M96" s="32"/>
      <c r="O96" s="1"/>
      <c r="P96" s="1"/>
      <c r="Q96" s="1"/>
    </row>
    <row r="97" spans="1:17" s="14" customFormat="1">
      <c r="A97" s="241">
        <v>9.4849315068493159</v>
      </c>
      <c r="B97" s="241">
        <v>16.813350326857048</v>
      </c>
      <c r="C97" s="241">
        <v>9.4849315068493159</v>
      </c>
      <c r="D97" s="241">
        <v>15.250884252124264</v>
      </c>
      <c r="E97" s="241">
        <v>9.4849315068493159</v>
      </c>
      <c r="F97" s="241">
        <v>15.144526408018066</v>
      </c>
      <c r="G97" s="244">
        <v>9.4849315068493159</v>
      </c>
      <c r="H97" s="242">
        <v>14.722496762621674</v>
      </c>
      <c r="I97" s="128"/>
      <c r="J97" s="128"/>
      <c r="K97" s="128"/>
      <c r="L97" s="128"/>
      <c r="M97" s="32"/>
      <c r="O97" s="1"/>
      <c r="P97" s="1"/>
      <c r="Q97" s="1"/>
    </row>
    <row r="98" spans="1:17" s="14" customFormat="1">
      <c r="A98" s="241">
        <v>10.189041095890412</v>
      </c>
      <c r="B98" s="241">
        <v>16.810434979358302</v>
      </c>
      <c r="C98" s="241">
        <v>10.189041095890412</v>
      </c>
      <c r="D98" s="241">
        <v>15.213098479666897</v>
      </c>
      <c r="E98" s="241">
        <v>10.189041095890412</v>
      </c>
      <c r="F98" s="241">
        <v>15.106901701783237</v>
      </c>
      <c r="G98" s="244">
        <v>10.189041095890412</v>
      </c>
      <c r="H98" s="242">
        <v>14.687536685973157</v>
      </c>
      <c r="I98" s="128"/>
      <c r="J98" s="128"/>
      <c r="K98" s="128"/>
      <c r="L98" s="128"/>
      <c r="M98" s="32"/>
      <c r="O98" s="1"/>
      <c r="P98" s="1"/>
      <c r="Q98" s="1"/>
    </row>
    <row r="99" spans="1:17" s="14" customFormat="1">
      <c r="A99" s="241">
        <v>10.301369863013699</v>
      </c>
      <c r="B99" s="241">
        <v>16.810006752340012</v>
      </c>
      <c r="C99" s="241">
        <v>10.301369863013699</v>
      </c>
      <c r="D99" s="241">
        <v>15.207543307204418</v>
      </c>
      <c r="E99" s="241">
        <v>10.301369863013699</v>
      </c>
      <c r="F99" s="241">
        <v>15.101372096184896</v>
      </c>
      <c r="G99" s="244">
        <v>10.301369863013699</v>
      </c>
      <c r="H99" s="242">
        <v>14.682402324559551</v>
      </c>
      <c r="I99" s="128"/>
      <c r="J99" s="128"/>
      <c r="K99" s="128"/>
      <c r="L99" s="128"/>
      <c r="M99" s="32"/>
      <c r="O99" s="1"/>
      <c r="P99" s="1"/>
      <c r="Q99" s="1"/>
    </row>
    <row r="100" spans="1:17" s="14" customFormat="1">
      <c r="A100" s="241">
        <v>11.671232876712329</v>
      </c>
      <c r="B100" s="241">
        <v>16.8054477740869</v>
      </c>
      <c r="C100" s="241">
        <v>11.671232876712329</v>
      </c>
      <c r="D100" s="241">
        <v>15.148355842267724</v>
      </c>
      <c r="E100" s="241">
        <v>11.671232876712329</v>
      </c>
      <c r="F100" s="241">
        <v>15.042476958624885</v>
      </c>
      <c r="G100" s="244">
        <v>11.671232876712329</v>
      </c>
      <c r="H100" s="242">
        <v>14.627754113214465</v>
      </c>
      <c r="I100" s="128"/>
      <c r="J100" s="128"/>
      <c r="K100" s="128"/>
      <c r="L100" s="128"/>
      <c r="M100" s="32"/>
      <c r="O100" s="1"/>
      <c r="P100" s="1"/>
      <c r="Q100" s="1"/>
    </row>
    <row r="101" spans="1:17" s="14" customFormat="1">
      <c r="A101" s="241">
        <v>11.739726027397261</v>
      </c>
      <c r="B101" s="241">
        <v>16.805247757645404</v>
      </c>
      <c r="C101" s="241">
        <v>11.739726027397261</v>
      </c>
      <c r="D101" s="241">
        <v>15.145757886050504</v>
      </c>
      <c r="E101" s="241">
        <v>11.739726027397261</v>
      </c>
      <c r="F101" s="241">
        <v>15.039892441648583</v>
      </c>
      <c r="G101" s="244">
        <v>11.739726027397261</v>
      </c>
      <c r="H101" s="242">
        <v>14.625357075137657</v>
      </c>
      <c r="I101" s="128"/>
      <c r="J101" s="128"/>
      <c r="K101" s="128"/>
      <c r="L101" s="128"/>
      <c r="M101" s="32"/>
      <c r="O101" s="1"/>
      <c r="P101" s="1"/>
      <c r="Q101" s="1"/>
    </row>
    <row r="102" spans="1:17" s="14" customFormat="1">
      <c r="A102" s="241">
        <v>12.158904109589042</v>
      </c>
      <c r="B102" s="241">
        <v>16.804072760359023</v>
      </c>
      <c r="C102" s="241">
        <v>12.158904109589042</v>
      </c>
      <c r="D102" s="241">
        <v>15.130495242699338</v>
      </c>
      <c r="E102" s="241">
        <v>12.158904109589042</v>
      </c>
      <c r="F102" s="241">
        <v>15.024709421453618</v>
      </c>
      <c r="G102" s="244">
        <v>12.158904109589042</v>
      </c>
      <c r="H102" s="242">
        <v>14.611276595792422</v>
      </c>
      <c r="I102" s="128"/>
      <c r="J102" s="128"/>
      <c r="K102" s="128"/>
      <c r="L102" s="128"/>
      <c r="M102" s="32"/>
      <c r="O102" s="1"/>
      <c r="P102" s="1"/>
      <c r="Q102" s="1"/>
    </row>
    <row r="103" spans="1:17" s="14" customFormat="1">
      <c r="A103" s="241">
        <v>12.194520547945206</v>
      </c>
      <c r="B103" s="241">
        <v>16.803976647907692</v>
      </c>
      <c r="C103" s="241">
        <v>12.194520547945206</v>
      </c>
      <c r="D103" s="241">
        <v>15.129246734436963</v>
      </c>
      <c r="E103" s="241">
        <v>12.194520547945206</v>
      </c>
      <c r="F103" s="241">
        <v>15.023467471639984</v>
      </c>
      <c r="G103" s="244">
        <v>12.194520547945206</v>
      </c>
      <c r="H103" s="242">
        <v>14.610124910726597</v>
      </c>
      <c r="I103" s="128"/>
      <c r="J103" s="128"/>
      <c r="K103" s="128"/>
      <c r="L103" s="128"/>
      <c r="M103" s="32"/>
      <c r="O103" s="1"/>
      <c r="P103" s="1"/>
      <c r="Q103" s="1"/>
    </row>
    <row r="104" spans="1:17" s="14" customFormat="1">
      <c r="A104" s="241">
        <v>14.027397260273972</v>
      </c>
      <c r="B104" s="241">
        <v>16.799689468999702</v>
      </c>
      <c r="C104" s="241">
        <v>14.027397260273972</v>
      </c>
      <c r="D104" s="241">
        <v>15.073555279800498</v>
      </c>
      <c r="E104" s="241">
        <v>14.027397260273972</v>
      </c>
      <c r="F104" s="241">
        <v>14.968072995467519</v>
      </c>
      <c r="G104" s="244">
        <v>14.027397260273972</v>
      </c>
      <c r="H104" s="242">
        <v>14.558763809630459</v>
      </c>
      <c r="I104" s="128"/>
      <c r="J104" s="128"/>
      <c r="K104" s="128"/>
      <c r="L104" s="128"/>
      <c r="M104" s="32"/>
      <c r="O104" s="1"/>
      <c r="P104" s="1"/>
      <c r="Q104" s="1"/>
    </row>
    <row r="105" spans="1:17">
      <c r="A105" s="241">
        <v>14.616438356164384</v>
      </c>
      <c r="B105" s="241">
        <v>16.798540000662989</v>
      </c>
      <c r="C105" s="241">
        <v>14.616438356164384</v>
      </c>
      <c r="D105" s="241">
        <v>15.058625021222172</v>
      </c>
      <c r="E105" s="241">
        <v>14.616438356164384</v>
      </c>
      <c r="F105" s="241">
        <v>14.953223222622558</v>
      </c>
      <c r="G105" s="244">
        <v>14.616438356164384</v>
      </c>
      <c r="H105" s="242">
        <v>14.544996584830216</v>
      </c>
      <c r="I105" s="24"/>
      <c r="J105" s="24"/>
      <c r="K105" s="235"/>
      <c r="L105" s="24"/>
    </row>
    <row r="106" spans="1:17">
      <c r="A106" s="241">
        <v>15.194520547945206</v>
      </c>
      <c r="B106" s="241">
        <v>16.797498577985092</v>
      </c>
      <c r="C106" s="241">
        <v>15.194520547945206</v>
      </c>
      <c r="D106" s="241">
        <v>15.045099265750927</v>
      </c>
      <c r="E106" s="241">
        <v>15.194520547945206</v>
      </c>
      <c r="F106" s="241">
        <v>14.939770521498041</v>
      </c>
      <c r="G106" s="244">
        <v>15.194520547945206</v>
      </c>
      <c r="H106" s="242">
        <v>14.532524738449704</v>
      </c>
      <c r="I106" s="24"/>
      <c r="J106" s="24"/>
      <c r="K106" s="24"/>
      <c r="L106" s="24"/>
    </row>
    <row r="107" spans="1:17" s="129" customFormat="1">
      <c r="A107" s="241">
        <v>19.715068493150685</v>
      </c>
      <c r="B107" s="241">
        <v>16.79146105736049</v>
      </c>
      <c r="C107" s="241">
        <v>19.715068493150685</v>
      </c>
      <c r="D107" s="241">
        <v>14.966711357009421</v>
      </c>
      <c r="E107" s="241">
        <v>19.715068493150685</v>
      </c>
      <c r="F107" s="241">
        <v>14.861806874888117</v>
      </c>
      <c r="G107" s="244">
        <v>19.715068493150685</v>
      </c>
      <c r="H107" s="242">
        <v>14.460245296269058</v>
      </c>
      <c r="M107" s="236"/>
    </row>
  </sheetData>
  <mergeCells count="9">
    <mergeCell ref="I3:L3"/>
    <mergeCell ref="I4:L4"/>
    <mergeCell ref="Q16:T16"/>
    <mergeCell ref="B1:L1"/>
    <mergeCell ref="A2:B2"/>
    <mergeCell ref="C2:D2"/>
    <mergeCell ref="E2:F2"/>
    <mergeCell ref="G2:H2"/>
    <mergeCell ref="I2:L2"/>
  </mergeCells>
  <hyperlinks>
    <hyperlink ref="Q16:T16" location="Мазмұны!A1" display="Мазмұны"/>
    <hyperlink ref="A1" location="'23'!A1" display="25-график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rgb="FFFAEAB8"/>
  </sheetPr>
  <dimension ref="A1:S170"/>
  <sheetViews>
    <sheetView showGridLines="0" view="pageBreakPreview" zoomScaleNormal="100" zoomScaleSheetLayoutView="100" workbookViewId="0">
      <selection activeCell="P18" sqref="P18:S18"/>
    </sheetView>
  </sheetViews>
  <sheetFormatPr defaultRowHeight="15"/>
  <cols>
    <col min="1" max="1" width="9.85546875" style="1" bestFit="1" customWidth="1"/>
    <col min="2" max="2" width="11" style="1" customWidth="1"/>
    <col min="3" max="3" width="17.42578125" style="1" bestFit="1" customWidth="1"/>
    <col min="4" max="4" width="17" style="1" customWidth="1"/>
    <col min="5" max="5" width="18.140625" style="1" customWidth="1"/>
    <col min="6" max="6" width="15.42578125" style="1" customWidth="1"/>
    <col min="7" max="9" width="5.42578125" style="1" customWidth="1"/>
    <col min="10" max="10" width="2.140625" style="1" customWidth="1"/>
    <col min="11" max="11" width="1.5703125" style="32" customWidth="1"/>
    <col min="12" max="19" width="7" style="1" customWidth="1"/>
    <col min="20" max="20" width="1.42578125" style="1" customWidth="1"/>
    <col min="21" max="16384" width="9.140625" style="1"/>
  </cols>
  <sheetData>
    <row r="1" spans="1:11">
      <c r="A1" s="196" t="s">
        <v>30</v>
      </c>
      <c r="B1" s="312" t="str">
        <f>INDEX(Мазмұны!$B$3:$G$36,MATCH(A1,Мазмұны!$A$3:$A$34,0),1)</f>
        <v>Ұлттық валютадағы депозиттер бойынша мөлшерлемелер, %.</v>
      </c>
      <c r="C1" s="313"/>
      <c r="D1" s="313"/>
      <c r="E1" s="313"/>
      <c r="F1" s="313"/>
      <c r="G1" s="313"/>
      <c r="H1" s="313"/>
      <c r="I1" s="314"/>
      <c r="J1" s="32"/>
      <c r="K1" s="1"/>
    </row>
    <row r="2" spans="1:11" ht="30.75" customHeight="1">
      <c r="A2" s="198" t="s">
        <v>45</v>
      </c>
      <c r="B2" s="185" t="s">
        <v>57</v>
      </c>
      <c r="C2" s="185" t="s">
        <v>125</v>
      </c>
      <c r="D2" s="185" t="s">
        <v>126</v>
      </c>
      <c r="E2" s="185" t="s">
        <v>109</v>
      </c>
      <c r="F2" s="371" t="s">
        <v>42</v>
      </c>
      <c r="G2" s="351"/>
      <c r="H2" s="351"/>
      <c r="I2" s="352"/>
      <c r="J2" s="32"/>
      <c r="K2" s="1"/>
    </row>
    <row r="3" spans="1:11">
      <c r="A3" s="359">
        <v>2022</v>
      </c>
      <c r="B3" s="80">
        <v>1</v>
      </c>
      <c r="C3" s="130">
        <v>7.9</v>
      </c>
      <c r="D3" s="130">
        <v>8.4</v>
      </c>
      <c r="E3" s="131">
        <v>10.25</v>
      </c>
      <c r="F3" s="300" t="s">
        <v>85</v>
      </c>
      <c r="G3" s="301"/>
      <c r="H3" s="301"/>
      <c r="I3" s="302"/>
      <c r="J3" s="32"/>
      <c r="K3" s="1"/>
    </row>
    <row r="4" spans="1:11">
      <c r="A4" s="359"/>
      <c r="B4" s="80">
        <v>2</v>
      </c>
      <c r="C4" s="130">
        <v>10.3</v>
      </c>
      <c r="D4" s="130">
        <v>8.5</v>
      </c>
      <c r="E4" s="131">
        <v>13.5</v>
      </c>
      <c r="F4" s="42"/>
      <c r="G4" s="42"/>
      <c r="H4" s="42"/>
      <c r="I4" s="42"/>
      <c r="J4" s="32"/>
      <c r="K4" s="1"/>
    </row>
    <row r="5" spans="1:11">
      <c r="A5" s="359"/>
      <c r="B5" s="80">
        <v>3</v>
      </c>
      <c r="C5" s="130">
        <v>10.9</v>
      </c>
      <c r="D5" s="130">
        <v>9.9</v>
      </c>
      <c r="E5" s="131">
        <v>13.5</v>
      </c>
      <c r="J5" s="32"/>
      <c r="K5" s="1"/>
    </row>
    <row r="6" spans="1:11">
      <c r="A6" s="359"/>
      <c r="B6" s="80">
        <v>4</v>
      </c>
      <c r="C6" s="130">
        <v>11.6</v>
      </c>
      <c r="D6" s="130">
        <v>10.6</v>
      </c>
      <c r="E6" s="131">
        <v>14</v>
      </c>
      <c r="J6" s="32"/>
      <c r="K6" s="1"/>
    </row>
    <row r="7" spans="1:11">
      <c r="A7" s="359"/>
      <c r="B7" s="80">
        <v>5</v>
      </c>
      <c r="C7" s="130">
        <v>11.5</v>
      </c>
      <c r="D7" s="130">
        <v>11</v>
      </c>
      <c r="E7" s="131">
        <v>14</v>
      </c>
      <c r="J7" s="32"/>
      <c r="K7" s="1"/>
    </row>
    <row r="8" spans="1:11">
      <c r="A8" s="359"/>
      <c r="B8" s="80">
        <v>6</v>
      </c>
      <c r="C8" s="130">
        <v>11.6</v>
      </c>
      <c r="D8" s="130">
        <v>11.4</v>
      </c>
      <c r="E8" s="131">
        <v>14</v>
      </c>
      <c r="J8" s="32"/>
      <c r="K8" s="1"/>
    </row>
    <row r="9" spans="1:11">
      <c r="A9" s="359"/>
      <c r="B9" s="80">
        <v>7</v>
      </c>
      <c r="C9" s="130">
        <v>12.3</v>
      </c>
      <c r="D9" s="130">
        <v>11.8</v>
      </c>
      <c r="E9" s="131">
        <v>14.5</v>
      </c>
      <c r="J9" s="32"/>
      <c r="K9" s="1"/>
    </row>
    <row r="10" spans="1:11">
      <c r="A10" s="359"/>
      <c r="B10" s="80">
        <v>8</v>
      </c>
      <c r="C10" s="130">
        <v>12.4</v>
      </c>
      <c r="D10" s="130">
        <v>12</v>
      </c>
      <c r="E10" s="131">
        <v>14.5</v>
      </c>
      <c r="J10" s="32"/>
      <c r="K10" s="1"/>
    </row>
    <row r="11" spans="1:11">
      <c r="A11" s="359"/>
      <c r="B11" s="80">
        <v>9</v>
      </c>
      <c r="C11" s="130">
        <v>12.4</v>
      </c>
      <c r="D11" s="130">
        <v>12.2</v>
      </c>
      <c r="E11" s="131">
        <v>14.5</v>
      </c>
      <c r="J11" s="32"/>
      <c r="K11" s="1"/>
    </row>
    <row r="12" spans="1:11">
      <c r="A12" s="359"/>
      <c r="B12" s="80">
        <v>10</v>
      </c>
      <c r="C12" s="130">
        <v>13.6</v>
      </c>
      <c r="D12" s="130">
        <v>12.6</v>
      </c>
      <c r="E12" s="131">
        <v>16</v>
      </c>
      <c r="J12" s="32"/>
      <c r="K12" s="1"/>
    </row>
    <row r="13" spans="1:11">
      <c r="A13" s="359"/>
      <c r="B13" s="80">
        <v>11</v>
      </c>
      <c r="C13" s="130">
        <v>13.8</v>
      </c>
      <c r="D13" s="130">
        <v>13</v>
      </c>
      <c r="E13" s="131">
        <v>16</v>
      </c>
      <c r="J13" s="32"/>
      <c r="K13" s="1"/>
    </row>
    <row r="14" spans="1:11">
      <c r="A14" s="359"/>
      <c r="B14" s="80">
        <v>12</v>
      </c>
      <c r="C14" s="130">
        <v>14.4</v>
      </c>
      <c r="D14" s="130">
        <v>13.3</v>
      </c>
      <c r="E14" s="131">
        <v>16.75</v>
      </c>
      <c r="J14" s="32"/>
      <c r="K14" s="1"/>
    </row>
    <row r="15" spans="1:11">
      <c r="A15" s="359">
        <v>2023</v>
      </c>
      <c r="B15" s="80">
        <v>1</v>
      </c>
      <c r="C15" s="130">
        <v>14.5</v>
      </c>
      <c r="D15" s="130">
        <v>13.7</v>
      </c>
      <c r="E15" s="131">
        <v>16.75</v>
      </c>
      <c r="J15" s="32"/>
      <c r="K15" s="1"/>
    </row>
    <row r="16" spans="1:11">
      <c r="A16" s="359"/>
      <c r="B16" s="80">
        <v>2</v>
      </c>
      <c r="C16" s="130">
        <v>14.5</v>
      </c>
      <c r="D16" s="130">
        <v>13.5</v>
      </c>
      <c r="E16" s="131">
        <v>16.75</v>
      </c>
      <c r="J16" s="32"/>
      <c r="K16" s="1"/>
    </row>
    <row r="17" spans="1:11">
      <c r="A17" s="359"/>
      <c r="B17" s="80">
        <v>3</v>
      </c>
      <c r="C17" s="130">
        <v>14.5</v>
      </c>
      <c r="D17" s="130">
        <v>13.5</v>
      </c>
      <c r="E17" s="131">
        <v>16.75</v>
      </c>
      <c r="J17" s="32"/>
      <c r="K17" s="1"/>
    </row>
    <row r="18" spans="1:11">
      <c r="A18" s="359"/>
      <c r="B18" s="80">
        <v>4</v>
      </c>
      <c r="C18" s="130">
        <v>14.5</v>
      </c>
      <c r="D18" s="130">
        <v>13.9</v>
      </c>
      <c r="E18" s="131">
        <v>16.75</v>
      </c>
      <c r="J18" s="32"/>
      <c r="K18" s="1"/>
    </row>
    <row r="19" spans="1:11">
      <c r="A19" s="359"/>
      <c r="B19" s="80">
        <v>5</v>
      </c>
      <c r="C19" s="130">
        <v>14.5</v>
      </c>
      <c r="D19" s="130">
        <v>13.8</v>
      </c>
      <c r="E19" s="131">
        <v>16.75</v>
      </c>
      <c r="J19" s="32"/>
      <c r="K19" s="1"/>
    </row>
    <row r="20" spans="1:11">
      <c r="A20" s="359"/>
      <c r="B20" s="80">
        <v>6</v>
      </c>
      <c r="C20" s="130">
        <v>14.6</v>
      </c>
      <c r="D20" s="130">
        <v>14</v>
      </c>
      <c r="E20" s="131">
        <v>16.75</v>
      </c>
      <c r="J20" s="32"/>
      <c r="K20" s="1"/>
    </row>
    <row r="21" spans="1:11">
      <c r="A21" s="359"/>
      <c r="B21" s="80">
        <v>7</v>
      </c>
      <c r="C21" s="130">
        <v>14.6</v>
      </c>
      <c r="D21" s="130">
        <v>13.9</v>
      </c>
      <c r="E21" s="131">
        <v>16.75</v>
      </c>
      <c r="J21" s="32"/>
      <c r="K21" s="1"/>
    </row>
    <row r="22" spans="1:11">
      <c r="A22" s="359"/>
      <c r="B22" s="80">
        <v>8</v>
      </c>
      <c r="C22" s="130">
        <v>14.7</v>
      </c>
      <c r="D22" s="130">
        <v>13.9</v>
      </c>
      <c r="E22" s="131">
        <v>16.5</v>
      </c>
      <c r="J22" s="32"/>
      <c r="K22" s="1"/>
    </row>
    <row r="23" spans="1:11">
      <c r="A23" s="359"/>
      <c r="B23" s="80">
        <v>9</v>
      </c>
      <c r="C23" s="130">
        <v>14.6</v>
      </c>
      <c r="D23" s="130">
        <v>14</v>
      </c>
      <c r="E23" s="131">
        <v>16.5</v>
      </c>
      <c r="J23" s="32"/>
      <c r="K23" s="1"/>
    </row>
    <row r="24" spans="1:11">
      <c r="A24" s="359"/>
      <c r="B24" s="80">
        <v>10</v>
      </c>
      <c r="C24" s="130">
        <v>14.2</v>
      </c>
      <c r="D24" s="130">
        <v>14</v>
      </c>
      <c r="E24" s="131">
        <v>16</v>
      </c>
      <c r="J24" s="32"/>
      <c r="K24" s="1"/>
    </row>
    <row r="25" spans="1:11">
      <c r="A25" s="359"/>
      <c r="B25" s="80">
        <v>11</v>
      </c>
      <c r="C25" s="130">
        <v>14.62</v>
      </c>
      <c r="D25" s="130">
        <v>13.86</v>
      </c>
      <c r="E25" s="131">
        <v>15.75</v>
      </c>
      <c r="J25" s="32"/>
      <c r="K25" s="1"/>
    </row>
    <row r="26" spans="1:11">
      <c r="A26" s="359"/>
      <c r="B26" s="80">
        <v>12</v>
      </c>
      <c r="C26" s="130">
        <v>14.6</v>
      </c>
      <c r="D26" s="130">
        <v>13.7</v>
      </c>
      <c r="E26" s="131">
        <v>15.75</v>
      </c>
      <c r="J26" s="32"/>
      <c r="K26" s="1"/>
    </row>
    <row r="27" spans="1:11">
      <c r="A27" s="416">
        <v>2024</v>
      </c>
      <c r="B27" s="80">
        <v>1</v>
      </c>
      <c r="C27" s="130">
        <v>14.3</v>
      </c>
      <c r="D27" s="130">
        <v>14</v>
      </c>
      <c r="E27" s="131">
        <v>15.25</v>
      </c>
      <c r="J27" s="32"/>
      <c r="K27" s="1"/>
    </row>
    <row r="28" spans="1:11">
      <c r="A28" s="417"/>
      <c r="B28" s="80">
        <v>2</v>
      </c>
      <c r="C28" s="130">
        <v>14</v>
      </c>
      <c r="D28" s="130">
        <v>13.6</v>
      </c>
      <c r="E28" s="131">
        <v>14.75</v>
      </c>
      <c r="J28" s="32"/>
      <c r="K28" s="1"/>
    </row>
    <row r="29" spans="1:11">
      <c r="A29" s="417"/>
      <c r="B29" s="80">
        <v>3</v>
      </c>
      <c r="C29" s="130">
        <v>13.6</v>
      </c>
      <c r="D29" s="130">
        <v>13.8</v>
      </c>
      <c r="E29" s="131">
        <v>14.75</v>
      </c>
      <c r="J29" s="32"/>
      <c r="K29" s="1"/>
    </row>
    <row r="30" spans="1:11">
      <c r="A30" s="417"/>
      <c r="B30" s="80">
        <v>4</v>
      </c>
      <c r="C30" s="130">
        <v>13.7</v>
      </c>
      <c r="D30" s="130">
        <v>13.7</v>
      </c>
      <c r="E30" s="131">
        <v>14.75</v>
      </c>
      <c r="J30" s="32"/>
      <c r="K30" s="1"/>
    </row>
    <row r="31" spans="1:11">
      <c r="A31" s="417"/>
      <c r="B31" s="80">
        <v>5</v>
      </c>
      <c r="C31" s="130">
        <v>13.7</v>
      </c>
      <c r="D31" s="130">
        <v>13.6</v>
      </c>
      <c r="E31" s="131">
        <v>14.75</v>
      </c>
      <c r="J31" s="32"/>
      <c r="K31" s="1"/>
    </row>
    <row r="32" spans="1:11">
      <c r="A32" s="417"/>
      <c r="B32" s="80">
        <v>6</v>
      </c>
      <c r="C32" s="130">
        <v>13.5</v>
      </c>
      <c r="D32" s="130">
        <v>13.6</v>
      </c>
      <c r="E32" s="131">
        <v>14.5</v>
      </c>
      <c r="J32" s="32"/>
      <c r="K32" s="1"/>
    </row>
    <row r="33" spans="1:19">
      <c r="A33" s="417"/>
      <c r="B33" s="80">
        <v>7</v>
      </c>
      <c r="C33" s="130">
        <v>13.2</v>
      </c>
      <c r="D33" s="130">
        <v>13.5</v>
      </c>
      <c r="E33" s="131">
        <v>14.25</v>
      </c>
      <c r="J33" s="32"/>
      <c r="K33" s="132"/>
      <c r="L33" s="132"/>
    </row>
    <row r="34" spans="1:19">
      <c r="A34" s="417"/>
      <c r="B34" s="80">
        <v>8</v>
      </c>
      <c r="C34" s="130">
        <v>13.1</v>
      </c>
      <c r="D34" s="130">
        <v>13.5</v>
      </c>
      <c r="E34" s="131">
        <v>14.25</v>
      </c>
      <c r="J34" s="32"/>
      <c r="K34" s="132"/>
      <c r="L34" s="132"/>
    </row>
    <row r="35" spans="1:19">
      <c r="A35" s="417"/>
      <c r="B35" s="80">
        <v>9</v>
      </c>
      <c r="C35" s="130">
        <v>13.2</v>
      </c>
      <c r="D35" s="130">
        <v>13.4</v>
      </c>
      <c r="E35" s="131">
        <v>14.25</v>
      </c>
      <c r="J35" s="32"/>
      <c r="K35" s="132"/>
      <c r="L35" s="132"/>
    </row>
    <row r="36" spans="1:19">
      <c r="A36" s="417"/>
      <c r="B36" s="133">
        <v>10</v>
      </c>
      <c r="C36" s="134">
        <v>13.1</v>
      </c>
      <c r="D36" s="134">
        <v>13.3</v>
      </c>
      <c r="E36" s="135">
        <v>14.25</v>
      </c>
      <c r="J36" s="32"/>
      <c r="K36" s="132"/>
      <c r="L36" s="132"/>
    </row>
    <row r="37" spans="1:19">
      <c r="A37" s="417"/>
      <c r="B37" s="80">
        <v>11</v>
      </c>
      <c r="C37" s="130">
        <v>13.2</v>
      </c>
      <c r="D37" s="130">
        <v>13.2</v>
      </c>
      <c r="E37" s="135">
        <v>14.25</v>
      </c>
      <c r="J37" s="32"/>
      <c r="K37" s="1"/>
    </row>
    <row r="38" spans="1:19">
      <c r="A38" s="417"/>
      <c r="B38" s="133">
        <v>12</v>
      </c>
      <c r="C38" s="130">
        <v>14</v>
      </c>
      <c r="D38" s="130">
        <v>13.2</v>
      </c>
      <c r="E38" s="135">
        <v>15.25</v>
      </c>
      <c r="J38" s="32"/>
      <c r="K38" s="1"/>
    </row>
    <row r="39" spans="1:19">
      <c r="A39" s="335">
        <v>2025</v>
      </c>
      <c r="B39" s="80">
        <v>1</v>
      </c>
      <c r="C39" s="130">
        <v>14.1</v>
      </c>
      <c r="D39" s="130">
        <v>13.5</v>
      </c>
      <c r="E39" s="131">
        <v>15.25</v>
      </c>
      <c r="J39" s="32"/>
      <c r="K39" s="1"/>
    </row>
    <row r="40" spans="1:19">
      <c r="A40" s="336"/>
      <c r="B40" s="80">
        <v>2</v>
      </c>
      <c r="C40" s="130">
        <v>14.2</v>
      </c>
      <c r="D40" s="130">
        <v>13.3</v>
      </c>
      <c r="E40" s="131">
        <v>15.25</v>
      </c>
      <c r="J40" s="32"/>
      <c r="K40" s="132"/>
      <c r="L40" s="132"/>
    </row>
    <row r="41" spans="1:19">
      <c r="A41" s="336"/>
      <c r="B41" s="80">
        <v>3</v>
      </c>
      <c r="C41" s="130">
        <v>15</v>
      </c>
      <c r="D41" s="130">
        <v>13.6</v>
      </c>
      <c r="E41" s="131">
        <v>16.5</v>
      </c>
      <c r="J41" s="32"/>
      <c r="K41" s="132"/>
      <c r="L41" s="132"/>
    </row>
    <row r="42" spans="1:19">
      <c r="A42" s="336"/>
      <c r="B42" s="80">
        <v>4</v>
      </c>
      <c r="C42" s="130">
        <v>15.4</v>
      </c>
      <c r="D42" s="130">
        <v>14</v>
      </c>
      <c r="E42" s="131">
        <v>16.5</v>
      </c>
      <c r="J42" s="32"/>
      <c r="K42" s="132"/>
    </row>
    <row r="43" spans="1:19">
      <c r="A43" s="336"/>
      <c r="B43" s="80">
        <v>5</v>
      </c>
      <c r="C43" s="130">
        <v>15.4</v>
      </c>
      <c r="D43" s="130">
        <v>14.3</v>
      </c>
      <c r="E43" s="131">
        <v>16.5</v>
      </c>
      <c r="J43" s="32"/>
      <c r="K43" s="1"/>
    </row>
    <row r="44" spans="1:19">
      <c r="A44" s="336"/>
      <c r="B44" s="80">
        <v>6</v>
      </c>
      <c r="C44" s="130">
        <v>15.4</v>
      </c>
      <c r="D44" s="130">
        <v>14.2</v>
      </c>
      <c r="E44" s="131">
        <v>16.5</v>
      </c>
      <c r="J44" s="32"/>
      <c r="K44" s="1"/>
    </row>
    <row r="45" spans="1:19">
      <c r="A45" s="336"/>
      <c r="B45" s="80">
        <v>7</v>
      </c>
      <c r="C45" s="130">
        <v>15.4</v>
      </c>
      <c r="D45" s="130">
        <v>14.3</v>
      </c>
      <c r="E45" s="131">
        <v>16.5</v>
      </c>
      <c r="J45" s="32"/>
      <c r="K45" s="132"/>
      <c r="L45" s="132"/>
    </row>
    <row r="46" spans="1:19">
      <c r="A46" s="336"/>
      <c r="B46" s="80">
        <v>8</v>
      </c>
      <c r="C46" s="130">
        <v>15.4</v>
      </c>
      <c r="D46" s="130">
        <v>14.3</v>
      </c>
      <c r="E46" s="131">
        <v>16.5</v>
      </c>
      <c r="J46" s="32"/>
      <c r="K46" s="132"/>
      <c r="L46" s="132"/>
    </row>
    <row r="47" spans="1:19">
      <c r="A47" s="336"/>
      <c r="B47" s="80">
        <v>9</v>
      </c>
      <c r="C47" s="130">
        <v>15.4</v>
      </c>
      <c r="D47" s="130">
        <v>14.4</v>
      </c>
      <c r="E47" s="131">
        <v>16.5</v>
      </c>
      <c r="J47" s="32"/>
      <c r="K47" s="132"/>
      <c r="L47" s="132"/>
    </row>
    <row r="48" spans="1:19">
      <c r="A48" s="336"/>
      <c r="B48" s="80">
        <v>10</v>
      </c>
      <c r="C48" s="130">
        <v>16.3</v>
      </c>
      <c r="D48" s="130">
        <v>14.6</v>
      </c>
      <c r="E48" s="131">
        <v>18</v>
      </c>
      <c r="J48" s="32"/>
      <c r="K48" s="132"/>
      <c r="L48" s="132"/>
      <c r="P48" s="299" t="s">
        <v>35</v>
      </c>
      <c r="Q48" s="299"/>
      <c r="R48" s="299"/>
      <c r="S48" s="299"/>
    </row>
    <row r="49" spans="1:11">
      <c r="A49" s="336"/>
      <c r="B49" s="80">
        <v>11</v>
      </c>
      <c r="C49" s="130">
        <v>16.8</v>
      </c>
      <c r="D49" s="130">
        <v>14.8</v>
      </c>
      <c r="E49" s="131">
        <v>18</v>
      </c>
      <c r="J49" s="32"/>
      <c r="K49" s="132"/>
    </row>
    <row r="50" spans="1:11">
      <c r="A50" s="377"/>
      <c r="B50" s="80">
        <v>12</v>
      </c>
      <c r="C50" s="130">
        <v>16.8</v>
      </c>
      <c r="D50" s="130">
        <v>14.7</v>
      </c>
      <c r="E50" s="131">
        <v>18</v>
      </c>
      <c r="J50" s="32"/>
      <c r="K50" s="132"/>
    </row>
    <row r="51" spans="1:11">
      <c r="A51" s="335">
        <v>2026</v>
      </c>
      <c r="B51" s="80">
        <v>1</v>
      </c>
      <c r="C51" s="237">
        <v>16.8</v>
      </c>
      <c r="D51" s="237">
        <v>15.3</v>
      </c>
      <c r="E51" s="238">
        <v>18</v>
      </c>
      <c r="J51" s="32"/>
      <c r="K51" s="132"/>
    </row>
    <row r="52" spans="1:11">
      <c r="A52" s="336"/>
      <c r="B52" s="80">
        <v>2</v>
      </c>
      <c r="C52" s="237">
        <v>16.8</v>
      </c>
      <c r="D52" s="237">
        <v>15.1</v>
      </c>
      <c r="E52" s="238">
        <v>18</v>
      </c>
    </row>
    <row r="53" spans="1:11">
      <c r="A53" s="336"/>
      <c r="B53" s="80">
        <v>3</v>
      </c>
      <c r="C53" s="237">
        <v>16.7</v>
      </c>
      <c r="D53" s="237">
        <v>15</v>
      </c>
      <c r="E53" s="238">
        <v>18</v>
      </c>
    </row>
    <row r="54" spans="1:11">
      <c r="A54" s="336"/>
      <c r="B54" s="80">
        <v>4</v>
      </c>
      <c r="C54" s="237">
        <v>16.8</v>
      </c>
      <c r="D54" s="237">
        <v>14.8</v>
      </c>
      <c r="E54" s="238">
        <v>18</v>
      </c>
    </row>
    <row r="170" spans="13:13">
      <c r="M170" s="1">
        <v>100</v>
      </c>
    </row>
  </sheetData>
  <mergeCells count="9">
    <mergeCell ref="A51:A54"/>
    <mergeCell ref="P48:S48"/>
    <mergeCell ref="A39:A50"/>
    <mergeCell ref="B1:I1"/>
    <mergeCell ref="F2:I2"/>
    <mergeCell ref="A3:A14"/>
    <mergeCell ref="F3:I3"/>
    <mergeCell ref="A15:A26"/>
    <mergeCell ref="A27:A38"/>
  </mergeCells>
  <hyperlinks>
    <hyperlink ref="P48:S48" location="Мазмұны!A1" display="Мазмұны"/>
    <hyperlink ref="A1" location="'26қ'!A1" display="26-график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  <x14:dataValidation type="list" allowBlank="1" showInputMessage="1" showErrorMessage="1">
          <x14:formula1>
            <xm:f>'C:\Users\IS_Assel_R\Desktop\Трансмиссия ставки на депозиты\[Статистическая информация ДоДКП май (каз).xlsx]Мазмұны'!#REF!</xm:f>
          </x14:formula1>
          <xm:sqref>F3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rgb="FFFAEAB8"/>
  </sheetPr>
  <dimension ref="A1:P54"/>
  <sheetViews>
    <sheetView showGridLines="0" view="pageBreakPreview" zoomScaleNormal="100" zoomScaleSheetLayoutView="100" workbookViewId="0">
      <selection activeCell="M47" sqref="M47:P47"/>
    </sheetView>
  </sheetViews>
  <sheetFormatPr defaultRowHeight="15"/>
  <cols>
    <col min="1" max="1" width="12.5703125" style="1" customWidth="1"/>
    <col min="2" max="2" width="9.140625" style="1"/>
    <col min="3" max="3" width="13.140625" style="1" customWidth="1"/>
    <col min="4" max="4" width="13.42578125" style="1" customWidth="1"/>
    <col min="5" max="5" width="15" style="1" customWidth="1"/>
    <col min="6" max="6" width="13.28515625" style="1" customWidth="1"/>
    <col min="7" max="7" width="17.140625" style="1" customWidth="1"/>
    <col min="8" max="8" width="2.28515625" style="32" customWidth="1"/>
    <col min="9" max="15" width="7.85546875" style="1" customWidth="1"/>
    <col min="16" max="16" width="9.7109375" style="1" customWidth="1"/>
    <col min="17" max="16384" width="9.140625" style="1"/>
  </cols>
  <sheetData>
    <row r="1" spans="1:7">
      <c r="A1" s="196" t="s">
        <v>31</v>
      </c>
      <c r="B1" s="312" t="str">
        <f>INDEX(Мазмұны!$B$3:$G$36,MATCH(A1,Мазмұны!$A$3:$A$34,0),1)</f>
        <v>Ұлттық валютадағы кредиттер бойынша мөлшерлемелер, %.</v>
      </c>
      <c r="C1" s="313"/>
      <c r="D1" s="313"/>
      <c r="E1" s="313"/>
      <c r="F1" s="313"/>
      <c r="G1" s="313"/>
    </row>
    <row r="2" spans="1:7" ht="38.25">
      <c r="A2" s="166" t="s">
        <v>45</v>
      </c>
      <c r="B2" s="167" t="s">
        <v>57</v>
      </c>
      <c r="C2" s="168" t="s">
        <v>81</v>
      </c>
      <c r="D2" s="168" t="s">
        <v>82</v>
      </c>
      <c r="E2" s="168" t="s">
        <v>83</v>
      </c>
      <c r="F2" s="168" t="s">
        <v>84</v>
      </c>
      <c r="G2" s="169" t="s">
        <v>42</v>
      </c>
    </row>
    <row r="3" spans="1:7">
      <c r="A3" s="419">
        <v>2022</v>
      </c>
      <c r="B3" s="136">
        <v>1</v>
      </c>
      <c r="C3" s="137">
        <v>10.25</v>
      </c>
      <c r="D3" s="138">
        <v>12.530747092514117</v>
      </c>
      <c r="E3" s="138">
        <v>19.153117406969827</v>
      </c>
      <c r="F3" s="138">
        <v>8.5994955641792004</v>
      </c>
      <c r="G3" s="170" t="s">
        <v>85</v>
      </c>
    </row>
    <row r="4" spans="1:7">
      <c r="A4" s="420"/>
      <c r="B4" s="136">
        <v>2</v>
      </c>
      <c r="C4" s="137">
        <v>13.5</v>
      </c>
      <c r="D4" s="138">
        <v>12.970611419718017</v>
      </c>
      <c r="E4" s="138">
        <v>19.38591301013637</v>
      </c>
      <c r="F4" s="138">
        <v>8.8922877466163843</v>
      </c>
    </row>
    <row r="5" spans="1:7">
      <c r="A5" s="420"/>
      <c r="B5" s="136">
        <v>3</v>
      </c>
      <c r="C5" s="137">
        <v>13.5</v>
      </c>
      <c r="D5" s="138">
        <v>14.923223401017978</v>
      </c>
      <c r="E5" s="138">
        <v>19.364277613259937</v>
      </c>
      <c r="F5" s="138">
        <v>8.5245327166333347</v>
      </c>
    </row>
    <row r="6" spans="1:7">
      <c r="A6" s="420"/>
      <c r="B6" s="136">
        <v>4</v>
      </c>
      <c r="C6" s="137">
        <v>14</v>
      </c>
      <c r="D6" s="138">
        <v>15.473737353944971</v>
      </c>
      <c r="E6" s="138">
        <v>18.885005546471298</v>
      </c>
      <c r="F6" s="138">
        <v>8.1291718151113681</v>
      </c>
    </row>
    <row r="7" spans="1:7">
      <c r="A7" s="420"/>
      <c r="B7" s="136">
        <v>5</v>
      </c>
      <c r="C7" s="137">
        <v>14</v>
      </c>
      <c r="D7" s="138">
        <v>16.189051271447426</v>
      </c>
      <c r="E7" s="138">
        <v>17.541020579113813</v>
      </c>
      <c r="F7" s="138">
        <v>8.1480339755925613</v>
      </c>
    </row>
    <row r="8" spans="1:7">
      <c r="A8" s="420"/>
      <c r="B8" s="136">
        <v>6</v>
      </c>
      <c r="C8" s="137">
        <v>14</v>
      </c>
      <c r="D8" s="138">
        <v>16.323938713480512</v>
      </c>
      <c r="E8" s="138">
        <v>17.357357920331999</v>
      </c>
      <c r="F8" s="138">
        <v>8.1819099572641072</v>
      </c>
    </row>
    <row r="9" spans="1:7">
      <c r="A9" s="420"/>
      <c r="B9" s="136">
        <v>7</v>
      </c>
      <c r="C9" s="137">
        <v>14.5</v>
      </c>
      <c r="D9" s="138">
        <v>16.656209675322856</v>
      </c>
      <c r="E9" s="138">
        <v>16.298365284268083</v>
      </c>
      <c r="F9" s="138">
        <v>8.2723814920462839</v>
      </c>
    </row>
    <row r="10" spans="1:7">
      <c r="A10" s="420"/>
      <c r="B10" s="136">
        <v>8</v>
      </c>
      <c r="C10" s="137">
        <v>14.5</v>
      </c>
      <c r="D10" s="138">
        <v>16.892890279010889</v>
      </c>
      <c r="E10" s="138">
        <v>18.299225373424406</v>
      </c>
      <c r="F10" s="138">
        <v>8.2750661081105008</v>
      </c>
    </row>
    <row r="11" spans="1:7">
      <c r="A11" s="420"/>
      <c r="B11" s="136">
        <v>9</v>
      </c>
      <c r="C11" s="137">
        <v>14.5</v>
      </c>
      <c r="D11" s="138">
        <v>16.969451006027352</v>
      </c>
      <c r="E11" s="138">
        <v>18.616686571338665</v>
      </c>
      <c r="F11" s="138">
        <v>7.9516393732525295</v>
      </c>
    </row>
    <row r="12" spans="1:7">
      <c r="A12" s="420"/>
      <c r="B12" s="136">
        <v>10</v>
      </c>
      <c r="C12" s="137">
        <v>16</v>
      </c>
      <c r="D12" s="138">
        <v>17.861590493058301</v>
      </c>
      <c r="E12" s="138">
        <v>17.949185585118091</v>
      </c>
      <c r="F12" s="138">
        <v>8.4981445898048058</v>
      </c>
    </row>
    <row r="13" spans="1:7">
      <c r="A13" s="420"/>
      <c r="B13" s="136">
        <v>11</v>
      </c>
      <c r="C13" s="137">
        <v>16</v>
      </c>
      <c r="D13" s="138">
        <v>19.203059917785041</v>
      </c>
      <c r="E13" s="138">
        <v>14.354853470215525</v>
      </c>
      <c r="F13" s="138">
        <v>9.2189393076462824</v>
      </c>
    </row>
    <row r="14" spans="1:7">
      <c r="A14" s="421"/>
      <c r="B14" s="136">
        <v>12</v>
      </c>
      <c r="C14" s="137">
        <v>16.75</v>
      </c>
      <c r="D14" s="138">
        <v>19.746215386336974</v>
      </c>
      <c r="E14" s="138">
        <v>17.23543569739121</v>
      </c>
      <c r="F14" s="138">
        <v>9.4729832643512424</v>
      </c>
    </row>
    <row r="15" spans="1:7">
      <c r="A15" s="422">
        <v>2023</v>
      </c>
      <c r="B15" s="136">
        <v>1</v>
      </c>
      <c r="C15" s="137">
        <v>16.75</v>
      </c>
      <c r="D15" s="138">
        <v>19.943570832436468</v>
      </c>
      <c r="E15" s="138">
        <v>18.778884614957246</v>
      </c>
      <c r="F15" s="138">
        <v>10.452949100669198</v>
      </c>
    </row>
    <row r="16" spans="1:7">
      <c r="A16" s="422"/>
      <c r="B16" s="136">
        <v>2</v>
      </c>
      <c r="C16" s="137">
        <v>16.75</v>
      </c>
      <c r="D16" s="138">
        <v>20.206914663671164</v>
      </c>
      <c r="E16" s="138">
        <v>19.443375015949087</v>
      </c>
      <c r="F16" s="138">
        <v>10.974466810083666</v>
      </c>
    </row>
    <row r="17" spans="1:6">
      <c r="A17" s="422"/>
      <c r="B17" s="136">
        <v>3</v>
      </c>
      <c r="C17" s="137">
        <v>16.75</v>
      </c>
      <c r="D17" s="138">
        <v>19.654851704803121</v>
      </c>
      <c r="E17" s="138">
        <v>18.730397639555537</v>
      </c>
      <c r="F17" s="138">
        <v>10.965472308755757</v>
      </c>
    </row>
    <row r="18" spans="1:6">
      <c r="A18" s="423"/>
      <c r="B18" s="136">
        <v>4</v>
      </c>
      <c r="C18" s="137">
        <v>16.75</v>
      </c>
      <c r="D18" s="138">
        <v>18.927629221869687</v>
      </c>
      <c r="E18" s="138">
        <v>19.661289314170151</v>
      </c>
      <c r="F18" s="138">
        <v>10.242446157049086</v>
      </c>
    </row>
    <row r="19" spans="1:6">
      <c r="A19" s="423"/>
      <c r="B19" s="136">
        <v>5</v>
      </c>
      <c r="C19" s="137">
        <v>16.75</v>
      </c>
      <c r="D19" s="138">
        <v>19.83091810448035</v>
      </c>
      <c r="E19" s="138">
        <v>19.263507823563746</v>
      </c>
      <c r="F19" s="138">
        <v>10.513887300787628</v>
      </c>
    </row>
    <row r="20" spans="1:6">
      <c r="A20" s="423"/>
      <c r="B20" s="136">
        <v>6</v>
      </c>
      <c r="C20" s="137">
        <v>16.75</v>
      </c>
      <c r="D20" s="138">
        <v>19.966107689347055</v>
      </c>
      <c r="E20" s="138">
        <v>19.433570022147244</v>
      </c>
      <c r="F20" s="138">
        <v>10.604357604333492</v>
      </c>
    </row>
    <row r="21" spans="1:6">
      <c r="A21" s="423"/>
      <c r="B21" s="136">
        <v>7</v>
      </c>
      <c r="C21" s="137">
        <v>16.75</v>
      </c>
      <c r="D21" s="138">
        <v>20.520271599610901</v>
      </c>
      <c r="E21" s="138">
        <v>15.521129432623754</v>
      </c>
      <c r="F21" s="138">
        <v>10.802170622960546</v>
      </c>
    </row>
    <row r="22" spans="1:6">
      <c r="A22" s="423"/>
      <c r="B22" s="136">
        <v>8</v>
      </c>
      <c r="C22" s="137">
        <v>16.5</v>
      </c>
      <c r="D22" s="138">
        <v>20.676985613027682</v>
      </c>
      <c r="E22" s="138">
        <v>19.995788741664359</v>
      </c>
      <c r="F22" s="138">
        <v>10.915446236397214</v>
      </c>
    </row>
    <row r="23" spans="1:6">
      <c r="A23" s="423"/>
      <c r="B23" s="136">
        <v>9</v>
      </c>
      <c r="C23" s="137">
        <v>16.5</v>
      </c>
      <c r="D23" s="138">
        <v>20.231008250235845</v>
      </c>
      <c r="E23" s="138">
        <v>19.77632918932775</v>
      </c>
      <c r="F23" s="138">
        <v>10.536928939723845</v>
      </c>
    </row>
    <row r="24" spans="1:6">
      <c r="A24" s="423"/>
      <c r="B24" s="136">
        <v>10</v>
      </c>
      <c r="C24" s="137">
        <v>16</v>
      </c>
      <c r="D24" s="138">
        <v>20.293206141193252</v>
      </c>
      <c r="E24" s="138">
        <v>19.524495706705398</v>
      </c>
      <c r="F24" s="138">
        <v>11.036990723983541</v>
      </c>
    </row>
    <row r="25" spans="1:6">
      <c r="A25" s="423"/>
      <c r="B25" s="136">
        <v>11</v>
      </c>
      <c r="C25" s="137">
        <v>15.75</v>
      </c>
      <c r="D25" s="138">
        <v>20.134513931392224</v>
      </c>
      <c r="E25" s="138">
        <v>16.036010044311492</v>
      </c>
      <c r="F25" s="138">
        <v>11.131280849349276</v>
      </c>
    </row>
    <row r="26" spans="1:6">
      <c r="A26" s="423"/>
      <c r="B26" s="136">
        <v>12</v>
      </c>
      <c r="C26" s="137">
        <v>15.75</v>
      </c>
      <c r="D26" s="138">
        <v>19.626419605036055</v>
      </c>
      <c r="E26" s="138">
        <v>17.111867630195373</v>
      </c>
      <c r="F26" s="138">
        <v>10.5082049241181</v>
      </c>
    </row>
    <row r="27" spans="1:6">
      <c r="A27" s="422">
        <v>2024</v>
      </c>
      <c r="B27" s="136">
        <v>1</v>
      </c>
      <c r="C27" s="137">
        <v>15.25</v>
      </c>
      <c r="D27" s="138">
        <v>19.881212786855897</v>
      </c>
      <c r="E27" s="138">
        <v>20.143165960217431</v>
      </c>
      <c r="F27" s="138">
        <v>11.074763053646226</v>
      </c>
    </row>
    <row r="28" spans="1:6">
      <c r="A28" s="422"/>
      <c r="B28" s="136">
        <v>2</v>
      </c>
      <c r="C28" s="137">
        <v>14.75</v>
      </c>
      <c r="D28" s="138">
        <v>19.541391007428047</v>
      </c>
      <c r="E28" s="138">
        <v>17.436694998946287</v>
      </c>
      <c r="F28" s="138">
        <v>10.722655681356871</v>
      </c>
    </row>
    <row r="29" spans="1:6">
      <c r="A29" s="422"/>
      <c r="B29" s="136">
        <v>3</v>
      </c>
      <c r="C29" s="137">
        <v>14.75</v>
      </c>
      <c r="D29" s="138">
        <v>19.282795455779016</v>
      </c>
      <c r="E29" s="138">
        <v>19.15066583237093</v>
      </c>
      <c r="F29" s="138">
        <v>10.905468217024604</v>
      </c>
    </row>
    <row r="30" spans="1:6">
      <c r="A30" s="423"/>
      <c r="B30" s="136">
        <v>4</v>
      </c>
      <c r="C30" s="137">
        <v>14.75</v>
      </c>
      <c r="D30" s="138">
        <v>19.467451914967551</v>
      </c>
      <c r="E30" s="138">
        <v>20.289507829507574</v>
      </c>
      <c r="F30" s="138">
        <v>11.198433675567209</v>
      </c>
    </row>
    <row r="31" spans="1:6">
      <c r="A31" s="423"/>
      <c r="B31" s="136">
        <v>5</v>
      </c>
      <c r="C31" s="137">
        <v>14.75</v>
      </c>
      <c r="D31" s="138">
        <v>19.784371289068982</v>
      </c>
      <c r="E31" s="138">
        <v>19.577981624262868</v>
      </c>
      <c r="F31" s="138">
        <v>11.459592628496392</v>
      </c>
    </row>
    <row r="32" spans="1:6">
      <c r="A32" s="423"/>
      <c r="B32" s="136">
        <v>6</v>
      </c>
      <c r="C32" s="137">
        <v>14.5</v>
      </c>
      <c r="D32" s="138">
        <v>19.56412644020196</v>
      </c>
      <c r="E32" s="138">
        <v>17.386807836029028</v>
      </c>
      <c r="F32" s="138">
        <v>11.243501656261202</v>
      </c>
    </row>
    <row r="33" spans="1:16">
      <c r="A33" s="423"/>
      <c r="B33" s="136">
        <v>7</v>
      </c>
      <c r="C33" s="137">
        <v>14.25</v>
      </c>
      <c r="D33" s="138">
        <v>19.46765830771923</v>
      </c>
      <c r="E33" s="138">
        <v>19.699340105041767</v>
      </c>
      <c r="F33" s="138">
        <v>11.14862543341029</v>
      </c>
    </row>
    <row r="34" spans="1:16">
      <c r="A34" s="423"/>
      <c r="B34" s="136">
        <v>8</v>
      </c>
      <c r="C34" s="137">
        <v>14.25</v>
      </c>
      <c r="D34" s="138">
        <v>19.618066592742963</v>
      </c>
      <c r="E34" s="138">
        <v>19.70111442257188</v>
      </c>
      <c r="F34" s="138">
        <v>10.843571975808063</v>
      </c>
    </row>
    <row r="35" spans="1:16">
      <c r="A35" s="423"/>
      <c r="B35" s="136">
        <v>9</v>
      </c>
      <c r="C35" s="137">
        <v>14.25</v>
      </c>
      <c r="D35" s="138">
        <v>19.9684017461901</v>
      </c>
      <c r="E35" s="138">
        <v>20.61221594125486</v>
      </c>
      <c r="F35" s="138">
        <v>10.786539572791309</v>
      </c>
    </row>
    <row r="36" spans="1:16">
      <c r="A36" s="423"/>
      <c r="B36" s="136">
        <v>10</v>
      </c>
      <c r="C36" s="137">
        <v>14.25</v>
      </c>
      <c r="D36" s="138">
        <v>20.119951946809593</v>
      </c>
      <c r="E36" s="138">
        <v>19.738208945607354</v>
      </c>
      <c r="F36" s="138">
        <v>10.326802493904774</v>
      </c>
    </row>
    <row r="37" spans="1:16">
      <c r="A37" s="423"/>
      <c r="B37" s="136">
        <v>11</v>
      </c>
      <c r="C37" s="137">
        <v>14.25</v>
      </c>
      <c r="D37" s="138">
        <v>19.5694923215671</v>
      </c>
      <c r="E37" s="138">
        <v>17.5903318718774</v>
      </c>
      <c r="F37" s="138">
        <v>10.353114860436399</v>
      </c>
    </row>
    <row r="38" spans="1:16">
      <c r="A38" s="423"/>
      <c r="B38" s="136">
        <v>12</v>
      </c>
      <c r="C38" s="137">
        <v>15.25</v>
      </c>
      <c r="D38" s="138">
        <v>19.655278727866399</v>
      </c>
      <c r="E38" s="138">
        <v>17.8109677326743</v>
      </c>
      <c r="F38" s="138">
        <v>10.875049065280299</v>
      </c>
    </row>
    <row r="39" spans="1:16">
      <c r="A39" s="424">
        <v>2025</v>
      </c>
      <c r="B39" s="136">
        <v>1</v>
      </c>
      <c r="C39" s="137">
        <v>15.25</v>
      </c>
      <c r="D39" s="138">
        <v>20.9695404297637</v>
      </c>
      <c r="E39" s="138">
        <v>21.099303479247698</v>
      </c>
      <c r="F39" s="138">
        <v>11.4142053599435</v>
      </c>
    </row>
    <row r="40" spans="1:16">
      <c r="A40" s="425"/>
      <c r="B40" s="136">
        <v>2</v>
      </c>
      <c r="C40" s="137">
        <v>15.25</v>
      </c>
      <c r="D40" s="138">
        <v>20.9</v>
      </c>
      <c r="E40" s="138">
        <v>19.100000000000001</v>
      </c>
      <c r="F40" s="138">
        <v>11.4</v>
      </c>
    </row>
    <row r="41" spans="1:16">
      <c r="A41" s="425"/>
      <c r="B41" s="136">
        <v>3</v>
      </c>
      <c r="C41" s="137">
        <v>16.5</v>
      </c>
      <c r="D41" s="138">
        <v>21.6</v>
      </c>
      <c r="E41" s="138">
        <v>20.399999999999999</v>
      </c>
      <c r="F41" s="138">
        <v>10.6</v>
      </c>
    </row>
    <row r="42" spans="1:16">
      <c r="A42" s="425"/>
      <c r="B42" s="136">
        <v>4</v>
      </c>
      <c r="C42" s="137">
        <v>16.5</v>
      </c>
      <c r="D42" s="138">
        <v>21.3</v>
      </c>
      <c r="E42" s="138">
        <v>21.2</v>
      </c>
      <c r="F42" s="138">
        <v>10.3</v>
      </c>
    </row>
    <row r="43" spans="1:16">
      <c r="A43" s="425"/>
      <c r="B43" s="136">
        <v>5</v>
      </c>
      <c r="C43" s="137">
        <v>16.5</v>
      </c>
      <c r="D43" s="138">
        <v>21.329555775599701</v>
      </c>
      <c r="E43" s="138">
        <v>21.3916480578911</v>
      </c>
      <c r="F43" s="138">
        <v>10.218295138501199</v>
      </c>
    </row>
    <row r="44" spans="1:16">
      <c r="A44" s="425"/>
      <c r="B44" s="136">
        <v>6</v>
      </c>
      <c r="C44" s="137">
        <v>16.5</v>
      </c>
      <c r="D44" s="138">
        <v>21.675623472669901</v>
      </c>
      <c r="E44" s="138">
        <v>19.459645291545002</v>
      </c>
      <c r="F44" s="138">
        <v>9.4053367817966294</v>
      </c>
    </row>
    <row r="45" spans="1:16">
      <c r="A45" s="425"/>
      <c r="B45" s="136">
        <v>7</v>
      </c>
      <c r="C45" s="137">
        <v>16.5</v>
      </c>
      <c r="D45" s="138">
        <v>21.8168861462248</v>
      </c>
      <c r="E45" s="138">
        <v>21.9054625157045</v>
      </c>
      <c r="F45" s="138">
        <v>9.1262399063034803</v>
      </c>
    </row>
    <row r="46" spans="1:16">
      <c r="A46" s="425"/>
      <c r="B46" s="136">
        <v>8</v>
      </c>
      <c r="C46" s="137">
        <v>16.5</v>
      </c>
      <c r="D46" s="138">
        <v>21.544658174705699</v>
      </c>
      <c r="E46" s="138">
        <v>21.4609385727043</v>
      </c>
      <c r="F46" s="138">
        <v>8.6095535743698104</v>
      </c>
    </row>
    <row r="47" spans="1:16">
      <c r="A47" s="425"/>
      <c r="B47" s="136">
        <v>9</v>
      </c>
      <c r="C47" s="137">
        <v>16.5</v>
      </c>
      <c r="D47" s="138">
        <v>21.621117615790201</v>
      </c>
      <c r="E47" s="138">
        <v>20.9245211438426</v>
      </c>
      <c r="F47" s="138">
        <v>9.9033070880038299</v>
      </c>
      <c r="M47" s="299" t="s">
        <v>35</v>
      </c>
      <c r="N47" s="299"/>
      <c r="O47" s="299"/>
      <c r="P47" s="299"/>
    </row>
    <row r="48" spans="1:16">
      <c r="A48" s="425"/>
      <c r="B48" s="136">
        <v>10</v>
      </c>
      <c r="C48" s="137">
        <v>18</v>
      </c>
      <c r="D48" s="138">
        <v>22.0129698899676</v>
      </c>
      <c r="E48" s="138">
        <v>21.158704820342599</v>
      </c>
      <c r="F48" s="138">
        <v>9.4153943699586193</v>
      </c>
    </row>
    <row r="49" spans="1:15">
      <c r="A49" s="425"/>
      <c r="B49" s="136">
        <v>11</v>
      </c>
      <c r="C49" s="137">
        <v>18</v>
      </c>
      <c r="D49" s="138">
        <v>22.260949873160399</v>
      </c>
      <c r="E49" s="138">
        <v>19.1223007798155</v>
      </c>
      <c r="F49" s="138">
        <v>9.5898424281736308</v>
      </c>
    </row>
    <row r="50" spans="1:15">
      <c r="A50" s="425"/>
      <c r="B50" s="136">
        <v>12</v>
      </c>
      <c r="C50" s="137">
        <v>18</v>
      </c>
      <c r="D50" s="138">
        <v>21.416194723046999</v>
      </c>
      <c r="E50" s="138">
        <v>19.552379022088701</v>
      </c>
      <c r="F50" s="138">
        <v>9.8994216259531296</v>
      </c>
    </row>
    <row r="51" spans="1:15">
      <c r="A51" s="418">
        <v>2026</v>
      </c>
      <c r="B51" s="136">
        <v>1</v>
      </c>
      <c r="C51" s="137">
        <v>18</v>
      </c>
      <c r="D51" s="138">
        <v>22.661191471175901</v>
      </c>
      <c r="E51" s="138">
        <v>22.326682991603601</v>
      </c>
      <c r="F51" s="138">
        <v>9.9677546613547694</v>
      </c>
    </row>
    <row r="52" spans="1:15">
      <c r="A52" s="417"/>
      <c r="B52" s="136">
        <v>2</v>
      </c>
      <c r="C52" s="137">
        <v>18</v>
      </c>
      <c r="D52" s="138">
        <v>22.654951402988601</v>
      </c>
      <c r="E52" s="138">
        <v>20.420626821795</v>
      </c>
      <c r="F52" s="138">
        <v>10.7402554094935</v>
      </c>
    </row>
    <row r="53" spans="1:15">
      <c r="A53" s="417"/>
      <c r="B53" s="136">
        <v>3</v>
      </c>
      <c r="C53" s="137">
        <v>18</v>
      </c>
      <c r="D53" s="138">
        <v>22.4002881704963</v>
      </c>
      <c r="E53" s="138">
        <v>22.072538903715699</v>
      </c>
      <c r="F53" s="138">
        <v>9.9959765177120694</v>
      </c>
      <c r="O53" s="8"/>
    </row>
    <row r="54" spans="1:15">
      <c r="A54" s="417"/>
      <c r="B54" s="136">
        <v>4</v>
      </c>
      <c r="C54" s="137">
        <v>18</v>
      </c>
      <c r="D54" s="138">
        <v>22.030181400419401</v>
      </c>
      <c r="E54" s="138">
        <v>23.030883199685501</v>
      </c>
      <c r="F54" s="138">
        <v>9.7768315455551598</v>
      </c>
    </row>
  </sheetData>
  <mergeCells count="7">
    <mergeCell ref="A51:A54"/>
    <mergeCell ref="M47:P47"/>
    <mergeCell ref="B1:G1"/>
    <mergeCell ref="A3:A14"/>
    <mergeCell ref="A15:A26"/>
    <mergeCell ref="A27:A38"/>
    <mergeCell ref="A39:A50"/>
  </mergeCells>
  <hyperlinks>
    <hyperlink ref="A1" location="'27қ'!A1" display="27-график"/>
    <hyperlink ref="M47:P47" location="Мазмұны!A1" display="Мазмұны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rgb="FFFAEAB8"/>
  </sheetPr>
  <dimension ref="A1:R42"/>
  <sheetViews>
    <sheetView showGridLines="0" view="pageBreakPreview" zoomScaleNormal="100" zoomScaleSheetLayoutView="100" workbookViewId="0">
      <selection activeCell="O42" sqref="O42:R42"/>
    </sheetView>
  </sheetViews>
  <sheetFormatPr defaultColWidth="9.140625" defaultRowHeight="15"/>
  <cols>
    <col min="1" max="1" width="12.5703125" style="1" customWidth="1"/>
    <col min="2" max="2" width="7.7109375" style="1" customWidth="1"/>
    <col min="3" max="3" width="9.5703125" style="1" bestFit="1" customWidth="1"/>
    <col min="4" max="4" width="10.85546875" style="1" customWidth="1"/>
    <col min="5" max="5" width="9.5703125" style="1" bestFit="1" customWidth="1"/>
    <col min="6" max="6" width="10.42578125" style="1" customWidth="1"/>
    <col min="7" max="7" width="11.140625" style="1" customWidth="1"/>
    <col min="8" max="8" width="9.5703125" style="1" bestFit="1" customWidth="1"/>
    <col min="9" max="9" width="7.7109375" style="1" customWidth="1"/>
    <col min="10" max="10" width="5.28515625" style="1" customWidth="1"/>
    <col min="11" max="12" width="7.7109375" style="1" hidden="1" customWidth="1"/>
    <col min="13" max="13" width="1.5703125" style="32" customWidth="1"/>
    <col min="14" max="18" width="13.140625" style="1" customWidth="1"/>
    <col min="19" max="16384" width="9.140625" style="1"/>
  </cols>
  <sheetData>
    <row r="1" spans="1:12">
      <c r="A1" s="196" t="s">
        <v>32</v>
      </c>
      <c r="B1" s="428" t="str">
        <f>INDEX(Мазмұны!$B$3:$G$36,MATCH(A1,Мазмұны!$A$3:$A$34,0),1)</f>
        <v>ЕДБ-дан экономикаға кредиттер (портфель), ж/ж, %.</v>
      </c>
      <c r="C1" s="429"/>
      <c r="D1" s="429"/>
      <c r="E1" s="429"/>
      <c r="F1" s="429"/>
      <c r="G1" s="429"/>
      <c r="H1" s="429"/>
      <c r="I1" s="429"/>
      <c r="J1" s="429"/>
      <c r="K1" s="429"/>
      <c r="L1" s="430"/>
    </row>
    <row r="2" spans="1:12" ht="57.75" customHeight="1">
      <c r="A2" s="171" t="s">
        <v>45</v>
      </c>
      <c r="B2" s="172" t="s">
        <v>57</v>
      </c>
      <c r="C2" s="172" t="s">
        <v>86</v>
      </c>
      <c r="D2" s="172" t="s">
        <v>87</v>
      </c>
      <c r="E2" s="172" t="s">
        <v>80</v>
      </c>
      <c r="F2" s="172" t="s">
        <v>88</v>
      </c>
      <c r="G2" s="172" t="s">
        <v>89</v>
      </c>
      <c r="H2" s="431" t="s">
        <v>42</v>
      </c>
      <c r="I2" s="431"/>
      <c r="J2" s="431"/>
      <c r="K2" s="431"/>
      <c r="L2" s="431"/>
    </row>
    <row r="3" spans="1:12">
      <c r="A3" s="422">
        <v>2023</v>
      </c>
      <c r="B3" s="139">
        <v>1</v>
      </c>
      <c r="C3" s="140">
        <v>5.9242136801686174</v>
      </c>
      <c r="D3" s="140">
        <v>8.787484973638545</v>
      </c>
      <c r="E3" s="140">
        <v>7.2942788514335888</v>
      </c>
      <c r="F3" s="140">
        <v>1.0788145548461807</v>
      </c>
      <c r="G3" s="140">
        <v>23.084792060086929</v>
      </c>
      <c r="H3" s="346" t="s">
        <v>85</v>
      </c>
      <c r="I3" s="347"/>
      <c r="J3" s="347"/>
      <c r="K3" s="347"/>
      <c r="L3" s="347"/>
    </row>
    <row r="4" spans="1:12">
      <c r="A4" s="422"/>
      <c r="B4" s="139">
        <v>2</v>
      </c>
      <c r="C4" s="140">
        <v>3.7978491057003336</v>
      </c>
      <c r="D4" s="140">
        <v>8.1296156685188148</v>
      </c>
      <c r="E4" s="140">
        <v>6.8909468638506199</v>
      </c>
      <c r="F4" s="140">
        <v>1.0326825469276086</v>
      </c>
      <c r="G4" s="140">
        <v>19.851094184997379</v>
      </c>
      <c r="H4" s="11"/>
      <c r="I4" s="141"/>
      <c r="J4" s="141"/>
      <c r="K4" s="141"/>
    </row>
    <row r="5" spans="1:12">
      <c r="A5" s="422"/>
      <c r="B5" s="139">
        <v>3</v>
      </c>
      <c r="C5" s="140">
        <v>4.2166730306538227</v>
      </c>
      <c r="D5" s="140">
        <v>8.7433088977236313</v>
      </c>
      <c r="E5" s="140">
        <v>6.3769509335353209</v>
      </c>
      <c r="F5" s="140">
        <v>1.1076870147099533</v>
      </c>
      <c r="G5" s="140">
        <v>20.444619876622728</v>
      </c>
      <c r="H5" s="11"/>
      <c r="I5" s="141"/>
      <c r="J5" s="141"/>
      <c r="K5" s="141"/>
    </row>
    <row r="6" spans="1:12">
      <c r="A6" s="423"/>
      <c r="B6" s="139">
        <v>4</v>
      </c>
      <c r="C6" s="140">
        <v>6.9587917367114427</v>
      </c>
      <c r="D6" s="140">
        <v>10.018959700936865</v>
      </c>
      <c r="E6" s="140">
        <v>6.7434030390731623</v>
      </c>
      <c r="F6" s="140">
        <v>1.2037391545592635</v>
      </c>
      <c r="G6" s="140">
        <v>24.924893631280732</v>
      </c>
      <c r="H6" s="11"/>
      <c r="I6" s="141"/>
      <c r="J6" s="141"/>
      <c r="K6" s="141"/>
    </row>
    <row r="7" spans="1:12">
      <c r="A7" s="423"/>
      <c r="B7" s="139">
        <v>5</v>
      </c>
      <c r="C7" s="140">
        <v>7.7035386170710085</v>
      </c>
      <c r="D7" s="140">
        <v>9.4950993111187909</v>
      </c>
      <c r="E7" s="140">
        <v>5.6864420550402963</v>
      </c>
      <c r="F7" s="140">
        <v>1.3579647771256047</v>
      </c>
      <c r="G7" s="140">
        <v>24.243044760355701</v>
      </c>
      <c r="H7" s="11"/>
    </row>
    <row r="8" spans="1:12">
      <c r="A8" s="423"/>
      <c r="B8" s="139">
        <v>6</v>
      </c>
      <c r="C8" s="140">
        <v>5.9125162500573873</v>
      </c>
      <c r="D8" s="140">
        <v>9.238865496837775</v>
      </c>
      <c r="E8" s="140">
        <v>5.2942507218688366</v>
      </c>
      <c r="F8" s="140">
        <v>1.2560155077091586</v>
      </c>
      <c r="G8" s="140">
        <v>21.701647976473154</v>
      </c>
      <c r="H8" s="11"/>
    </row>
    <row r="9" spans="1:12">
      <c r="A9" s="423"/>
      <c r="B9" s="139">
        <v>7</v>
      </c>
      <c r="C9" s="140">
        <v>5.6536346010784708</v>
      </c>
      <c r="D9" s="140">
        <v>10.249556677356418</v>
      </c>
      <c r="E9" s="140">
        <v>4.5211845562239956</v>
      </c>
      <c r="F9" s="140">
        <v>1.6580451870710129</v>
      </c>
      <c r="G9" s="140">
        <v>22.0824210217299</v>
      </c>
      <c r="H9" s="11"/>
    </row>
    <row r="10" spans="1:12">
      <c r="A10" s="423"/>
      <c r="B10" s="139">
        <v>8</v>
      </c>
      <c r="C10" s="140">
        <v>6.4843740357009301</v>
      </c>
      <c r="D10" s="140">
        <v>10.693247731619278</v>
      </c>
      <c r="E10" s="140">
        <v>4.6463829465071891</v>
      </c>
      <c r="F10" s="140">
        <v>1.1356771902986988</v>
      </c>
      <c r="G10" s="140">
        <v>22.959681904126093</v>
      </c>
      <c r="H10" s="11"/>
    </row>
    <row r="11" spans="1:12">
      <c r="A11" s="423"/>
      <c r="B11" s="139">
        <v>9</v>
      </c>
      <c r="C11" s="140">
        <v>6.492851814481635</v>
      </c>
      <c r="D11" s="140">
        <v>10.58033328824637</v>
      </c>
      <c r="E11" s="140">
        <v>4.2341390333689981</v>
      </c>
      <c r="F11" s="140">
        <v>1.3944874508582532</v>
      </c>
      <c r="G11" s="140">
        <v>22.701811586955255</v>
      </c>
      <c r="H11" s="11"/>
    </row>
    <row r="12" spans="1:12">
      <c r="A12" s="423"/>
      <c r="B12" s="139">
        <v>10</v>
      </c>
      <c r="C12" s="140">
        <v>6.5143888550836264</v>
      </c>
      <c r="D12" s="140">
        <v>10.928132114631106</v>
      </c>
      <c r="E12" s="140">
        <v>3.7087403698360775</v>
      </c>
      <c r="F12" s="140">
        <v>1.2416966638239793</v>
      </c>
      <c r="G12" s="140">
        <v>22.39295800337479</v>
      </c>
      <c r="H12" s="11"/>
    </row>
    <row r="13" spans="1:12">
      <c r="A13" s="423"/>
      <c r="B13" s="139">
        <v>11</v>
      </c>
      <c r="C13" s="140">
        <v>5.7057148569945682</v>
      </c>
      <c r="D13" s="140">
        <v>10.94148886683554</v>
      </c>
      <c r="E13" s="140">
        <v>3.2121159872704967</v>
      </c>
      <c r="F13" s="140">
        <v>1.1260677521761406</v>
      </c>
      <c r="G13" s="140">
        <v>20.985387463276748</v>
      </c>
      <c r="H13" s="11"/>
    </row>
    <row r="14" spans="1:12">
      <c r="A14" s="423"/>
      <c r="B14" s="139">
        <v>12</v>
      </c>
      <c r="C14" s="140">
        <v>7.0539579733209106</v>
      </c>
      <c r="D14" s="140">
        <v>11.511671545040274</v>
      </c>
      <c r="E14" s="140">
        <v>2.893703404313809</v>
      </c>
      <c r="F14" s="140">
        <v>0.98954747955226241</v>
      </c>
      <c r="G14" s="140">
        <v>22.448880402227253</v>
      </c>
      <c r="H14" s="11"/>
    </row>
    <row r="15" spans="1:12">
      <c r="A15" s="422">
        <v>2024</v>
      </c>
      <c r="B15" s="139">
        <v>1</v>
      </c>
      <c r="C15" s="140">
        <v>6.492681684930405</v>
      </c>
      <c r="D15" s="140">
        <v>11.904019626576797</v>
      </c>
      <c r="E15" s="140">
        <v>2.8381674837504844</v>
      </c>
      <c r="F15" s="140">
        <v>1.0999158994813036</v>
      </c>
      <c r="G15" s="140">
        <v>22.334784694738989</v>
      </c>
      <c r="H15" s="11"/>
    </row>
    <row r="16" spans="1:12">
      <c r="A16" s="422"/>
      <c r="B16" s="139">
        <v>2</v>
      </c>
      <c r="C16" s="140">
        <v>7.2697547322400631</v>
      </c>
      <c r="D16" s="140">
        <v>12.860511930851994</v>
      </c>
      <c r="E16" s="140">
        <v>2.9050606314281611</v>
      </c>
      <c r="F16" s="140">
        <v>1.1337195524561274</v>
      </c>
      <c r="G16" s="140">
        <v>24.169046846976347</v>
      </c>
      <c r="H16" s="11"/>
    </row>
    <row r="17" spans="1:8">
      <c r="A17" s="422"/>
      <c r="B17" s="139">
        <v>3</v>
      </c>
      <c r="C17" s="140">
        <v>6.7181245271833578</v>
      </c>
      <c r="D17" s="140">
        <v>13.002944566209768</v>
      </c>
      <c r="E17" s="140">
        <v>3.1094869921958161</v>
      </c>
      <c r="F17" s="140">
        <v>1.0742652810150297</v>
      </c>
      <c r="G17" s="140">
        <v>23.904821366603972</v>
      </c>
      <c r="H17" s="11"/>
    </row>
    <row r="18" spans="1:8">
      <c r="A18" s="423"/>
      <c r="B18" s="139">
        <v>4</v>
      </c>
      <c r="C18" s="140">
        <v>6.0208160033133771</v>
      </c>
      <c r="D18" s="140">
        <v>12.664160486012145</v>
      </c>
      <c r="E18" s="140">
        <v>2.9121226171453647</v>
      </c>
      <c r="F18" s="140">
        <v>0.96970352806699678</v>
      </c>
      <c r="G18" s="140">
        <v>22.566802634537883</v>
      </c>
      <c r="H18" s="11"/>
    </row>
    <row r="19" spans="1:8">
      <c r="A19" s="423"/>
      <c r="B19" s="139">
        <v>5</v>
      </c>
      <c r="C19" s="140">
        <v>6.2584893527811705</v>
      </c>
      <c r="D19" s="140">
        <v>12.451390027828182</v>
      </c>
      <c r="E19" s="140">
        <v>2.7619754001519676</v>
      </c>
      <c r="F19" s="140">
        <v>0.88198949319287057</v>
      </c>
      <c r="G19" s="140">
        <v>22.353844273954191</v>
      </c>
      <c r="H19" s="11"/>
    </row>
    <row r="20" spans="1:8">
      <c r="A20" s="423"/>
      <c r="B20" s="139">
        <v>6</v>
      </c>
      <c r="C20" s="140">
        <v>7.0831035847652375</v>
      </c>
      <c r="D20" s="140">
        <v>12.874842768824216</v>
      </c>
      <c r="E20" s="140">
        <v>2.6033416371160829</v>
      </c>
      <c r="F20" s="140">
        <v>0.77855208841153722</v>
      </c>
      <c r="G20" s="140">
        <v>23.339840079117074</v>
      </c>
      <c r="H20" s="11"/>
    </row>
    <row r="21" spans="1:8" ht="15" customHeight="1">
      <c r="A21" s="423"/>
      <c r="B21" s="139">
        <v>7</v>
      </c>
      <c r="C21" s="140">
        <v>7.4785955723290982</v>
      </c>
      <c r="D21" s="140">
        <v>12.09061899850937</v>
      </c>
      <c r="E21" s="140">
        <v>2.9355800909298497</v>
      </c>
      <c r="F21" s="140">
        <v>0.26668131043305954</v>
      </c>
      <c r="G21" s="140">
        <v>22.77147597220138</v>
      </c>
      <c r="H21" s="11"/>
    </row>
    <row r="22" spans="1:8">
      <c r="A22" s="423"/>
      <c r="B22" s="139">
        <v>8</v>
      </c>
      <c r="C22" s="140">
        <v>7.3874324340716084</v>
      </c>
      <c r="D22" s="140">
        <v>13.428359603575718</v>
      </c>
      <c r="E22" s="140">
        <v>2.6371732501221312</v>
      </c>
      <c r="F22" s="140">
        <v>-1.0024501721112871</v>
      </c>
      <c r="G22" s="140">
        <v>22.45051511565817</v>
      </c>
      <c r="H22" s="11"/>
    </row>
    <row r="23" spans="1:8">
      <c r="A23" s="423"/>
      <c r="B23" s="139">
        <v>9</v>
      </c>
      <c r="C23" s="140">
        <v>6.9631104820176191</v>
      </c>
      <c r="D23" s="140">
        <v>13.268167851317154</v>
      </c>
      <c r="E23" s="140">
        <v>2.6086377702419408</v>
      </c>
      <c r="F23" s="140">
        <v>-1.0723082794478549</v>
      </c>
      <c r="G23" s="140">
        <v>21.767607824128856</v>
      </c>
      <c r="H23" s="11"/>
    </row>
    <row r="24" spans="1:8">
      <c r="A24" s="423"/>
      <c r="B24" s="139">
        <v>10</v>
      </c>
      <c r="C24" s="140">
        <v>6.5190004801931671</v>
      </c>
      <c r="D24" s="140">
        <v>13.19655289024783</v>
      </c>
      <c r="E24" s="140">
        <v>2.6370253234583481</v>
      </c>
      <c r="F24" s="140">
        <v>-0.93109117976600198</v>
      </c>
      <c r="G24" s="140">
        <v>21.421487514133343</v>
      </c>
      <c r="H24" s="11"/>
    </row>
    <row r="25" spans="1:8">
      <c r="A25" s="423"/>
      <c r="B25" s="139">
        <v>11</v>
      </c>
      <c r="C25" s="140">
        <v>7.6816908074483763</v>
      </c>
      <c r="D25" s="140">
        <v>12.887415828680561</v>
      </c>
      <c r="E25" s="140">
        <v>2.8093466132071665</v>
      </c>
      <c r="F25" s="140">
        <v>-0.88151066980932768</v>
      </c>
      <c r="G25" s="140">
        <v>22.496942579526777</v>
      </c>
      <c r="H25" s="11"/>
    </row>
    <row r="26" spans="1:8">
      <c r="A26" s="423"/>
      <c r="B26" s="139">
        <v>12</v>
      </c>
      <c r="C26" s="140">
        <v>6.575730950290545</v>
      </c>
      <c r="D26" s="140">
        <v>12.367823773410652</v>
      </c>
      <c r="E26" s="140">
        <v>2.7439438730147563</v>
      </c>
      <c r="F26" s="140">
        <v>-0.82386454974283485</v>
      </c>
      <c r="G26" s="140">
        <v>20.863634046973118</v>
      </c>
      <c r="H26" s="11"/>
    </row>
    <row r="27" spans="1:8">
      <c r="A27" s="426">
        <v>2025</v>
      </c>
      <c r="B27" s="142">
        <v>1</v>
      </c>
      <c r="C27" s="140">
        <v>6.107054430575805</v>
      </c>
      <c r="D27" s="140">
        <v>12.318319629643929</v>
      </c>
      <c r="E27" s="140">
        <v>2.6488068458570968</v>
      </c>
      <c r="F27" s="140">
        <v>-0.87478801801313955</v>
      </c>
      <c r="G27" s="140">
        <v>20.199392888063695</v>
      </c>
      <c r="H27" s="11"/>
    </row>
    <row r="28" spans="1:8">
      <c r="A28" s="427"/>
      <c r="B28" s="139">
        <v>2</v>
      </c>
      <c r="C28" s="140">
        <v>5.4091440436492064</v>
      </c>
      <c r="D28" s="140">
        <v>11.95968783035897</v>
      </c>
      <c r="E28" s="140">
        <v>2.4283730508243937</v>
      </c>
      <c r="F28" s="140">
        <v>-0.74657778468725289</v>
      </c>
      <c r="G28" s="140">
        <v>19.050627140145316</v>
      </c>
      <c r="H28" s="11"/>
    </row>
    <row r="29" spans="1:8">
      <c r="A29" s="427"/>
      <c r="B29" s="139">
        <v>3</v>
      </c>
      <c r="C29" s="140">
        <v>6.2639274361522563</v>
      </c>
      <c r="D29" s="140">
        <v>12.018632779272382</v>
      </c>
      <c r="E29" s="140">
        <v>2.26465870960465</v>
      </c>
      <c r="F29" s="140">
        <v>-0.84397152903261419</v>
      </c>
      <c r="G29" s="140">
        <v>19.703247395996673</v>
      </c>
      <c r="H29" s="11"/>
    </row>
    <row r="30" spans="1:8">
      <c r="A30" s="427"/>
      <c r="B30" s="139">
        <v>4</v>
      </c>
      <c r="C30" s="140">
        <v>6.7628592711702264</v>
      </c>
      <c r="D30" s="140">
        <v>12.275684887063374</v>
      </c>
      <c r="E30" s="140">
        <v>2.3922529091001534</v>
      </c>
      <c r="F30" s="140">
        <v>-1.0297641487112401</v>
      </c>
      <c r="G30" s="140">
        <v>20.401032918622512</v>
      </c>
    </row>
    <row r="31" spans="1:8">
      <c r="A31" s="427"/>
      <c r="B31" s="139">
        <v>5</v>
      </c>
      <c r="C31" s="140">
        <v>6.325479704315832</v>
      </c>
      <c r="D31" s="140">
        <v>12.405610694599982</v>
      </c>
      <c r="E31" s="140">
        <v>2.6303375478728555</v>
      </c>
      <c r="F31" s="140">
        <v>-1.0575550576967621</v>
      </c>
      <c r="G31" s="140">
        <v>20.30387288909192</v>
      </c>
    </row>
    <row r="32" spans="1:8">
      <c r="A32" s="427"/>
      <c r="B32" s="139">
        <v>6</v>
      </c>
      <c r="C32" s="140">
        <v>6.622247135481496</v>
      </c>
      <c r="D32" s="140">
        <v>12.385892532921799</v>
      </c>
      <c r="E32" s="140">
        <v>2.7102518569913094</v>
      </c>
      <c r="F32" s="140">
        <v>-1.0624552191621153</v>
      </c>
      <c r="G32" s="140">
        <v>20.655936306232505</v>
      </c>
    </row>
    <row r="33" spans="1:18">
      <c r="A33" s="427"/>
      <c r="B33" s="139">
        <v>7</v>
      </c>
      <c r="C33" s="140">
        <v>7.6919720684058062</v>
      </c>
      <c r="D33" s="140">
        <v>12.12416231148968</v>
      </c>
      <c r="E33" s="140">
        <v>2.7599432137879893</v>
      </c>
      <c r="F33" s="140">
        <v>-0.93742909772852812</v>
      </c>
      <c r="G33" s="140">
        <v>21.638648495954939</v>
      </c>
    </row>
    <row r="34" spans="1:18">
      <c r="A34" s="427"/>
      <c r="B34" s="139">
        <v>8</v>
      </c>
      <c r="C34" s="140">
        <v>7.5058480908785254</v>
      </c>
      <c r="D34" s="140">
        <v>10.707180935735614</v>
      </c>
      <c r="E34" s="140">
        <v>2.8997912213415824</v>
      </c>
      <c r="F34" s="140">
        <v>1.0239142291208854</v>
      </c>
      <c r="G34" s="140">
        <v>22.136734477076601</v>
      </c>
    </row>
    <row r="35" spans="1:18">
      <c r="A35" s="427"/>
      <c r="B35" s="139">
        <v>9</v>
      </c>
      <c r="C35" s="140">
        <v>8.2305047632367785</v>
      </c>
      <c r="D35" s="140">
        <v>10.672150455676835</v>
      </c>
      <c r="E35" s="140">
        <v>2.9210463364664072</v>
      </c>
      <c r="F35" s="140">
        <v>0.9256039574027467</v>
      </c>
      <c r="G35" s="140">
        <v>22.749305512782755</v>
      </c>
    </row>
    <row r="36" spans="1:18">
      <c r="A36" s="427"/>
      <c r="B36" s="139">
        <v>10</v>
      </c>
      <c r="C36" s="140">
        <v>8.6310158702704793</v>
      </c>
      <c r="D36" s="140">
        <v>10.193223870197393</v>
      </c>
      <c r="E36" s="140">
        <v>2.854665570491667</v>
      </c>
      <c r="F36" s="140">
        <v>0.9443236858320978</v>
      </c>
      <c r="G36" s="140">
        <v>22.623228996791642</v>
      </c>
    </row>
    <row r="37" spans="1:18">
      <c r="A37" s="427"/>
      <c r="B37" s="139">
        <v>11</v>
      </c>
      <c r="C37" s="140">
        <v>6.8362042933985521</v>
      </c>
      <c r="D37" s="140">
        <v>9.3522761843752864</v>
      </c>
      <c r="E37" s="140">
        <v>2.6625639561238912</v>
      </c>
      <c r="F37" s="140">
        <v>0.8992937275669507</v>
      </c>
      <c r="G37" s="140">
        <v>19.750338161464676</v>
      </c>
    </row>
    <row r="38" spans="1:18">
      <c r="A38" s="427"/>
      <c r="B38" s="139">
        <v>12</v>
      </c>
      <c r="C38" s="140">
        <v>6.9791147046225266</v>
      </c>
      <c r="D38" s="140">
        <v>8.573708607363308</v>
      </c>
      <c r="E38" s="140">
        <v>2.6297302524561714</v>
      </c>
      <c r="F38" s="140">
        <v>0.92618398472336694</v>
      </c>
      <c r="G38" s="140">
        <v>19.108737549165372</v>
      </c>
    </row>
    <row r="39" spans="1:18">
      <c r="A39" s="432">
        <v>2026</v>
      </c>
      <c r="B39" s="139">
        <v>1</v>
      </c>
      <c r="C39" s="140">
        <v>7.4337244522550092</v>
      </c>
      <c r="D39" s="140">
        <v>8.3222726810492329</v>
      </c>
      <c r="E39" s="140">
        <v>2.7488555942207977</v>
      </c>
      <c r="F39" s="140">
        <v>0.91234687033097006</v>
      </c>
      <c r="G39" s="140">
        <v>19.417199597856012</v>
      </c>
    </row>
    <row r="40" spans="1:18">
      <c r="A40" s="336"/>
      <c r="B40" s="251">
        <v>2</v>
      </c>
      <c r="C40" s="252">
        <v>7.4007496848481091</v>
      </c>
      <c r="D40" s="252">
        <v>7.8163282450762077</v>
      </c>
      <c r="E40" s="252">
        <v>2.7366394642100675</v>
      </c>
      <c r="F40" s="252">
        <v>0.69791987336566397</v>
      </c>
      <c r="G40" s="252">
        <v>18.65163726750005</v>
      </c>
    </row>
    <row r="41" spans="1:18">
      <c r="A41" s="336"/>
      <c r="B41" s="251">
        <v>3</v>
      </c>
      <c r="C41" s="252">
        <v>6.7928997091215164</v>
      </c>
      <c r="D41" s="252">
        <v>7.1630450977554956</v>
      </c>
      <c r="E41" s="252">
        <v>2.8869586025116649</v>
      </c>
      <c r="F41" s="252">
        <v>0.63360407389053519</v>
      </c>
      <c r="G41" s="252">
        <v>17.476507483279207</v>
      </c>
    </row>
    <row r="42" spans="1:18">
      <c r="A42" s="336"/>
      <c r="B42" s="251">
        <v>4</v>
      </c>
      <c r="C42" s="252">
        <v>5.7991075848319253</v>
      </c>
      <c r="D42" s="252">
        <v>6.6133788353122132</v>
      </c>
      <c r="E42" s="252">
        <v>2.982055967558729</v>
      </c>
      <c r="F42" s="252">
        <v>0.63369657563707682</v>
      </c>
      <c r="G42" s="252">
        <v>16.02823896333993</v>
      </c>
      <c r="O42" s="299" t="s">
        <v>35</v>
      </c>
      <c r="P42" s="299"/>
      <c r="Q42" s="299"/>
      <c r="R42" s="299"/>
    </row>
  </sheetData>
  <mergeCells count="8">
    <mergeCell ref="A27:A38"/>
    <mergeCell ref="O42:R42"/>
    <mergeCell ref="B1:L1"/>
    <mergeCell ref="H2:L2"/>
    <mergeCell ref="A3:A14"/>
    <mergeCell ref="H3:L3"/>
    <mergeCell ref="A15:A26"/>
    <mergeCell ref="A39:A42"/>
  </mergeCells>
  <hyperlinks>
    <hyperlink ref="O42:R42" location="Мазмұны!A1" display="Мазмұны"/>
    <hyperlink ref="A1" location="'28қ'!A1" display="28-график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CCCCCC"/>
  </sheetPr>
  <dimension ref="A1:T80"/>
  <sheetViews>
    <sheetView view="pageBreakPreview" zoomScaleNormal="100" zoomScaleSheetLayoutView="100" workbookViewId="0">
      <selection activeCell="I32" sqref="I32"/>
    </sheetView>
  </sheetViews>
  <sheetFormatPr defaultRowHeight="15"/>
  <cols>
    <col min="1" max="1" width="10.7109375" style="1" customWidth="1"/>
    <col min="2" max="2" width="8.85546875" style="1" customWidth="1"/>
    <col min="3" max="3" width="14.28515625" style="1" customWidth="1"/>
    <col min="4" max="4" width="16.42578125" style="1" customWidth="1"/>
    <col min="5" max="5" width="14.140625" style="1" customWidth="1"/>
    <col min="6" max="6" width="8" style="1" customWidth="1"/>
    <col min="7" max="7" width="7.85546875" style="1" customWidth="1"/>
    <col min="8" max="9" width="8.28515625" style="1" customWidth="1"/>
    <col min="10" max="10" width="1.5703125" style="1" customWidth="1"/>
    <col min="11" max="11" width="17.28515625" style="1" customWidth="1"/>
    <col min="12" max="19" width="7.140625" style="1" customWidth="1"/>
    <col min="20" max="16384" width="9.140625" style="1"/>
  </cols>
  <sheetData>
    <row r="1" spans="1:11" ht="31.5" customHeight="1">
      <c r="A1" s="7" t="s">
        <v>3</v>
      </c>
      <c r="B1" s="295" t="str">
        <f>INDEX(Мазмұны!$B$3:$G$36,MATCH(A1,Мазмұны!$A$3:$A$34,0),1)</f>
        <v>Таяу Шығыстағы қақтығыс шешілген сайын астық бағасының өсуі (FAO Cereals, жылдық өзгеріс, %) қалыпты деңгейге оралады.</v>
      </c>
      <c r="C1" s="296"/>
      <c r="D1" s="296"/>
      <c r="E1" s="296"/>
      <c r="F1" s="296"/>
      <c r="G1" s="296"/>
      <c r="H1" s="296"/>
      <c r="I1" s="296"/>
      <c r="J1" s="296"/>
      <c r="K1" s="296"/>
    </row>
    <row r="2" spans="1:11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23.2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20" ht="15" customHeight="1">
      <c r="A17" s="8"/>
      <c r="B17" s="8"/>
      <c r="C17" s="8"/>
      <c r="D17" s="8"/>
      <c r="E17" s="8"/>
      <c r="F17" s="8"/>
      <c r="G17" s="8"/>
      <c r="H17" s="297" t="s">
        <v>42</v>
      </c>
      <c r="I17" s="297"/>
      <c r="J17" s="297"/>
      <c r="K17" s="297"/>
      <c r="L17" s="8"/>
    </row>
    <row r="18" spans="1:20" ht="21.75" customHeight="1">
      <c r="A18" s="8"/>
      <c r="B18" s="8"/>
      <c r="C18" s="8"/>
      <c r="D18" s="8"/>
      <c r="E18" s="8"/>
      <c r="F18" s="8"/>
      <c r="G18" s="8"/>
      <c r="H18" s="300" t="s">
        <v>123</v>
      </c>
      <c r="I18" s="301"/>
      <c r="J18" s="301"/>
      <c r="K18" s="302"/>
      <c r="L18" s="8"/>
    </row>
    <row r="19" spans="1:20">
      <c r="A19" s="8"/>
      <c r="B19" s="8"/>
      <c r="C19" s="8"/>
      <c r="D19" s="8"/>
      <c r="E19" s="8"/>
      <c r="F19" s="8"/>
      <c r="G19" s="8"/>
      <c r="H19" s="299" t="s">
        <v>35</v>
      </c>
      <c r="I19" s="299"/>
      <c r="J19" s="299"/>
      <c r="K19" s="299"/>
      <c r="L19" s="8"/>
    </row>
    <row r="20" spans="1:20">
      <c r="J20" s="9"/>
    </row>
    <row r="21" spans="1:20">
      <c r="A21" s="10"/>
      <c r="B21" s="10"/>
      <c r="C21" s="10"/>
      <c r="R21" s="11"/>
    </row>
    <row r="22" spans="1:20">
      <c r="A22" s="10">
        <v>2017</v>
      </c>
      <c r="B22" s="10">
        <v>1</v>
      </c>
      <c r="C22" s="10"/>
      <c r="D22" s="12"/>
      <c r="E22" s="13"/>
      <c r="R22" s="11"/>
    </row>
    <row r="23" spans="1:20">
      <c r="A23" s="10"/>
      <c r="B23" s="10">
        <v>2</v>
      </c>
      <c r="C23" s="10"/>
      <c r="D23" s="12"/>
      <c r="E23" s="13"/>
      <c r="R23" s="11"/>
    </row>
    <row r="24" spans="1:20">
      <c r="A24" s="10"/>
      <c r="B24" s="10">
        <v>3</v>
      </c>
      <c r="C24" s="10"/>
      <c r="D24" s="12"/>
      <c r="E24" s="13"/>
      <c r="R24" s="11"/>
    </row>
    <row r="25" spans="1:20">
      <c r="A25" s="10"/>
      <c r="B25" s="10">
        <v>4</v>
      </c>
      <c r="C25" s="10"/>
      <c r="D25" s="12"/>
      <c r="E25" s="13"/>
      <c r="R25" s="11"/>
      <c r="T25" s="8"/>
    </row>
    <row r="26" spans="1:20">
      <c r="A26" s="10">
        <v>2018</v>
      </c>
      <c r="B26" s="10">
        <v>1</v>
      </c>
      <c r="C26" s="10"/>
      <c r="D26" s="12"/>
      <c r="E26" s="13"/>
      <c r="R26" s="11"/>
    </row>
    <row r="27" spans="1:20">
      <c r="A27" s="10"/>
      <c r="B27" s="10">
        <v>2</v>
      </c>
      <c r="C27" s="10"/>
      <c r="D27" s="12"/>
      <c r="E27" s="13"/>
      <c r="R27" s="11"/>
    </row>
    <row r="28" spans="1:20">
      <c r="A28" s="10"/>
      <c r="B28" s="10">
        <v>3</v>
      </c>
      <c r="C28" s="10"/>
      <c r="D28" s="12"/>
      <c r="E28" s="13"/>
      <c r="R28" s="11"/>
    </row>
    <row r="29" spans="1:20">
      <c r="A29" s="10"/>
      <c r="B29" s="10">
        <v>4</v>
      </c>
      <c r="C29" s="10"/>
      <c r="D29" s="12"/>
      <c r="E29" s="13"/>
      <c r="R29" s="11"/>
      <c r="S29" s="15"/>
      <c r="T29" s="15"/>
    </row>
    <row r="30" spans="1:20">
      <c r="A30" s="10">
        <v>2019</v>
      </c>
      <c r="B30" s="10">
        <v>1</v>
      </c>
      <c r="C30" s="10"/>
      <c r="D30" s="12"/>
      <c r="E30" s="13"/>
      <c r="J30" s="16"/>
      <c r="R30" s="11"/>
      <c r="S30" s="15"/>
      <c r="T30" s="15"/>
    </row>
    <row r="31" spans="1:20">
      <c r="A31" s="10"/>
      <c r="B31" s="10">
        <v>2</v>
      </c>
      <c r="C31" s="10"/>
      <c r="D31" s="12"/>
      <c r="E31" s="13"/>
      <c r="J31" s="16"/>
      <c r="S31" s="15"/>
      <c r="T31" s="15"/>
    </row>
    <row r="32" spans="1:20">
      <c r="A32" s="10"/>
      <c r="B32" s="10">
        <v>3</v>
      </c>
      <c r="C32" s="10"/>
      <c r="D32" s="12"/>
      <c r="E32" s="13"/>
      <c r="J32" s="16"/>
      <c r="S32" s="15"/>
      <c r="T32" s="15"/>
    </row>
    <row r="33" spans="1:20">
      <c r="A33" s="10"/>
      <c r="B33" s="10">
        <v>4</v>
      </c>
      <c r="C33" s="10"/>
      <c r="D33" s="12"/>
      <c r="E33" s="13"/>
      <c r="J33" s="16"/>
      <c r="S33" s="15"/>
      <c r="T33" s="15"/>
    </row>
    <row r="34" spans="1:20">
      <c r="A34" s="10">
        <v>2020</v>
      </c>
      <c r="B34" s="10">
        <v>1</v>
      </c>
      <c r="C34" s="10"/>
      <c r="D34" s="12"/>
      <c r="E34" s="13"/>
      <c r="J34" s="16"/>
      <c r="S34" s="15"/>
      <c r="T34" s="15"/>
    </row>
    <row r="35" spans="1:20">
      <c r="A35" s="10"/>
      <c r="B35" s="10">
        <v>2</v>
      </c>
      <c r="C35" s="10"/>
      <c r="D35" s="12"/>
      <c r="E35" s="13"/>
      <c r="J35" s="16"/>
    </row>
    <row r="36" spans="1:20">
      <c r="A36" s="10"/>
      <c r="B36" s="10">
        <v>3</v>
      </c>
      <c r="C36" s="10"/>
      <c r="D36" s="12"/>
      <c r="E36" s="13"/>
      <c r="J36" s="16"/>
    </row>
    <row r="37" spans="1:20">
      <c r="A37" s="10"/>
      <c r="B37" s="10">
        <v>4</v>
      </c>
      <c r="C37" s="10"/>
      <c r="D37" s="10"/>
      <c r="E37" s="10"/>
      <c r="J37" s="16"/>
    </row>
    <row r="38" spans="1:20">
      <c r="A38" s="10">
        <v>2021</v>
      </c>
      <c r="B38" s="10">
        <v>1</v>
      </c>
      <c r="C38" s="10"/>
      <c r="D38" s="10"/>
      <c r="E38" s="10"/>
      <c r="F38" s="17"/>
      <c r="J38" s="16"/>
    </row>
    <row r="39" spans="1:20">
      <c r="A39" s="10"/>
      <c r="B39" s="10">
        <v>2</v>
      </c>
      <c r="C39" s="10"/>
      <c r="D39" s="10"/>
      <c r="E39" s="10"/>
      <c r="F39" s="17"/>
      <c r="J39" s="16"/>
    </row>
    <row r="40" spans="1:20">
      <c r="A40" s="10"/>
      <c r="B40" s="10">
        <v>3</v>
      </c>
      <c r="C40" s="10"/>
      <c r="D40" s="10">
        <v>3500</v>
      </c>
      <c r="E40" s="10"/>
      <c r="F40" s="17"/>
      <c r="J40" s="16"/>
    </row>
    <row r="41" spans="1:20">
      <c r="A41" s="10"/>
      <c r="B41" s="10">
        <v>4</v>
      </c>
      <c r="C41" s="18"/>
      <c r="D41" s="10">
        <v>3500</v>
      </c>
      <c r="E41" s="18"/>
      <c r="F41" s="17"/>
      <c r="J41" s="16"/>
    </row>
    <row r="42" spans="1:20">
      <c r="A42" s="10">
        <v>2022</v>
      </c>
      <c r="B42" s="10">
        <v>1</v>
      </c>
      <c r="C42" s="10"/>
      <c r="D42" s="10">
        <v>3500</v>
      </c>
      <c r="E42" s="10"/>
      <c r="F42" s="17"/>
      <c r="J42" s="16"/>
    </row>
    <row r="43" spans="1:20">
      <c r="A43" s="10"/>
      <c r="B43" s="10">
        <v>2</v>
      </c>
      <c r="C43" s="10"/>
      <c r="D43" s="10">
        <v>3500</v>
      </c>
      <c r="E43" s="10"/>
      <c r="F43" s="17"/>
      <c r="J43" s="16"/>
    </row>
    <row r="44" spans="1:20">
      <c r="A44" s="10"/>
      <c r="B44" s="10">
        <v>3</v>
      </c>
      <c r="C44" s="10">
        <v>2800</v>
      </c>
      <c r="D44" s="10">
        <v>3500</v>
      </c>
      <c r="E44" s="10"/>
      <c r="F44" s="17"/>
      <c r="J44" s="16"/>
    </row>
    <row r="45" spans="1:20">
      <c r="A45" s="10"/>
      <c r="B45" s="10">
        <v>4</v>
      </c>
      <c r="C45" s="10">
        <v>2800</v>
      </c>
      <c r="D45" s="10">
        <v>3500</v>
      </c>
      <c r="E45" s="10"/>
      <c r="F45" s="10"/>
      <c r="J45" s="16"/>
    </row>
    <row r="46" spans="1:20">
      <c r="A46" s="10">
        <v>2023</v>
      </c>
      <c r="B46" s="10">
        <v>1</v>
      </c>
      <c r="C46" s="10">
        <v>2800</v>
      </c>
      <c r="D46" s="10"/>
      <c r="E46" s="10"/>
      <c r="F46" s="10"/>
      <c r="J46" s="16"/>
    </row>
    <row r="47" spans="1:20">
      <c r="A47" s="10"/>
      <c r="B47" s="10">
        <v>2</v>
      </c>
      <c r="C47" s="10">
        <v>2800</v>
      </c>
      <c r="D47" s="10"/>
      <c r="E47" s="10"/>
      <c r="F47" s="10"/>
      <c r="J47" s="16"/>
    </row>
    <row r="48" spans="1:20">
      <c r="A48" s="10"/>
      <c r="B48" s="10">
        <v>3</v>
      </c>
      <c r="C48" s="10">
        <v>2800</v>
      </c>
      <c r="D48" s="10"/>
      <c r="E48" s="10"/>
      <c r="F48" s="10"/>
      <c r="J48" s="16"/>
    </row>
    <row r="49" spans="1:6">
      <c r="A49" s="10"/>
      <c r="B49" s="10">
        <v>4</v>
      </c>
      <c r="C49" s="10">
        <v>2800</v>
      </c>
      <c r="D49" s="10"/>
      <c r="E49" s="10"/>
      <c r="F49" s="18"/>
    </row>
    <row r="50" spans="1:6">
      <c r="A50" s="10"/>
      <c r="B50" s="10"/>
      <c r="C50" s="10">
        <v>2800</v>
      </c>
      <c r="D50" s="10">
        <v>3500</v>
      </c>
      <c r="E50" s="10"/>
      <c r="F50" s="18"/>
    </row>
    <row r="51" spans="1:6">
      <c r="A51" s="13"/>
      <c r="B51" s="13"/>
      <c r="C51" s="10">
        <v>2800</v>
      </c>
      <c r="D51" s="10">
        <v>3500</v>
      </c>
      <c r="E51" s="10"/>
      <c r="F51" s="18"/>
    </row>
    <row r="52" spans="1:6">
      <c r="A52" s="13"/>
      <c r="B52" s="13"/>
      <c r="C52" s="10">
        <v>2800</v>
      </c>
      <c r="D52" s="10">
        <v>3500</v>
      </c>
      <c r="E52" s="10"/>
      <c r="F52" s="18"/>
    </row>
    <row r="53" spans="1:6">
      <c r="A53" s="13"/>
      <c r="B53" s="13"/>
      <c r="C53" s="10">
        <v>2800</v>
      </c>
      <c r="D53" s="10">
        <v>3500</v>
      </c>
      <c r="E53" s="10"/>
      <c r="F53" s="18"/>
    </row>
    <row r="54" spans="1:6">
      <c r="A54" s="13"/>
      <c r="B54" s="13"/>
      <c r="C54" s="10">
        <v>2800</v>
      </c>
      <c r="D54" s="10">
        <v>3500</v>
      </c>
      <c r="E54" s="10"/>
      <c r="F54" s="18"/>
    </row>
    <row r="55" spans="1:6">
      <c r="A55" s="13"/>
      <c r="B55" s="13"/>
      <c r="C55" s="10">
        <v>2800</v>
      </c>
      <c r="D55" s="10">
        <v>3500</v>
      </c>
      <c r="E55" s="10"/>
      <c r="F55" s="18"/>
    </row>
    <row r="56" spans="1:6">
      <c r="A56" s="13"/>
      <c r="B56" s="13"/>
      <c r="C56" s="10">
        <v>2800</v>
      </c>
      <c r="D56" s="10">
        <v>3500</v>
      </c>
      <c r="E56" s="10"/>
      <c r="F56" s="18"/>
    </row>
    <row r="57" spans="1:6">
      <c r="A57" s="13"/>
      <c r="B57" s="13"/>
      <c r="C57" s="10"/>
      <c r="D57" s="10"/>
      <c r="E57" s="10"/>
      <c r="F57" s="18"/>
    </row>
    <row r="58" spans="1:6">
      <c r="A58" s="13"/>
      <c r="B58" s="13"/>
      <c r="C58" s="10"/>
      <c r="D58" s="10"/>
      <c r="E58" s="10"/>
      <c r="F58" s="18"/>
    </row>
    <row r="59" spans="1:6">
      <c r="A59" s="13"/>
      <c r="B59" s="13"/>
      <c r="C59" s="13"/>
      <c r="D59" s="13"/>
      <c r="E59" s="13"/>
      <c r="F59" s="18"/>
    </row>
    <row r="60" spans="1:6">
      <c r="A60" s="13"/>
      <c r="B60" s="13"/>
      <c r="C60" s="13"/>
      <c r="D60" s="13"/>
      <c r="E60" s="13"/>
      <c r="F60" s="17"/>
    </row>
    <row r="61" spans="1:6">
      <c r="A61" s="13"/>
      <c r="B61" s="13"/>
      <c r="C61" s="13"/>
      <c r="D61" s="13"/>
      <c r="E61" s="13"/>
      <c r="F61" s="17"/>
    </row>
    <row r="62" spans="1:6">
      <c r="A62" s="13"/>
      <c r="B62" s="13"/>
      <c r="C62" s="13"/>
      <c r="D62" s="13"/>
      <c r="E62" s="13"/>
    </row>
    <row r="63" spans="1:6">
      <c r="A63" s="13"/>
      <c r="B63" s="13"/>
      <c r="C63" s="13"/>
      <c r="D63" s="13"/>
      <c r="E63" s="13"/>
    </row>
    <row r="64" spans="1:6">
      <c r="A64" s="13"/>
      <c r="B64" s="13"/>
      <c r="C64" s="13"/>
      <c r="D64" s="13"/>
      <c r="E64" s="13"/>
    </row>
    <row r="65" spans="1:5">
      <c r="A65" s="13"/>
      <c r="B65" s="13"/>
      <c r="C65" s="13"/>
      <c r="D65" s="13"/>
      <c r="E65" s="13"/>
    </row>
    <row r="66" spans="1:5">
      <c r="A66" s="13"/>
      <c r="B66" s="13"/>
      <c r="C66" s="13"/>
      <c r="D66" s="13"/>
      <c r="E66" s="13"/>
    </row>
    <row r="67" spans="1:5">
      <c r="A67" s="13"/>
      <c r="B67" s="13"/>
      <c r="C67" s="13"/>
      <c r="D67" s="13"/>
      <c r="E67" s="13"/>
    </row>
    <row r="68" spans="1:5">
      <c r="A68" s="13"/>
      <c r="B68" s="13"/>
      <c r="C68" s="13"/>
      <c r="D68" s="13"/>
      <c r="E68" s="13"/>
    </row>
    <row r="69" spans="1:5">
      <c r="A69" s="13"/>
      <c r="B69" s="13"/>
      <c r="C69" s="13"/>
      <c r="D69" s="13"/>
      <c r="E69" s="13"/>
    </row>
    <row r="70" spans="1:5">
      <c r="A70" s="13"/>
      <c r="B70" s="13"/>
      <c r="C70" s="13"/>
      <c r="D70" s="13"/>
      <c r="E70" s="13"/>
    </row>
    <row r="71" spans="1:5">
      <c r="A71" s="13"/>
      <c r="B71" s="13"/>
      <c r="C71" s="13"/>
      <c r="D71" s="13"/>
      <c r="E71" s="13"/>
    </row>
    <row r="72" spans="1:5">
      <c r="A72" s="13"/>
      <c r="B72" s="13"/>
      <c r="C72" s="13"/>
      <c r="D72" s="13"/>
      <c r="E72" s="13"/>
    </row>
    <row r="73" spans="1:5">
      <c r="A73" s="13"/>
      <c r="B73" s="13"/>
      <c r="C73" s="13"/>
      <c r="D73" s="13"/>
      <c r="E73" s="13"/>
    </row>
    <row r="74" spans="1:5">
      <c r="A74" s="13"/>
      <c r="B74" s="13"/>
      <c r="C74" s="13"/>
      <c r="D74" s="13"/>
      <c r="E74" s="13"/>
    </row>
    <row r="75" spans="1:5">
      <c r="A75" s="13"/>
      <c r="B75" s="13"/>
      <c r="C75" s="13"/>
      <c r="D75" s="13"/>
      <c r="E75" s="13"/>
    </row>
    <row r="76" spans="1:5">
      <c r="A76" s="13"/>
      <c r="B76" s="13"/>
      <c r="C76" s="13"/>
      <c r="D76" s="13"/>
      <c r="E76" s="13"/>
    </row>
    <row r="77" spans="1:5">
      <c r="A77" s="13"/>
      <c r="B77" s="13"/>
      <c r="C77" s="13"/>
      <c r="D77" s="13"/>
      <c r="E77" s="13"/>
    </row>
    <row r="78" spans="1:5">
      <c r="A78" s="13"/>
      <c r="B78" s="13"/>
      <c r="C78" s="13"/>
      <c r="D78" s="13"/>
      <c r="E78" s="13"/>
    </row>
    <row r="79" spans="1:5">
      <c r="A79" s="13"/>
      <c r="B79" s="13"/>
      <c r="C79" s="13"/>
      <c r="D79" s="13"/>
      <c r="E79" s="13"/>
    </row>
    <row r="80" spans="1:5">
      <c r="A80" s="13"/>
      <c r="B80" s="13"/>
      <c r="C80" s="13"/>
      <c r="D80" s="13"/>
      <c r="E80" s="13"/>
    </row>
  </sheetData>
  <mergeCells count="4">
    <mergeCell ref="B1:K1"/>
    <mergeCell ref="H17:K17"/>
    <mergeCell ref="H18:K18"/>
    <mergeCell ref="H19:K19"/>
  </mergeCells>
  <hyperlinks>
    <hyperlink ref="H19:K19" location="Мазмұны!A1" display="Мазмұны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rgb="FFFAEAB8"/>
  </sheetPr>
  <dimension ref="A1:T67"/>
  <sheetViews>
    <sheetView showGridLines="0" view="pageBreakPreview" zoomScaleNormal="100" zoomScaleSheetLayoutView="100" workbookViewId="0">
      <selection activeCell="Q67" sqref="Q67:T67"/>
    </sheetView>
  </sheetViews>
  <sheetFormatPr defaultColWidth="9.140625" defaultRowHeight="15"/>
  <cols>
    <col min="1" max="1" width="10.7109375" style="1" bestFit="1" customWidth="1"/>
    <col min="2" max="2" width="9.140625" style="1"/>
    <col min="3" max="6" width="11.42578125" style="1" customWidth="1"/>
    <col min="7" max="7" width="18" style="1" customWidth="1"/>
    <col min="8" max="9" width="17.28515625" style="1" customWidth="1"/>
    <col min="10" max="10" width="11.5703125" style="1" customWidth="1"/>
    <col min="11" max="14" width="7.42578125" style="1" customWidth="1"/>
    <col min="15" max="15" width="1.5703125" style="32" customWidth="1"/>
    <col min="16" max="16" width="35.5703125" style="1" customWidth="1"/>
    <col min="17" max="17" width="10.7109375" style="1" customWidth="1"/>
    <col min="18" max="16384" width="9.140625" style="1"/>
  </cols>
  <sheetData>
    <row r="1" spans="1:16">
      <c r="A1" s="196" t="s">
        <v>33</v>
      </c>
      <c r="B1" s="349" t="str">
        <f>INDEX(Мазмұны!$B$3:$G$36,MATCH(A1,Мазмұны!$A$3:$A$34,0),1)</f>
        <v>Депозиттік ұйымдардағы резиденттердің депозиттері, ж/ж, %.</v>
      </c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433"/>
    </row>
    <row r="2" spans="1:16" ht="15" customHeight="1">
      <c r="A2" s="434" t="s">
        <v>45</v>
      </c>
      <c r="B2" s="435" t="s">
        <v>57</v>
      </c>
      <c r="C2" s="436" t="s">
        <v>127</v>
      </c>
      <c r="D2" s="436" t="s">
        <v>128</v>
      </c>
      <c r="E2" s="436" t="s">
        <v>129</v>
      </c>
      <c r="F2" s="436" t="s">
        <v>130</v>
      </c>
      <c r="G2" s="436" t="s">
        <v>131</v>
      </c>
      <c r="H2" s="436" t="s">
        <v>132</v>
      </c>
      <c r="I2" s="438" t="s">
        <v>133</v>
      </c>
      <c r="J2" s="436" t="s">
        <v>192</v>
      </c>
      <c r="K2" s="371" t="s">
        <v>42</v>
      </c>
      <c r="L2" s="351"/>
      <c r="M2" s="351"/>
      <c r="N2" s="352"/>
    </row>
    <row r="3" spans="1:16" ht="22.5" customHeight="1">
      <c r="A3" s="434"/>
      <c r="B3" s="434"/>
      <c r="C3" s="437"/>
      <c r="D3" s="437"/>
      <c r="E3" s="437"/>
      <c r="F3" s="437"/>
      <c r="G3" s="437"/>
      <c r="H3" s="437"/>
      <c r="I3" s="436"/>
      <c r="J3" s="437"/>
      <c r="K3" s="300" t="s">
        <v>85</v>
      </c>
      <c r="L3" s="301"/>
      <c r="M3" s="301"/>
      <c r="N3" s="302"/>
    </row>
    <row r="4" spans="1:16" hidden="1">
      <c r="A4" s="439">
        <v>2021</v>
      </c>
      <c r="B4" s="143">
        <v>1</v>
      </c>
      <c r="C4" s="144">
        <v>6.5867265484667481</v>
      </c>
      <c r="D4" s="144">
        <v>12.042756686069369</v>
      </c>
      <c r="E4" s="144">
        <v>-0.21431362137175913</v>
      </c>
      <c r="F4" s="144">
        <v>-1.8564682032103941</v>
      </c>
      <c r="G4" s="144">
        <v>2.3843899248250136</v>
      </c>
      <c r="H4" s="144">
        <v>2.4080376307447886</v>
      </c>
      <c r="I4" s="145">
        <f t="shared" ref="I4:I15" si="0">SUM(G4:H4)</f>
        <v>4.7924275555698017</v>
      </c>
      <c r="J4" s="144">
        <v>21.351128965523767</v>
      </c>
    </row>
    <row r="5" spans="1:16" hidden="1">
      <c r="A5" s="440"/>
      <c r="B5" s="143">
        <v>2</v>
      </c>
      <c r="C5" s="144">
        <v>8.8329642231007277</v>
      </c>
      <c r="D5" s="144">
        <v>10.482316077290477</v>
      </c>
      <c r="E5" s="144">
        <v>-1.0943228774547322</v>
      </c>
      <c r="F5" s="144">
        <v>-0.64266989712110112</v>
      </c>
      <c r="G5" s="144">
        <v>1.9016964405366568</v>
      </c>
      <c r="H5" s="144">
        <v>1.8795346777463466</v>
      </c>
      <c r="I5" s="145">
        <f t="shared" si="0"/>
        <v>3.7812311182830034</v>
      </c>
      <c r="J5" s="144">
        <v>21.359518644098372</v>
      </c>
    </row>
    <row r="6" spans="1:16" hidden="1">
      <c r="A6" s="440"/>
      <c r="B6" s="143">
        <v>3</v>
      </c>
      <c r="C6" s="144">
        <v>10.799307873845382</v>
      </c>
      <c r="D6" s="144">
        <v>8.6684284962809155</v>
      </c>
      <c r="E6" s="144">
        <v>-1.1341323090806199</v>
      </c>
      <c r="F6" s="144">
        <v>-0.75316883154290559</v>
      </c>
      <c r="G6" s="144">
        <v>-1.0911733741934615</v>
      </c>
      <c r="H6" s="144">
        <v>-1.18984331335431</v>
      </c>
      <c r="I6" s="145">
        <f t="shared" si="0"/>
        <v>-2.2810166875477718</v>
      </c>
      <c r="J6" s="144">
        <v>15.299418541954999</v>
      </c>
    </row>
    <row r="7" spans="1:16" hidden="1">
      <c r="A7" s="440"/>
      <c r="B7" s="143">
        <v>4</v>
      </c>
      <c r="C7" s="144">
        <v>10.579221635862577</v>
      </c>
      <c r="D7" s="144">
        <v>9.6525317596925824</v>
      </c>
      <c r="E7" s="144">
        <v>-0.6635423030040164</v>
      </c>
      <c r="F7" s="144">
        <v>1.9756139123323233</v>
      </c>
      <c r="G7" s="144">
        <v>0.20629852772555204</v>
      </c>
      <c r="H7" s="144">
        <v>0.23392490370033447</v>
      </c>
      <c r="I7" s="145">
        <f t="shared" si="0"/>
        <v>0.44022343142588649</v>
      </c>
      <c r="J7" s="144">
        <v>21.984048436309351</v>
      </c>
    </row>
    <row r="8" spans="1:16" hidden="1">
      <c r="A8" s="440"/>
      <c r="B8" s="143">
        <v>5</v>
      </c>
      <c r="C8" s="144">
        <v>10.828710226190731</v>
      </c>
      <c r="D8" s="144">
        <v>8.8916396931665815</v>
      </c>
      <c r="E8" s="144">
        <v>-0.69432867260284858</v>
      </c>
      <c r="F8" s="144">
        <v>3.5912572447780851</v>
      </c>
      <c r="G8" s="144">
        <v>0.83610206842239831</v>
      </c>
      <c r="H8" s="144">
        <v>0.99928097488933221</v>
      </c>
      <c r="I8" s="145">
        <f t="shared" si="0"/>
        <v>1.8353830433117304</v>
      </c>
      <c r="J8" s="144">
        <v>24.452661534844275</v>
      </c>
      <c r="K8" s="146"/>
      <c r="L8" s="147"/>
    </row>
    <row r="9" spans="1:16" hidden="1">
      <c r="A9" s="440"/>
      <c r="B9" s="143">
        <v>6</v>
      </c>
      <c r="C9" s="144">
        <v>11.341043273154478</v>
      </c>
      <c r="D9" s="144">
        <v>8.3835172270675056</v>
      </c>
      <c r="E9" s="144">
        <v>5.9506281399312459E-2</v>
      </c>
      <c r="F9" s="144">
        <v>4.1088715904791524</v>
      </c>
      <c r="G9" s="144">
        <v>1.1920548217839846</v>
      </c>
      <c r="H9" s="144">
        <v>1.4266760592335561</v>
      </c>
      <c r="I9" s="145">
        <f t="shared" si="0"/>
        <v>2.6187308810175409</v>
      </c>
      <c r="J9" s="144">
        <v>26.51166925311799</v>
      </c>
      <c r="K9" s="146"/>
      <c r="L9" s="147"/>
    </row>
    <row r="10" spans="1:16" hidden="1">
      <c r="A10" s="440"/>
      <c r="B10" s="143">
        <v>7</v>
      </c>
      <c r="C10" s="144">
        <v>10.284944926405817</v>
      </c>
      <c r="D10" s="144">
        <v>7.2778835211184809</v>
      </c>
      <c r="E10" s="144">
        <v>0.35634605123965513</v>
      </c>
      <c r="F10" s="144">
        <v>3.2653618816836825</v>
      </c>
      <c r="G10" s="144">
        <v>0.30995760854648197</v>
      </c>
      <c r="H10" s="144">
        <v>0.35514078618129891</v>
      </c>
      <c r="I10" s="145">
        <f t="shared" si="0"/>
        <v>0.66509839472778087</v>
      </c>
      <c r="J10" s="144">
        <v>21.849634775175414</v>
      </c>
      <c r="K10" s="146"/>
      <c r="L10" s="147"/>
    </row>
    <row r="11" spans="1:16" hidden="1">
      <c r="A11" s="440"/>
      <c r="B11" s="143">
        <v>8</v>
      </c>
      <c r="C11" s="148">
        <v>10.053639847051677</v>
      </c>
      <c r="D11" s="148">
        <v>7.4118693871876014</v>
      </c>
      <c r="E11" s="148">
        <v>0.6343288890019062</v>
      </c>
      <c r="F11" s="148">
        <v>2.4387494145707667</v>
      </c>
      <c r="G11" s="149">
        <v>0.25566442939658179</v>
      </c>
      <c r="H11" s="149">
        <v>0.29056012748752524</v>
      </c>
      <c r="I11" s="145">
        <f t="shared" si="0"/>
        <v>0.54622455688410709</v>
      </c>
      <c r="J11" s="149">
        <v>21.084812094696058</v>
      </c>
      <c r="K11" s="146"/>
      <c r="L11" s="147"/>
    </row>
    <row r="12" spans="1:16" hidden="1">
      <c r="A12" s="440"/>
      <c r="B12" s="143">
        <v>9</v>
      </c>
      <c r="C12" s="148">
        <v>9.9513362247691024</v>
      </c>
      <c r="D12" s="148">
        <v>8.1347001393753207</v>
      </c>
      <c r="E12" s="148">
        <v>0.35786874842410893</v>
      </c>
      <c r="F12" s="148">
        <v>3.2185850060707915</v>
      </c>
      <c r="G12" s="149">
        <v>-0.28521409607881659</v>
      </c>
      <c r="H12" s="149">
        <v>-0.34524771433607176</v>
      </c>
      <c r="I12" s="145">
        <f t="shared" si="0"/>
        <v>-0.63046181041488836</v>
      </c>
      <c r="J12" s="149">
        <v>21.032028308224415</v>
      </c>
      <c r="K12" s="146"/>
      <c r="L12" s="147"/>
    </row>
    <row r="13" spans="1:16" hidden="1">
      <c r="A13" s="440"/>
      <c r="B13" s="143">
        <v>10</v>
      </c>
      <c r="C13" s="148">
        <v>9.7304764077971058</v>
      </c>
      <c r="D13" s="148">
        <v>7.4748674448154206</v>
      </c>
      <c r="E13" s="148">
        <v>0.19969565120859248</v>
      </c>
      <c r="F13" s="148">
        <v>1.7108602224518112</v>
      </c>
      <c r="G13" s="149">
        <v>-0.24907026394976614</v>
      </c>
      <c r="H13" s="149">
        <v>-0.29692014891802937</v>
      </c>
      <c r="I13" s="145">
        <f t="shared" si="0"/>
        <v>-0.54599041286779548</v>
      </c>
      <c r="J13" s="149">
        <v>18.56990931340512</v>
      </c>
      <c r="K13" s="150"/>
      <c r="L13" s="150"/>
      <c r="M13" s="150"/>
      <c r="N13" s="150"/>
      <c r="P13" s="151"/>
    </row>
    <row r="14" spans="1:16" hidden="1">
      <c r="A14" s="440"/>
      <c r="B14" s="143">
        <v>11</v>
      </c>
      <c r="C14" s="148">
        <v>8.840113956701634</v>
      </c>
      <c r="D14" s="148">
        <v>4.2296780171694497</v>
      </c>
      <c r="E14" s="148">
        <v>1.2390386154345308</v>
      </c>
      <c r="F14" s="148">
        <v>2.3208961199991061</v>
      </c>
      <c r="G14" s="149">
        <v>0.43746095683597436</v>
      </c>
      <c r="H14" s="149">
        <v>0.48066352714073296</v>
      </c>
      <c r="I14" s="145">
        <f t="shared" si="0"/>
        <v>0.91812448397670732</v>
      </c>
      <c r="J14" s="149">
        <v>17.547851193281428</v>
      </c>
    </row>
    <row r="15" spans="1:16" hidden="1">
      <c r="A15" s="440"/>
      <c r="B15" s="143">
        <v>12</v>
      </c>
      <c r="C15" s="148">
        <v>9.3143161553092639</v>
      </c>
      <c r="D15" s="148">
        <v>6.4478367660636113</v>
      </c>
      <c r="E15" s="148">
        <v>1.3600088549754914</v>
      </c>
      <c r="F15" s="148">
        <v>4.4513423819544577</v>
      </c>
      <c r="G15" s="149">
        <v>0.52034663394081171</v>
      </c>
      <c r="H15" s="149">
        <v>0.59464270373390149</v>
      </c>
      <c r="I15" s="145">
        <f t="shared" si="0"/>
        <v>1.1149893376747131</v>
      </c>
      <c r="J15" s="149">
        <v>22.688493495977536</v>
      </c>
    </row>
    <row r="16" spans="1:16">
      <c r="A16" s="441">
        <v>2022</v>
      </c>
      <c r="B16" s="143">
        <v>1</v>
      </c>
      <c r="C16" s="148">
        <v>7.8308580586425727</v>
      </c>
      <c r="D16" s="148">
        <v>5.387940870881649</v>
      </c>
      <c r="E16" s="148">
        <v>1.403284493761547</v>
      </c>
      <c r="F16" s="148">
        <v>2.7059658211193325</v>
      </c>
      <c r="G16" s="148">
        <v>0.4341076863154501</v>
      </c>
      <c r="H16" s="148">
        <v>0.46660532473685667</v>
      </c>
      <c r="I16" s="148">
        <v>0.90071301105230672</v>
      </c>
      <c r="J16" s="148">
        <v>18.228762255457408</v>
      </c>
    </row>
    <row r="17" spans="1:12">
      <c r="A17" s="442"/>
      <c r="B17" s="143">
        <v>2</v>
      </c>
      <c r="C17" s="148">
        <v>5.777762695279054</v>
      </c>
      <c r="D17" s="148">
        <v>6.1707392883042456</v>
      </c>
      <c r="E17" s="148">
        <v>1.2638558399162729</v>
      </c>
      <c r="F17" s="148">
        <v>2.2964365299998706</v>
      </c>
      <c r="G17" s="148">
        <v>3.6384273380430812</v>
      </c>
      <c r="H17" s="148">
        <v>3.7918662189765091</v>
      </c>
      <c r="I17" s="148">
        <v>7.4302935570195903</v>
      </c>
      <c r="J17" s="148">
        <v>22.939087910519035</v>
      </c>
    </row>
    <row r="18" spans="1:12">
      <c r="A18" s="442"/>
      <c r="B18" s="143">
        <v>3</v>
      </c>
      <c r="C18" s="148">
        <v>4.2644047386509527</v>
      </c>
      <c r="D18" s="148">
        <v>4.0739477617138409</v>
      </c>
      <c r="E18" s="148">
        <v>0.21416725524525904</v>
      </c>
      <c r="F18" s="148">
        <v>0.91488835487819831</v>
      </c>
      <c r="G18" s="148">
        <v>1.7416544112298709</v>
      </c>
      <c r="H18" s="148">
        <v>1.9655656873270342</v>
      </c>
      <c r="I18" s="148">
        <v>3.7072200985569053</v>
      </c>
      <c r="J18" s="148">
        <v>13.174628209045155</v>
      </c>
    </row>
    <row r="19" spans="1:12">
      <c r="A19" s="442"/>
      <c r="B19" s="143">
        <v>4</v>
      </c>
      <c r="C19" s="148">
        <v>3.2429739944218805</v>
      </c>
      <c r="D19" s="148">
        <v>3.7498106078501259</v>
      </c>
      <c r="E19" s="148">
        <v>-1.1653486649464922E-2</v>
      </c>
      <c r="F19" s="148">
        <v>-0.52056346180001523</v>
      </c>
      <c r="G19" s="148">
        <v>0.71278856756353026</v>
      </c>
      <c r="H19" s="148">
        <v>0.78738015647234016</v>
      </c>
      <c r="I19" s="148">
        <v>1.5001687240358703</v>
      </c>
      <c r="J19" s="148">
        <v>7.9607363778583977</v>
      </c>
    </row>
    <row r="20" spans="1:12">
      <c r="A20" s="442"/>
      <c r="B20" s="143">
        <v>5</v>
      </c>
      <c r="C20" s="148">
        <v>2.8093532992410344</v>
      </c>
      <c r="D20" s="148">
        <v>2.7720826661635956</v>
      </c>
      <c r="E20" s="148">
        <v>0.55493071501159408</v>
      </c>
      <c r="F20" s="148">
        <v>-1.8675496474892022</v>
      </c>
      <c r="G20" s="148">
        <v>-0.56744329679779659</v>
      </c>
      <c r="H20" s="148">
        <v>-0.59536448947037068</v>
      </c>
      <c r="I20" s="148">
        <v>-1.1628077862681674</v>
      </c>
      <c r="J20" s="148">
        <v>3.1060092466588545</v>
      </c>
      <c r="K20" s="146"/>
      <c r="L20" s="147"/>
    </row>
    <row r="21" spans="1:12">
      <c r="A21" s="442"/>
      <c r="B21" s="143">
        <v>6</v>
      </c>
      <c r="C21" s="148">
        <v>3.5698049352798913</v>
      </c>
      <c r="D21" s="148">
        <v>3.3447877473556744</v>
      </c>
      <c r="E21" s="148">
        <v>-0.55346069292403466</v>
      </c>
      <c r="F21" s="148">
        <v>-1.7316811273671036</v>
      </c>
      <c r="G21" s="148">
        <v>1.6144774794273522</v>
      </c>
      <c r="H21" s="148">
        <v>1.826158671688995</v>
      </c>
      <c r="I21" s="148">
        <v>3.4406361511163475</v>
      </c>
      <c r="J21" s="148">
        <v>8.0700870134607747</v>
      </c>
      <c r="K21" s="146"/>
      <c r="L21" s="147"/>
    </row>
    <row r="22" spans="1:12">
      <c r="A22" s="442"/>
      <c r="B22" s="143">
        <v>7</v>
      </c>
      <c r="C22" s="148">
        <v>4.1990518773626624</v>
      </c>
      <c r="D22" s="148">
        <v>3.7146891540002724</v>
      </c>
      <c r="E22" s="148">
        <v>-0.84578037082979518</v>
      </c>
      <c r="F22" s="148">
        <v>-0.11723932710633755</v>
      </c>
      <c r="G22" s="148">
        <v>1.9747360638646845</v>
      </c>
      <c r="H22" s="148">
        <v>2.3682637389989778</v>
      </c>
      <c r="I22" s="148">
        <v>4.3429998028636625</v>
      </c>
      <c r="J22" s="148">
        <v>11.293721136290467</v>
      </c>
    </row>
    <row r="23" spans="1:12">
      <c r="A23" s="442"/>
      <c r="B23" s="143">
        <v>8</v>
      </c>
      <c r="C23" s="148">
        <v>4.4829672956911386</v>
      </c>
      <c r="D23" s="148">
        <v>3.4053244840979109</v>
      </c>
      <c r="E23" s="148">
        <v>-0.83703933230850092</v>
      </c>
      <c r="F23" s="148">
        <v>1.7614486055880296</v>
      </c>
      <c r="G23" s="148">
        <v>1.7723655127415496</v>
      </c>
      <c r="H23" s="148">
        <v>2.3127082641241201</v>
      </c>
      <c r="I23" s="148">
        <v>4.08507377686567</v>
      </c>
      <c r="J23" s="148">
        <v>12.897774829934249</v>
      </c>
    </row>
    <row r="24" spans="1:12">
      <c r="A24" s="442"/>
      <c r="B24" s="143">
        <v>9</v>
      </c>
      <c r="C24" s="148">
        <v>5.336494076697468</v>
      </c>
      <c r="D24" s="148">
        <v>3.4599128389950788</v>
      </c>
      <c r="E24" s="148">
        <v>-1.176828133068424</v>
      </c>
      <c r="F24" s="148">
        <v>0.82730825112303941</v>
      </c>
      <c r="G24" s="148">
        <v>1.8226228094033934</v>
      </c>
      <c r="H24" s="148">
        <v>2.4760893241288549</v>
      </c>
      <c r="I24" s="148">
        <v>4.2987121335322485</v>
      </c>
      <c r="J24" s="148">
        <v>12.74559916727941</v>
      </c>
    </row>
    <row r="25" spans="1:12">
      <c r="A25" s="442"/>
      <c r="B25" s="143">
        <v>10</v>
      </c>
      <c r="C25" s="148">
        <v>5.8660060564375582</v>
      </c>
      <c r="D25" s="148">
        <v>4.3199430484816084</v>
      </c>
      <c r="E25" s="148">
        <v>-0.91839414136870701</v>
      </c>
      <c r="F25" s="148">
        <v>2.4869607070568724</v>
      </c>
      <c r="G25" s="148">
        <v>1.478739262195605</v>
      </c>
      <c r="H25" s="148">
        <v>2.1086689335772233</v>
      </c>
      <c r="I25" s="148">
        <v>3.5874081957728281</v>
      </c>
      <c r="J25" s="148">
        <v>15.34192386638016</v>
      </c>
    </row>
    <row r="26" spans="1:12">
      <c r="A26" s="442"/>
      <c r="B26" s="143">
        <v>11</v>
      </c>
      <c r="C26" s="148">
        <v>7.3995773012880388</v>
      </c>
      <c r="D26" s="148">
        <v>5.141788174998613</v>
      </c>
      <c r="E26" s="148">
        <v>-1.5098825996099554</v>
      </c>
      <c r="F26" s="148">
        <v>0.51917350718493271</v>
      </c>
      <c r="G26" s="148">
        <v>1.2983596435969387</v>
      </c>
      <c r="H26" s="148">
        <v>1.6008720497324946</v>
      </c>
      <c r="I26" s="148">
        <v>2.8992316933294333</v>
      </c>
      <c r="J26" s="148">
        <v>14.449888077191062</v>
      </c>
    </row>
    <row r="27" spans="1:12">
      <c r="A27" s="442"/>
      <c r="B27" s="152">
        <v>12</v>
      </c>
      <c r="C27" s="148">
        <v>8.450172273535113</v>
      </c>
      <c r="D27" s="148">
        <v>5.6171692743498953</v>
      </c>
      <c r="E27" s="148">
        <v>-0.80368379626727249</v>
      </c>
      <c r="F27" s="148">
        <v>-1.5255942444642638</v>
      </c>
      <c r="G27" s="148">
        <v>1.1438228786978406</v>
      </c>
      <c r="H27" s="148">
        <v>1.2637615165944684</v>
      </c>
      <c r="I27" s="148">
        <v>2.4075843952923091</v>
      </c>
      <c r="J27" s="148">
        <v>14.145647902445781</v>
      </c>
    </row>
    <row r="28" spans="1:12">
      <c r="A28" s="441">
        <v>2023</v>
      </c>
      <c r="B28" s="143">
        <v>1</v>
      </c>
      <c r="C28" s="148">
        <v>9.5353765129644383</v>
      </c>
      <c r="D28" s="148">
        <v>4.643959799088778</v>
      </c>
      <c r="E28" s="148">
        <v>-1.0610239339971193</v>
      </c>
      <c r="F28" s="148">
        <v>-1.1223652196860012</v>
      </c>
      <c r="G28" s="148">
        <v>1.0025790075125771</v>
      </c>
      <c r="H28" s="148">
        <v>1.0787598427671676</v>
      </c>
      <c r="I28" s="148">
        <v>2.081338850279745</v>
      </c>
      <c r="J28" s="148">
        <v>14.077286008649843</v>
      </c>
    </row>
    <row r="29" spans="1:12">
      <c r="A29" s="442"/>
      <c r="B29" s="143">
        <v>2</v>
      </c>
      <c r="C29" s="148">
        <v>9.6384477774846804</v>
      </c>
      <c r="D29" s="148">
        <v>3.6823108377936009</v>
      </c>
      <c r="E29" s="148">
        <v>-1.2163519361227033</v>
      </c>
      <c r="F29" s="148">
        <v>-1.0597421421294433</v>
      </c>
      <c r="G29" s="148">
        <v>-1.7456555131261271</v>
      </c>
      <c r="H29" s="148">
        <v>-1.8399290226892893</v>
      </c>
      <c r="I29" s="148">
        <v>-3.5855845358154164</v>
      </c>
      <c r="J29" s="148">
        <v>7.4590800012107161</v>
      </c>
    </row>
    <row r="30" spans="1:12">
      <c r="A30" s="442"/>
      <c r="B30" s="143">
        <v>3</v>
      </c>
      <c r="C30" s="148">
        <v>11.45550428161466</v>
      </c>
      <c r="D30" s="148">
        <v>6.8823171331344453</v>
      </c>
      <c r="E30" s="148">
        <v>-0.3605472883056372</v>
      </c>
      <c r="F30" s="148">
        <v>-0.89520191580768527</v>
      </c>
      <c r="G30" s="148">
        <v>-0.53115634089418284</v>
      </c>
      <c r="H30" s="148">
        <v>-0.5841545209056096</v>
      </c>
      <c r="I30" s="148">
        <v>-1.1153108617997924</v>
      </c>
      <c r="J30" s="148">
        <v>15.966761348835991</v>
      </c>
    </row>
    <row r="31" spans="1:12">
      <c r="A31" s="442"/>
      <c r="B31" s="143">
        <v>4</v>
      </c>
      <c r="C31" s="148">
        <v>12.333168690881015</v>
      </c>
      <c r="D31" s="148">
        <v>5.5928536739542105</v>
      </c>
      <c r="E31" s="148">
        <v>-0.51821806474147747</v>
      </c>
      <c r="F31" s="148">
        <v>-0.92198847003094198</v>
      </c>
      <c r="G31" s="148">
        <v>0.25441510353446289</v>
      </c>
      <c r="H31" s="148">
        <v>0.27554927461434481</v>
      </c>
      <c r="I31" s="148">
        <v>0.5299643781488077</v>
      </c>
      <c r="J31" s="148">
        <v>17.015780208211613</v>
      </c>
    </row>
    <row r="32" spans="1:12">
      <c r="A32" s="442"/>
      <c r="B32" s="143">
        <v>5</v>
      </c>
      <c r="C32" s="148">
        <v>13.238170192472589</v>
      </c>
      <c r="D32" s="148">
        <v>7.0126563400722528</v>
      </c>
      <c r="E32" s="148">
        <v>-0.88868916859559888</v>
      </c>
      <c r="F32" s="148">
        <v>-0.59221765909710899</v>
      </c>
      <c r="G32" s="148">
        <v>1.2408135786571859</v>
      </c>
      <c r="H32" s="148">
        <v>1.329319069031826</v>
      </c>
      <c r="I32" s="148">
        <v>2.5701326476890118</v>
      </c>
      <c r="J32" s="148">
        <v>21.340052352541147</v>
      </c>
    </row>
    <row r="33" spans="1:10">
      <c r="A33" s="442"/>
      <c r="B33" s="143">
        <v>6</v>
      </c>
      <c r="C33" s="148">
        <v>12.658813384343215</v>
      </c>
      <c r="D33" s="148">
        <v>7.1439977841553635</v>
      </c>
      <c r="E33" s="148">
        <v>-0.71875479156466127</v>
      </c>
      <c r="F33" s="148">
        <v>-2.9565993501680459</v>
      </c>
      <c r="G33" s="148">
        <v>-0.60023326910743413</v>
      </c>
      <c r="H33" s="148">
        <v>-0.59767107656601881</v>
      </c>
      <c r="I33" s="148">
        <v>-1.1979043456734528</v>
      </c>
      <c r="J33" s="148">
        <v>14.929552681092421</v>
      </c>
    </row>
    <row r="34" spans="1:10">
      <c r="A34" s="442"/>
      <c r="B34" s="143">
        <v>7</v>
      </c>
      <c r="C34" s="148">
        <v>12.286294371213115</v>
      </c>
      <c r="D34" s="148">
        <v>4.4995009623776641</v>
      </c>
      <c r="E34" s="148">
        <v>-0.69159519879304732</v>
      </c>
      <c r="F34" s="148">
        <v>-4.671019961102779</v>
      </c>
      <c r="G34" s="148">
        <v>-1.0004314025826055</v>
      </c>
      <c r="H34" s="148">
        <v>-0.95002065956902215</v>
      </c>
      <c r="I34" s="148">
        <v>-1.9504520621516277</v>
      </c>
      <c r="J34" s="148">
        <v>9.4727281115433239</v>
      </c>
    </row>
    <row r="35" spans="1:10">
      <c r="A35" s="442"/>
      <c r="B35" s="143">
        <v>8</v>
      </c>
      <c r="C35" s="148">
        <v>12.310454586426523</v>
      </c>
      <c r="D35" s="148">
        <v>6.2837519951790615</v>
      </c>
      <c r="E35" s="148">
        <v>-1.5111304875857423</v>
      </c>
      <c r="F35" s="148">
        <v>-6.7820217068047404</v>
      </c>
      <c r="G35" s="148">
        <v>-0.37991229776528801</v>
      </c>
      <c r="H35" s="148">
        <v>-0.36820089602102263</v>
      </c>
      <c r="I35" s="148">
        <v>-0.74811319378631058</v>
      </c>
      <c r="J35" s="148">
        <v>9.55294119342879</v>
      </c>
    </row>
    <row r="36" spans="1:10">
      <c r="A36" s="442"/>
      <c r="B36" s="143">
        <v>9</v>
      </c>
      <c r="C36" s="148">
        <v>11.994823713025211</v>
      </c>
      <c r="D36" s="148">
        <v>4.464399957263911</v>
      </c>
      <c r="E36" s="148">
        <v>-1.3987579623315067</v>
      </c>
      <c r="F36" s="148">
        <v>-7.1867899399383939</v>
      </c>
      <c r="G36" s="148">
        <v>-6.4416223367487951E-2</v>
      </c>
      <c r="H36" s="148">
        <v>-6.2670671934961619E-2</v>
      </c>
      <c r="I36" s="148">
        <v>-0.12708689530244957</v>
      </c>
      <c r="J36" s="148">
        <v>7.74658887271677</v>
      </c>
    </row>
    <row r="37" spans="1:10">
      <c r="A37" s="442"/>
      <c r="B37" s="143">
        <v>10</v>
      </c>
      <c r="C37" s="148">
        <v>11.655018887365157</v>
      </c>
      <c r="D37" s="148">
        <v>4.2991103946482649</v>
      </c>
      <c r="E37" s="148">
        <v>-1.5543352833332893</v>
      </c>
      <c r="F37" s="148">
        <v>-7.6966964081460736</v>
      </c>
      <c r="G37" s="148">
        <v>3.665474964788959E-2</v>
      </c>
      <c r="H37" s="148">
        <v>3.6823841605224478E-2</v>
      </c>
      <c r="I37" s="148">
        <v>7.3478591253114067E-2</v>
      </c>
      <c r="J37" s="148">
        <v>6.7765761817871741</v>
      </c>
    </row>
    <row r="38" spans="1:10">
      <c r="A38" s="442"/>
      <c r="B38" s="54">
        <v>11</v>
      </c>
      <c r="C38" s="148">
        <v>11.54326695375183</v>
      </c>
      <c r="D38" s="148">
        <v>4.57953079533684</v>
      </c>
      <c r="E38" s="148">
        <v>-1.9975627552687236</v>
      </c>
      <c r="F38" s="148">
        <v>-4.3832404537343388</v>
      </c>
      <c r="G38" s="148">
        <v>-0.30836867981969662</v>
      </c>
      <c r="H38" s="148">
        <v>-0.33574309194031104</v>
      </c>
      <c r="I38" s="148">
        <v>-0.64411177176000767</v>
      </c>
      <c r="J38" s="148">
        <v>9.0978827683255989</v>
      </c>
    </row>
    <row r="39" spans="1:10">
      <c r="A39" s="443"/>
      <c r="B39" s="54">
        <v>12</v>
      </c>
      <c r="C39" s="148">
        <v>11.730136768612528</v>
      </c>
      <c r="D39" s="148">
        <v>5.9037789249242154</v>
      </c>
      <c r="E39" s="148">
        <v>-1.164865262546799</v>
      </c>
      <c r="F39" s="148">
        <v>-3.9569375799649182</v>
      </c>
      <c r="G39" s="148">
        <v>-0.24241119117979618</v>
      </c>
      <c r="H39" s="148">
        <v>-0.2211429348425793</v>
      </c>
      <c r="I39" s="148">
        <v>-0.46355412602237545</v>
      </c>
      <c r="J39" s="148">
        <v>12.048558725002652</v>
      </c>
    </row>
    <row r="40" spans="1:10">
      <c r="A40" s="366">
        <v>2024</v>
      </c>
      <c r="B40" s="143">
        <v>1</v>
      </c>
      <c r="C40" s="148">
        <v>11.151661092278538</v>
      </c>
      <c r="D40" s="148">
        <v>4.8482766478907671</v>
      </c>
      <c r="E40" s="148">
        <v>-1.2546269144201787</v>
      </c>
      <c r="F40" s="148">
        <v>-3.5601868208098941</v>
      </c>
      <c r="G40" s="148">
        <v>-0.38072311349769</v>
      </c>
      <c r="H40" s="148">
        <v>-0.34836243126834621</v>
      </c>
      <c r="I40" s="148">
        <v>-0.72908554476603626</v>
      </c>
      <c r="J40" s="148">
        <v>10.456038460173197</v>
      </c>
    </row>
    <row r="41" spans="1:10">
      <c r="A41" s="366"/>
      <c r="B41" s="143">
        <v>2</v>
      </c>
      <c r="C41" s="148">
        <v>11.85355055514618</v>
      </c>
      <c r="D41" s="148">
        <v>6.1688512102533473</v>
      </c>
      <c r="E41" s="148">
        <v>-1.2878393178827421</v>
      </c>
      <c r="F41" s="148">
        <v>-2.4351799708414088</v>
      </c>
      <c r="G41" s="148">
        <v>0.14438351394461299</v>
      </c>
      <c r="H41" s="148">
        <v>0.14060083867929762</v>
      </c>
      <c r="I41" s="148">
        <v>0.28498435262391064</v>
      </c>
      <c r="J41" s="148">
        <v>14.584366829299288</v>
      </c>
    </row>
    <row r="42" spans="1:10">
      <c r="A42" s="366"/>
      <c r="B42" s="143">
        <v>3</v>
      </c>
      <c r="C42" s="148">
        <v>10.954168716977438</v>
      </c>
      <c r="D42" s="148">
        <v>5.3978657372790124</v>
      </c>
      <c r="E42" s="148">
        <v>-1.0095195192460873</v>
      </c>
      <c r="F42" s="148">
        <v>-2.7343758209876126</v>
      </c>
      <c r="G42" s="148">
        <v>-0.14364376593339795</v>
      </c>
      <c r="H42" s="148">
        <v>-0.14025051702242447</v>
      </c>
      <c r="I42" s="148">
        <v>-0.28389428295582242</v>
      </c>
      <c r="J42" s="148">
        <v>12.324244831066927</v>
      </c>
    </row>
    <row r="43" spans="1:10">
      <c r="A43" s="366"/>
      <c r="B43" s="143">
        <v>4</v>
      </c>
      <c r="C43" s="148">
        <v>11.412083248528326</v>
      </c>
      <c r="D43" s="148">
        <v>5.7547306309022686</v>
      </c>
      <c r="E43" s="148">
        <v>-0.73949719130665048</v>
      </c>
      <c r="F43" s="148">
        <v>-2.57446395153204</v>
      </c>
      <c r="G43" s="148">
        <v>-0.33318743668832834</v>
      </c>
      <c r="H43" s="148">
        <v>-0.31650623570713876</v>
      </c>
      <c r="I43" s="148">
        <v>-0.64969367239546716</v>
      </c>
      <c r="J43" s="148">
        <v>13.203159064196436</v>
      </c>
    </row>
    <row r="44" spans="1:10">
      <c r="A44" s="366"/>
      <c r="B44" s="143">
        <v>5</v>
      </c>
      <c r="C44" s="148">
        <v>11.608136689243059</v>
      </c>
      <c r="D44" s="148">
        <v>3.9898851358512912</v>
      </c>
      <c r="E44" s="148">
        <v>-0.92391120760611423</v>
      </c>
      <c r="F44" s="148">
        <v>-2.1243192041064827</v>
      </c>
      <c r="G44" s="148">
        <v>-2.5079929667816858E-2</v>
      </c>
      <c r="H44" s="148">
        <v>-2.4640996993094553E-2</v>
      </c>
      <c r="I44" s="148">
        <v>-4.9720926660911408E-2</v>
      </c>
      <c r="J44" s="148">
        <v>12.500070486720842</v>
      </c>
    </row>
    <row r="45" spans="1:10">
      <c r="A45" s="366"/>
      <c r="B45" s="143">
        <v>6</v>
      </c>
      <c r="C45" s="148">
        <v>11.167657952983951</v>
      </c>
      <c r="D45" s="148">
        <v>4.2036124752365929</v>
      </c>
      <c r="E45" s="148">
        <v>-0.68370419761865375</v>
      </c>
      <c r="F45" s="148">
        <v>-1.2294407740328273</v>
      </c>
      <c r="G45" s="148">
        <v>0.526436193645474</v>
      </c>
      <c r="H45" s="148">
        <v>0.50121269766806875</v>
      </c>
      <c r="I45" s="148">
        <v>1.0276488913135426</v>
      </c>
      <c r="J45" s="148">
        <v>14.485774347882604</v>
      </c>
    </row>
    <row r="46" spans="1:10">
      <c r="A46" s="366"/>
      <c r="B46" s="143">
        <v>7</v>
      </c>
      <c r="C46" s="148">
        <v>11.729072438975038</v>
      </c>
      <c r="D46" s="148">
        <v>6.708742571684188</v>
      </c>
      <c r="E46" s="148">
        <v>-0.87432749591779668</v>
      </c>
      <c r="F46" s="148">
        <v>-0.22936124013462847</v>
      </c>
      <c r="G46" s="148">
        <v>0.7667110393351394</v>
      </c>
      <c r="H46" s="148">
        <v>0.7656349350369267</v>
      </c>
      <c r="I46" s="148">
        <v>1.532345974372066</v>
      </c>
      <c r="J46" s="148">
        <v>18.866472248978866</v>
      </c>
    </row>
    <row r="47" spans="1:10">
      <c r="A47" s="366"/>
      <c r="B47" s="143">
        <v>8</v>
      </c>
      <c r="C47" s="148">
        <v>12.164439401937081</v>
      </c>
      <c r="D47" s="148">
        <v>4.6685929859384228</v>
      </c>
      <c r="E47" s="148">
        <v>-0.50189914888304821</v>
      </c>
      <c r="F47" s="148">
        <v>-0.58505014000834354</v>
      </c>
      <c r="G47" s="148">
        <v>0.58374876335134707</v>
      </c>
      <c r="H47" s="148">
        <v>0.56104672543321643</v>
      </c>
      <c r="I47" s="148">
        <v>1.1447954887845635</v>
      </c>
      <c r="J47" s="148">
        <v>16.890878587768675</v>
      </c>
    </row>
    <row r="48" spans="1:10">
      <c r="A48" s="366"/>
      <c r="B48" s="143">
        <v>9</v>
      </c>
      <c r="C48" s="148">
        <v>11.401259617710242</v>
      </c>
      <c r="D48" s="148">
        <v>5.4886810478673036</v>
      </c>
      <c r="E48" s="148">
        <v>-0.24437024570135515</v>
      </c>
      <c r="F48" s="148">
        <v>-0.10614330550063099</v>
      </c>
      <c r="G48" s="148">
        <v>0.17589373405237169</v>
      </c>
      <c r="H48" s="148">
        <v>0.17299130806736623</v>
      </c>
      <c r="I48" s="148">
        <v>0.34888504211973792</v>
      </c>
      <c r="J48" s="148">
        <v>16.888312156495299</v>
      </c>
    </row>
    <row r="49" spans="1:10">
      <c r="A49" s="366"/>
      <c r="B49" s="143">
        <v>10</v>
      </c>
      <c r="C49" s="148">
        <v>11.470348837753718</v>
      </c>
      <c r="D49" s="148">
        <v>5.975239476387725</v>
      </c>
      <c r="E49" s="148">
        <v>-0.24484152230279324</v>
      </c>
      <c r="F49" s="148">
        <v>1.8513452581240469E-2</v>
      </c>
      <c r="G49" s="148">
        <v>0.47376801639723731</v>
      </c>
      <c r="H49" s="148">
        <v>0.48642210922270845</v>
      </c>
      <c r="I49" s="148">
        <v>0.96019012561994577</v>
      </c>
      <c r="J49" s="148">
        <v>18.179450370039834</v>
      </c>
    </row>
    <row r="50" spans="1:10">
      <c r="A50" s="366"/>
      <c r="B50" s="54">
        <v>11</v>
      </c>
      <c r="C50" s="148">
        <v>10.886618688485381</v>
      </c>
      <c r="D50" s="148">
        <v>6.1336744125908291</v>
      </c>
      <c r="E50" s="148">
        <v>7.5641077776845908E-2</v>
      </c>
      <c r="F50" s="148">
        <v>-0.25450902159435101</v>
      </c>
      <c r="G50" s="148">
        <v>1.392898051579281</v>
      </c>
      <c r="H50" s="148">
        <v>1.4774368227075125</v>
      </c>
      <c r="I50" s="148">
        <v>2.8703348742867938</v>
      </c>
      <c r="J50" s="148">
        <v>19.711760031545499</v>
      </c>
    </row>
    <row r="51" spans="1:10">
      <c r="A51" s="366"/>
      <c r="B51" s="54">
        <v>12</v>
      </c>
      <c r="C51" s="148">
        <v>9.7425939698585253</v>
      </c>
      <c r="D51" s="148">
        <v>5.8270639433504092</v>
      </c>
      <c r="E51" s="148">
        <v>-0.70413877977481665</v>
      </c>
      <c r="F51" s="148">
        <v>0.64309230705520959</v>
      </c>
      <c r="G51" s="148">
        <v>1.7773795285516074</v>
      </c>
      <c r="H51" s="148">
        <v>1.820947568131033</v>
      </c>
      <c r="I51" s="148">
        <v>3.5983270966826404</v>
      </c>
      <c r="J51" s="148">
        <v>19.106938537171967</v>
      </c>
    </row>
    <row r="52" spans="1:10">
      <c r="A52" s="335">
        <v>2025</v>
      </c>
      <c r="B52" s="143">
        <v>1</v>
      </c>
      <c r="C52" s="148">
        <v>9.7953218334458061</v>
      </c>
      <c r="D52" s="148">
        <v>5.8509420291992669</v>
      </c>
      <c r="E52" s="148">
        <v>-0.46581284539523998</v>
      </c>
      <c r="F52" s="148">
        <v>0.73954756005641986</v>
      </c>
      <c r="G52" s="148">
        <v>1.8269680826365164</v>
      </c>
      <c r="H52" s="148">
        <v>1.8549779284176047</v>
      </c>
      <c r="I52" s="148">
        <v>3.6819460110541211</v>
      </c>
      <c r="J52" s="148">
        <v>19.601944588360372</v>
      </c>
    </row>
    <row r="53" spans="1:10">
      <c r="A53" s="336"/>
      <c r="B53" s="143">
        <v>2</v>
      </c>
      <c r="C53" s="148">
        <v>8.705059997771647</v>
      </c>
      <c r="D53" s="148">
        <v>6.5070080983794742</v>
      </c>
      <c r="E53" s="148">
        <v>0.33106440393555631</v>
      </c>
      <c r="F53" s="148">
        <v>0.36976615096634957</v>
      </c>
      <c r="G53" s="148">
        <v>1.3144541807781362</v>
      </c>
      <c r="H53" s="148">
        <v>1.2851277051340921</v>
      </c>
      <c r="I53" s="148">
        <v>2.5995818859122286</v>
      </c>
      <c r="J53" s="148">
        <v>18.512480536965253</v>
      </c>
    </row>
    <row r="54" spans="1:10">
      <c r="A54" s="336"/>
      <c r="B54" s="143">
        <v>3</v>
      </c>
      <c r="C54" s="148">
        <v>8.587033690056824</v>
      </c>
      <c r="D54" s="148">
        <v>4.5577187033661124</v>
      </c>
      <c r="E54" s="148">
        <v>0.23579707539531167</v>
      </c>
      <c r="F54" s="148">
        <v>0.94031121683209851</v>
      </c>
      <c r="G54" s="148">
        <v>1.5261191644631678</v>
      </c>
      <c r="H54" s="148">
        <v>1.5817093707295364</v>
      </c>
      <c r="I54" s="148">
        <v>3.107828535192704</v>
      </c>
      <c r="J54" s="148">
        <v>17.428689220843051</v>
      </c>
    </row>
    <row r="55" spans="1:10">
      <c r="A55" s="336"/>
      <c r="B55" s="143">
        <v>4</v>
      </c>
      <c r="C55" s="148">
        <v>9.4689075513376206</v>
      </c>
      <c r="D55" s="148">
        <v>5.9668023294136461</v>
      </c>
      <c r="E55" s="148">
        <v>0.15118285867819983</v>
      </c>
      <c r="F55" s="148">
        <v>1.14385659597973</v>
      </c>
      <c r="G55" s="148">
        <v>1.8483995354538474</v>
      </c>
      <c r="H55" s="148">
        <v>1.9149062256452545</v>
      </c>
      <c r="I55" s="148">
        <v>3.7633057610991019</v>
      </c>
      <c r="J55" s="148">
        <v>20.494055096508294</v>
      </c>
    </row>
    <row r="56" spans="1:10">
      <c r="A56" s="336"/>
      <c r="B56" s="143">
        <v>5</v>
      </c>
      <c r="C56" s="148">
        <v>9.2161544295563367</v>
      </c>
      <c r="D56" s="148">
        <v>6.0176783311226894</v>
      </c>
      <c r="E56" s="148">
        <v>5.9996260745303807E-2</v>
      </c>
      <c r="F56" s="148">
        <v>1.5502577928582386</v>
      </c>
      <c r="G56" s="148">
        <v>1.6187073856798084</v>
      </c>
      <c r="H56" s="148">
        <v>1.8023124452162733</v>
      </c>
      <c r="I56" s="148">
        <v>3.421019830896082</v>
      </c>
      <c r="J56" s="148">
        <v>20.265106645178651</v>
      </c>
    </row>
    <row r="57" spans="1:10">
      <c r="A57" s="336"/>
      <c r="B57" s="143">
        <v>6</v>
      </c>
      <c r="C57" s="148">
        <v>9.2702558471300414</v>
      </c>
      <c r="D57" s="148">
        <v>5.5527026740721128</v>
      </c>
      <c r="E57" s="148">
        <v>-0.28896343107503036</v>
      </c>
      <c r="F57" s="148">
        <v>1.0953372173950708</v>
      </c>
      <c r="G57" s="148">
        <v>1.1395702701144752</v>
      </c>
      <c r="H57" s="148">
        <v>1.2250204631280142</v>
      </c>
      <c r="I57" s="148">
        <v>2.3645907332424896</v>
      </c>
      <c r="J57" s="148">
        <v>17.993923040764685</v>
      </c>
    </row>
    <row r="58" spans="1:10">
      <c r="A58" s="336"/>
      <c r="B58" s="143">
        <v>7</v>
      </c>
      <c r="C58" s="148">
        <v>9.0612359601350327</v>
      </c>
      <c r="D58" s="148">
        <v>3.1828445969893475</v>
      </c>
      <c r="E58" s="148">
        <v>-0.31480014761562275</v>
      </c>
      <c r="F58" s="148">
        <v>1.0167833848687406</v>
      </c>
      <c r="G58" s="148">
        <v>1.5017590512178673</v>
      </c>
      <c r="H58" s="148">
        <v>1.6873508287038683</v>
      </c>
      <c r="I58" s="148">
        <v>3.1891098799217357</v>
      </c>
      <c r="J58" s="148">
        <v>16.135173674299232</v>
      </c>
    </row>
    <row r="59" spans="1:10">
      <c r="A59" s="336"/>
      <c r="B59" s="143">
        <v>8</v>
      </c>
      <c r="C59" s="148">
        <v>9.1465684535442371</v>
      </c>
      <c r="D59" s="148">
        <v>4.3381545145807543</v>
      </c>
      <c r="E59" s="148">
        <v>-7.8356729362041827E-2</v>
      </c>
      <c r="F59" s="148">
        <v>2.0306368523668028</v>
      </c>
      <c r="G59" s="148">
        <v>1.2861216456648681</v>
      </c>
      <c r="H59" s="148">
        <v>1.484945500692463</v>
      </c>
      <c r="I59" s="148">
        <v>2.7710671463573311</v>
      </c>
      <c r="J59" s="148">
        <v>18.208070237487082</v>
      </c>
    </row>
    <row r="60" spans="1:10">
      <c r="A60" s="336"/>
      <c r="B60" s="143">
        <v>9</v>
      </c>
      <c r="C60" s="148">
        <v>9.3636982414403409</v>
      </c>
      <c r="D60" s="148">
        <v>5.9005932479744292</v>
      </c>
      <c r="E60" s="148">
        <v>-0.22594341115276684</v>
      </c>
      <c r="F60" s="148">
        <v>0.23870302073242525</v>
      </c>
      <c r="G60" s="148">
        <v>1.4879365092557897</v>
      </c>
      <c r="H60" s="148">
        <v>1.5283947708684009</v>
      </c>
      <c r="I60" s="148">
        <v>3.0163312801241906</v>
      </c>
      <c r="J60" s="148">
        <v>18.293382379118622</v>
      </c>
    </row>
    <row r="61" spans="1:10">
      <c r="A61" s="336"/>
      <c r="B61" s="143">
        <v>10</v>
      </c>
      <c r="C61" s="148">
        <v>8.7053878830118592</v>
      </c>
      <c r="D61" s="148">
        <v>5.5903749096015209</v>
      </c>
      <c r="E61" s="148">
        <v>0.52582228843171164</v>
      </c>
      <c r="F61" s="148">
        <v>1.1995224652997361</v>
      </c>
      <c r="G61" s="148">
        <v>0.95570525762737557</v>
      </c>
      <c r="H61" s="148">
        <v>1.0382587738139881</v>
      </c>
      <c r="I61" s="148">
        <v>1.9939640314413638</v>
      </c>
      <c r="J61" s="148">
        <v>18.015071577786195</v>
      </c>
    </row>
    <row r="62" spans="1:10">
      <c r="A62" s="336"/>
      <c r="B62" s="143">
        <v>11</v>
      </c>
      <c r="C62" s="148">
        <v>8.3873040027969168</v>
      </c>
      <c r="D62" s="148">
        <v>5.8081522351785821</v>
      </c>
      <c r="E62" s="148">
        <v>0.27966395770327218</v>
      </c>
      <c r="F62" s="148">
        <v>0.78525992346527351</v>
      </c>
      <c r="G62" s="148">
        <v>2.937857128223734E-2</v>
      </c>
      <c r="H62" s="148">
        <v>3.2413730380729942E-2</v>
      </c>
      <c r="I62" s="148">
        <v>6.1792301662967286E-2</v>
      </c>
      <c r="J62" s="148">
        <v>15.322172420807012</v>
      </c>
    </row>
    <row r="63" spans="1:10">
      <c r="A63" s="377"/>
      <c r="B63" s="143">
        <v>12</v>
      </c>
      <c r="C63" s="148">
        <v>8.4840642763930738</v>
      </c>
      <c r="D63" s="148">
        <v>5.7138958362653263</v>
      </c>
      <c r="E63" s="148">
        <v>0.62163794315890819</v>
      </c>
      <c r="F63" s="148">
        <v>2.4014313553213826</v>
      </c>
      <c r="G63" s="148">
        <v>-0.4373303422776173</v>
      </c>
      <c r="H63" s="148">
        <v>-0.51384614004124185</v>
      </c>
      <c r="I63" s="148">
        <v>-0.9511764823188591</v>
      </c>
      <c r="J63" s="148">
        <v>16.26985292881983</v>
      </c>
    </row>
    <row r="64" spans="1:10">
      <c r="A64" s="81">
        <v>2026</v>
      </c>
      <c r="B64" s="239">
        <v>1</v>
      </c>
      <c r="C64" s="240">
        <v>8.9810509890388275</v>
      </c>
      <c r="D64" s="240">
        <v>4.3318280479605145</v>
      </c>
      <c r="E64" s="240">
        <v>0.91989050313244414</v>
      </c>
      <c r="F64" s="240">
        <v>0.83148496743814748</v>
      </c>
      <c r="G64" s="240">
        <v>-0.40186440801601625</v>
      </c>
      <c r="H64" s="240">
        <v>-0.40463850662388856</v>
      </c>
      <c r="I64" s="240">
        <v>-0.80650291463990476</v>
      </c>
      <c r="J64" s="240">
        <v>14.257751592930028</v>
      </c>
    </row>
    <row r="65" spans="2:20">
      <c r="B65" s="239">
        <v>2</v>
      </c>
      <c r="C65" s="240">
        <v>9.7820534274638451</v>
      </c>
      <c r="D65" s="240">
        <v>3.3256856018468754</v>
      </c>
      <c r="E65" s="240">
        <v>0.29102626815982896</v>
      </c>
      <c r="F65" s="240">
        <v>0.84465270977296214</v>
      </c>
      <c r="G65" s="240">
        <v>-3.8843692682016387E-2</v>
      </c>
      <c r="H65" s="240">
        <v>-3.9839562371730926E-2</v>
      </c>
      <c r="I65" s="240">
        <v>-7.868325505374732E-2</v>
      </c>
      <c r="J65" s="240">
        <v>14.164734752189766</v>
      </c>
    </row>
    <row r="66" spans="2:20">
      <c r="B66" s="239">
        <v>3</v>
      </c>
      <c r="C66" s="240">
        <v>9.8204173135069102</v>
      </c>
      <c r="D66" s="240">
        <v>5.5711978535923476</v>
      </c>
      <c r="E66" s="240">
        <v>0.4953713213370175</v>
      </c>
      <c r="F66" s="240">
        <v>0.56339358749760649</v>
      </c>
      <c r="G66" s="240">
        <v>-0.60379123834546433</v>
      </c>
      <c r="H66" s="240">
        <v>-0.62832813776403795</v>
      </c>
      <c r="I66" s="240">
        <v>-1.2321193761095022</v>
      </c>
      <c r="J66" s="240">
        <v>15.218260699824379</v>
      </c>
    </row>
    <row r="67" spans="2:20">
      <c r="B67" s="239">
        <v>4</v>
      </c>
      <c r="C67" s="240">
        <v>9.5973903037349544</v>
      </c>
      <c r="D67" s="240">
        <v>4.029245154604971</v>
      </c>
      <c r="E67" s="240">
        <v>0.69326065820825822</v>
      </c>
      <c r="F67" s="240">
        <v>2.2928445413498824</v>
      </c>
      <c r="G67" s="240">
        <v>-1.1456511439249975</v>
      </c>
      <c r="H67" s="240">
        <v>-1.3387919875735128</v>
      </c>
      <c r="I67" s="240">
        <v>-2.4844431314985105</v>
      </c>
      <c r="J67" s="240">
        <v>14.128297526399557</v>
      </c>
      <c r="Q67" s="299" t="s">
        <v>35</v>
      </c>
      <c r="R67" s="299"/>
      <c r="S67" s="299"/>
      <c r="T67" s="299"/>
    </row>
  </sheetData>
  <mergeCells count="19">
    <mergeCell ref="A40:A51"/>
    <mergeCell ref="A52:A63"/>
    <mergeCell ref="Q67:T67"/>
    <mergeCell ref="J2:J3"/>
    <mergeCell ref="K2:N2"/>
    <mergeCell ref="K3:N3"/>
    <mergeCell ref="A4:A15"/>
    <mergeCell ref="A16:A27"/>
    <mergeCell ref="A28:A39"/>
    <mergeCell ref="B1:N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hyperlinks>
    <hyperlink ref="Q67:T67" location="Мазмұны!A1" display="Мазмұны"/>
    <hyperlink ref="A1" location="'29қ'!A1" display="29-график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  <x14:dataValidation type="list" allowBlank="1" showInputMessage="1" showErrorMessage="1">
          <x14:formula1>
            <xm:f>'C:\Users\IS_Assel_R\Desktop\Трансмиссия ставки на депозиты\[Статистическая информация ДоДКП май (каз).xlsx]Мазмұны'!#REF!</xm:f>
          </x14:formula1>
          <xm:sqref>K3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rgb="FFFAEAB8"/>
  </sheetPr>
  <dimension ref="A1:R30"/>
  <sheetViews>
    <sheetView showGridLines="0" view="pageBreakPreview" zoomScaleNormal="100" zoomScaleSheetLayoutView="100" workbookViewId="0">
      <selection activeCell="O30" sqref="O30:R30"/>
    </sheetView>
  </sheetViews>
  <sheetFormatPr defaultRowHeight="15"/>
  <cols>
    <col min="1" max="1" width="9.85546875" style="1" bestFit="1" customWidth="1"/>
    <col min="2" max="2" width="9.85546875" style="1" customWidth="1"/>
    <col min="3" max="3" width="16.7109375" style="1" customWidth="1"/>
    <col min="4" max="5" width="7.85546875" style="1" customWidth="1"/>
    <col min="6" max="6" width="8.42578125" style="1" customWidth="1"/>
    <col min="7" max="7" width="7.85546875" style="1" hidden="1" customWidth="1"/>
    <col min="8" max="8" width="1.5703125" style="32" customWidth="1"/>
    <col min="9" max="13" width="4.85546875" style="1" customWidth="1"/>
    <col min="14" max="16384" width="9.140625" style="1"/>
  </cols>
  <sheetData>
    <row r="1" spans="1:7" ht="30" customHeight="1">
      <c r="A1" s="196" t="s">
        <v>34</v>
      </c>
      <c r="B1" s="349" t="str">
        <f>INDEX(Мазмұны!$B$3:$G$36,MATCH(A1,Мазмұны!$A$3:$A$34,0),1)</f>
        <v>Теңгенің АҚШ долларына қатысты айырбас бағамы (АҚШ долларына теңге, айдың соңына).</v>
      </c>
      <c r="C1" s="350"/>
      <c r="D1" s="350"/>
      <c r="E1" s="350"/>
      <c r="F1" s="350"/>
      <c r="G1" s="153"/>
    </row>
    <row r="2" spans="1:7" ht="55.5" customHeight="1">
      <c r="A2" s="191" t="s">
        <v>45</v>
      </c>
      <c r="B2" s="191" t="s">
        <v>57</v>
      </c>
      <c r="C2" s="195" t="s">
        <v>121</v>
      </c>
      <c r="D2" s="371" t="s">
        <v>42</v>
      </c>
      <c r="E2" s="351"/>
      <c r="F2" s="351"/>
      <c r="G2" s="352"/>
    </row>
    <row r="3" spans="1:7" ht="15" customHeight="1">
      <c r="A3" s="441">
        <v>2024</v>
      </c>
      <c r="B3" s="154">
        <v>1</v>
      </c>
      <c r="C3" s="155">
        <v>448.17</v>
      </c>
      <c r="D3" s="446" t="s">
        <v>110</v>
      </c>
      <c r="E3" s="447"/>
      <c r="F3" s="447"/>
      <c r="G3" s="448"/>
    </row>
    <row r="4" spans="1:7">
      <c r="A4" s="442"/>
      <c r="B4" s="154">
        <v>2</v>
      </c>
      <c r="C4" s="155">
        <v>450.65</v>
      </c>
      <c r="D4" s="24"/>
      <c r="E4" s="24"/>
      <c r="F4" s="24"/>
      <c r="G4" s="24"/>
    </row>
    <row r="5" spans="1:7">
      <c r="A5" s="442"/>
      <c r="B5" s="154">
        <v>3</v>
      </c>
      <c r="C5" s="155">
        <v>446.77</v>
      </c>
      <c r="D5" s="24"/>
      <c r="E5" s="24"/>
      <c r="F5" s="24"/>
      <c r="G5" s="24"/>
    </row>
    <row r="6" spans="1:7">
      <c r="A6" s="442"/>
      <c r="B6" s="154">
        <v>4</v>
      </c>
      <c r="C6" s="155">
        <v>442.05</v>
      </c>
      <c r="D6" s="24"/>
      <c r="E6" s="24"/>
      <c r="F6" s="24"/>
      <c r="G6" s="24"/>
    </row>
    <row r="7" spans="1:7">
      <c r="A7" s="442"/>
      <c r="B7" s="154">
        <v>5</v>
      </c>
      <c r="C7" s="155">
        <v>447.25</v>
      </c>
      <c r="D7" s="24"/>
      <c r="E7" s="24"/>
      <c r="F7" s="24"/>
      <c r="G7" s="24"/>
    </row>
    <row r="8" spans="1:7">
      <c r="A8" s="442"/>
      <c r="B8" s="154">
        <v>6</v>
      </c>
      <c r="C8" s="155">
        <v>471.84</v>
      </c>
      <c r="D8" s="24"/>
      <c r="E8" s="24"/>
      <c r="F8" s="24"/>
      <c r="G8" s="24"/>
    </row>
    <row r="9" spans="1:7">
      <c r="A9" s="442"/>
      <c r="B9" s="156">
        <v>7</v>
      </c>
      <c r="C9" s="155">
        <v>474.15</v>
      </c>
      <c r="D9" s="24"/>
      <c r="E9" s="24"/>
      <c r="F9" s="24"/>
      <c r="G9" s="24"/>
    </row>
    <row r="10" spans="1:7">
      <c r="A10" s="442"/>
      <c r="B10" s="156">
        <v>8</v>
      </c>
      <c r="C10" s="157">
        <v>481.61</v>
      </c>
      <c r="D10" s="24"/>
      <c r="E10" s="24"/>
      <c r="F10" s="24"/>
      <c r="G10" s="24"/>
    </row>
    <row r="11" spans="1:7">
      <c r="A11" s="442"/>
      <c r="B11" s="156">
        <v>9</v>
      </c>
      <c r="C11" s="157">
        <v>481.11</v>
      </c>
      <c r="D11" s="24"/>
      <c r="E11" s="24"/>
      <c r="F11" s="24"/>
      <c r="G11" s="24"/>
    </row>
    <row r="12" spans="1:7">
      <c r="A12" s="442"/>
      <c r="B12" s="156">
        <v>10</v>
      </c>
      <c r="C12" s="157">
        <v>488.23</v>
      </c>
      <c r="D12" s="24"/>
      <c r="E12" s="24"/>
      <c r="F12" s="24"/>
      <c r="G12" s="24"/>
    </row>
    <row r="13" spans="1:7">
      <c r="A13" s="442"/>
      <c r="B13" s="156">
        <v>11</v>
      </c>
      <c r="C13" s="157">
        <v>512.52</v>
      </c>
      <c r="D13" s="24"/>
      <c r="E13" s="24"/>
      <c r="F13" s="24"/>
      <c r="G13" s="24"/>
    </row>
    <row r="14" spans="1:7">
      <c r="A14" s="442"/>
      <c r="B14" s="156">
        <v>12</v>
      </c>
      <c r="C14" s="157">
        <v>525.1</v>
      </c>
      <c r="D14" s="24"/>
      <c r="E14" s="24"/>
      <c r="F14" s="24"/>
      <c r="G14" s="24"/>
    </row>
    <row r="15" spans="1:7">
      <c r="A15" s="441">
        <v>2025</v>
      </c>
      <c r="B15" s="156">
        <v>1</v>
      </c>
      <c r="C15" s="157">
        <v>518.20000000000005</v>
      </c>
      <c r="D15" s="24"/>
      <c r="E15" s="24"/>
      <c r="F15" s="24"/>
      <c r="G15" s="24"/>
    </row>
    <row r="16" spans="1:7">
      <c r="A16" s="442"/>
      <c r="B16" s="156">
        <v>2</v>
      </c>
      <c r="C16" s="157">
        <v>499.1</v>
      </c>
    </row>
    <row r="17" spans="1:18">
      <c r="A17" s="442"/>
      <c r="B17" s="156">
        <v>3</v>
      </c>
      <c r="C17" s="157">
        <v>504.27</v>
      </c>
    </row>
    <row r="18" spans="1:18">
      <c r="A18" s="442"/>
      <c r="B18" s="156">
        <v>4</v>
      </c>
      <c r="C18" s="157">
        <v>512.48</v>
      </c>
    </row>
    <row r="19" spans="1:18">
      <c r="A19" s="442"/>
      <c r="B19" s="156">
        <v>5</v>
      </c>
      <c r="C19" s="157">
        <v>510.82</v>
      </c>
    </row>
    <row r="20" spans="1:18">
      <c r="A20" s="442"/>
      <c r="B20" s="156">
        <v>6</v>
      </c>
      <c r="C20" s="157">
        <v>519.73</v>
      </c>
    </row>
    <row r="21" spans="1:18">
      <c r="A21" s="442"/>
      <c r="B21" s="156">
        <v>7</v>
      </c>
      <c r="C21" s="157">
        <v>540.72</v>
      </c>
    </row>
    <row r="22" spans="1:18">
      <c r="A22" s="442"/>
      <c r="B22" s="156">
        <v>8</v>
      </c>
      <c r="C22" s="157">
        <v>538.6</v>
      </c>
    </row>
    <row r="23" spans="1:18">
      <c r="A23" s="442"/>
      <c r="B23" s="156">
        <v>9</v>
      </c>
      <c r="C23" s="157">
        <v>549.07000000000005</v>
      </c>
    </row>
    <row r="24" spans="1:18">
      <c r="A24" s="442"/>
      <c r="B24" s="156">
        <v>10</v>
      </c>
      <c r="C24" s="157">
        <v>529.96</v>
      </c>
    </row>
    <row r="25" spans="1:18">
      <c r="A25" s="442"/>
      <c r="B25" s="192">
        <v>11</v>
      </c>
      <c r="C25" s="193">
        <v>512.57000000000005</v>
      </c>
    </row>
    <row r="26" spans="1:18">
      <c r="A26" s="443"/>
      <c r="B26" s="192">
        <v>12</v>
      </c>
      <c r="C26" s="193">
        <v>505.73</v>
      </c>
    </row>
    <row r="27" spans="1:18">
      <c r="A27" s="444">
        <v>2026</v>
      </c>
      <c r="B27" s="192">
        <v>1</v>
      </c>
      <c r="C27" s="194">
        <v>501.24</v>
      </c>
    </row>
    <row r="28" spans="1:18">
      <c r="A28" s="445"/>
      <c r="B28" s="253">
        <v>2</v>
      </c>
      <c r="C28" s="254">
        <v>497.69</v>
      </c>
    </row>
    <row r="29" spans="1:18">
      <c r="A29" s="445"/>
      <c r="B29" s="253">
        <v>3</v>
      </c>
      <c r="C29" s="254">
        <v>478.15</v>
      </c>
    </row>
    <row r="30" spans="1:18">
      <c r="A30" s="445"/>
      <c r="B30" s="253">
        <v>4</v>
      </c>
      <c r="C30" s="254">
        <v>463.09</v>
      </c>
      <c r="O30" s="299" t="s">
        <v>35</v>
      </c>
      <c r="P30" s="299"/>
      <c r="Q30" s="299"/>
      <c r="R30" s="299"/>
    </row>
  </sheetData>
  <mergeCells count="7">
    <mergeCell ref="A27:A30"/>
    <mergeCell ref="O30:R30"/>
    <mergeCell ref="B1:F1"/>
    <mergeCell ref="D2:G2"/>
    <mergeCell ref="A3:A14"/>
    <mergeCell ref="D3:G3"/>
    <mergeCell ref="A15:A26"/>
  </mergeCells>
  <hyperlinks>
    <hyperlink ref="O30:R30" location="Мазмұны!A1" display="Мазмұны"/>
    <hyperlink ref="A1" location="'30қ'!A1" display="30-график"/>
  </hyperlinks>
  <pageMargins left="0.7" right="0.7" top="0.75" bottom="0.75" header="0.3" footer="0.3"/>
  <pageSetup paperSize="9" scale="3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tabColor rgb="FFFAEAB8"/>
  </sheetPr>
  <dimension ref="A1:Q30"/>
  <sheetViews>
    <sheetView showGridLines="0" view="pageBreakPreview" zoomScaleNormal="100" zoomScaleSheetLayoutView="100" workbookViewId="0">
      <selection activeCell="N30" sqref="N30:Q30"/>
    </sheetView>
  </sheetViews>
  <sheetFormatPr defaultColWidth="9.140625" defaultRowHeight="15"/>
  <cols>
    <col min="1" max="1" width="11.7109375" style="1" customWidth="1"/>
    <col min="2" max="3" width="9.140625" style="1"/>
    <col min="4" max="4" width="11.42578125" style="1" customWidth="1"/>
    <col min="5" max="5" width="9.5703125" style="1" customWidth="1"/>
    <col min="6" max="8" width="9.140625" style="1"/>
    <col min="9" max="10" width="6.28515625" style="1" customWidth="1"/>
    <col min="11" max="11" width="1.5703125" style="32" customWidth="1"/>
    <col min="12" max="13" width="15.85546875" style="1" customWidth="1"/>
    <col min="14" max="17" width="8.140625" style="1" customWidth="1"/>
    <col min="18" max="16384" width="9.140625" style="1"/>
  </cols>
  <sheetData>
    <row r="1" spans="1:10">
      <c r="A1" s="196" t="s">
        <v>135</v>
      </c>
      <c r="B1" s="312" t="str">
        <f>INDEX(Мазмұны!$B$3:$G$36,MATCH(A1,Мазмұны!$A$3:$A$35,0),1)</f>
        <v>Ақша массасы, ж/ж, %.</v>
      </c>
      <c r="C1" s="313"/>
      <c r="D1" s="313"/>
      <c r="E1" s="313"/>
      <c r="F1" s="313"/>
      <c r="G1" s="313"/>
      <c r="H1" s="313"/>
      <c r="I1" s="313"/>
      <c r="J1" s="313"/>
    </row>
    <row r="2" spans="1:10" ht="63" customHeight="1">
      <c r="A2" s="184" t="s">
        <v>45</v>
      </c>
      <c r="B2" s="188" t="s">
        <v>57</v>
      </c>
      <c r="C2" s="188" t="s">
        <v>111</v>
      </c>
      <c r="D2" s="188" t="s">
        <v>112</v>
      </c>
      <c r="E2" s="188" t="s">
        <v>113</v>
      </c>
      <c r="F2" s="188" t="s">
        <v>114</v>
      </c>
      <c r="G2" s="371" t="s">
        <v>42</v>
      </c>
      <c r="H2" s="351"/>
      <c r="I2" s="351"/>
      <c r="J2" s="352"/>
    </row>
    <row r="3" spans="1:10">
      <c r="A3" s="451">
        <v>2024</v>
      </c>
      <c r="B3" s="158">
        <v>1</v>
      </c>
      <c r="C3" s="37">
        <v>2.3713515465509438</v>
      </c>
      <c r="D3" s="37">
        <v>15.213301692099728</v>
      </c>
      <c r="E3" s="37">
        <v>-7.0937059453741611</v>
      </c>
      <c r="F3" s="37">
        <v>10.5</v>
      </c>
      <c r="G3" s="446" t="s">
        <v>110</v>
      </c>
      <c r="H3" s="447"/>
      <c r="I3" s="447"/>
      <c r="J3" s="448"/>
    </row>
    <row r="4" spans="1:10">
      <c r="A4" s="452"/>
      <c r="B4" s="158">
        <v>2</v>
      </c>
      <c r="C4" s="37">
        <v>6.7321803714429596</v>
      </c>
      <c r="D4" s="37">
        <v>18.539198957359996</v>
      </c>
      <c r="E4" s="37">
        <v>-10.812983031156755</v>
      </c>
      <c r="F4" s="37">
        <v>14.458396297646077</v>
      </c>
      <c r="G4" s="346" t="s">
        <v>85</v>
      </c>
      <c r="H4" s="347"/>
      <c r="I4" s="347"/>
      <c r="J4" s="348"/>
    </row>
    <row r="5" spans="1:10">
      <c r="A5" s="452"/>
      <c r="B5" s="158">
        <v>3</v>
      </c>
      <c r="C5" s="37">
        <v>5.2061133347946473</v>
      </c>
      <c r="D5" s="37">
        <v>17.043418474794272</v>
      </c>
      <c r="E5" s="37">
        <v>-9.8568144528244588</v>
      </c>
      <c r="F5" s="37">
        <v>12.392717356765727</v>
      </c>
    </row>
    <row r="6" spans="1:10">
      <c r="A6" s="452"/>
      <c r="B6" s="158">
        <v>4</v>
      </c>
      <c r="C6" s="37">
        <v>5.3273104982461978</v>
      </c>
      <c r="D6" s="37">
        <v>16.890852419277689</v>
      </c>
      <c r="E6" s="37">
        <v>-9.517695066012374</v>
      </c>
      <c r="F6" s="37">
        <v>12.700467851511828</v>
      </c>
    </row>
    <row r="7" spans="1:10">
      <c r="A7" s="452"/>
      <c r="B7" s="158">
        <v>5</v>
      </c>
      <c r="C7" s="37">
        <v>7.2153658878258415</v>
      </c>
      <c r="D7" s="37">
        <v>16.074903011428866</v>
      </c>
      <c r="E7" s="37">
        <v>-10.988720670810599</v>
      </c>
      <c r="F7" s="37">
        <v>12.301548228447954</v>
      </c>
    </row>
    <row r="8" spans="1:10">
      <c r="A8" s="452"/>
      <c r="B8" s="158">
        <v>6</v>
      </c>
      <c r="C8" s="37">
        <v>10.7390397456351</v>
      </c>
      <c r="D8" s="37">
        <v>16.086208436166231</v>
      </c>
      <c r="E8" s="37">
        <v>-12.582604185723124</v>
      </c>
      <c r="F8" s="37">
        <v>14.242643996078879</v>
      </c>
    </row>
    <row r="9" spans="1:10">
      <c r="A9" s="452"/>
      <c r="B9" s="158">
        <v>7</v>
      </c>
      <c r="C9" s="37">
        <v>14.189801751978262</v>
      </c>
      <c r="D9" s="37">
        <v>17.815258697401543</v>
      </c>
      <c r="E9" s="37">
        <v>-13.726054379035276</v>
      </c>
      <c r="F9" s="37">
        <v>18.279006070345517</v>
      </c>
      <c r="G9" s="11"/>
    </row>
    <row r="10" spans="1:10">
      <c r="A10" s="452"/>
      <c r="B10" s="158">
        <v>8</v>
      </c>
      <c r="C10" s="37">
        <v>16.513103319599992</v>
      </c>
      <c r="D10" s="37">
        <v>18.016377087299951</v>
      </c>
      <c r="E10" s="37">
        <v>-17.812954214808169</v>
      </c>
      <c r="F10" s="37">
        <v>16.716526192091411</v>
      </c>
      <c r="G10" s="11"/>
    </row>
    <row r="11" spans="1:10">
      <c r="A11" s="452"/>
      <c r="B11" s="158">
        <v>9</v>
      </c>
      <c r="C11" s="37">
        <v>18.686710755751633</v>
      </c>
      <c r="D11" s="37">
        <v>15.572350020355007</v>
      </c>
      <c r="E11" s="37">
        <v>-17.83468226084393</v>
      </c>
      <c r="F11" s="37">
        <v>16.424378515263136</v>
      </c>
      <c r="G11" s="11"/>
    </row>
    <row r="12" spans="1:10">
      <c r="A12" s="452"/>
      <c r="B12" s="158">
        <v>10</v>
      </c>
      <c r="C12" s="37">
        <v>18.862124197986368</v>
      </c>
      <c r="D12" s="37">
        <v>15.778693072279861</v>
      </c>
      <c r="E12" s="37">
        <v>-16.842820343725119</v>
      </c>
      <c r="F12" s="37">
        <v>17.79799692654078</v>
      </c>
      <c r="G12" s="11"/>
    </row>
    <row r="13" spans="1:10">
      <c r="A13" s="452"/>
      <c r="B13" s="159">
        <v>11</v>
      </c>
      <c r="C13" s="37">
        <v>20.843364130140571</v>
      </c>
      <c r="D13" s="37">
        <v>18.207783992957594</v>
      </c>
      <c r="E13" s="37">
        <v>-19.602563103539236</v>
      </c>
      <c r="F13" s="37">
        <v>19.448585019557452</v>
      </c>
    </row>
    <row r="14" spans="1:10">
      <c r="A14" s="452"/>
      <c r="B14" s="159">
        <v>12</v>
      </c>
      <c r="C14" s="37">
        <v>23.230829960152946</v>
      </c>
      <c r="D14" s="37">
        <v>14.517775244485588</v>
      </c>
      <c r="E14" s="37">
        <v>-18.536779398296094</v>
      </c>
      <c r="F14" s="37">
        <v>19.211825806341682</v>
      </c>
    </row>
    <row r="15" spans="1:10">
      <c r="A15" s="449">
        <v>2025</v>
      </c>
      <c r="B15" s="159">
        <v>1</v>
      </c>
      <c r="C15" s="37">
        <v>24.489031227520041</v>
      </c>
      <c r="D15" s="37">
        <v>16.29989139308821</v>
      </c>
      <c r="E15" s="37">
        <v>-21.298044895886591</v>
      </c>
      <c r="F15" s="37">
        <v>19.490877724722434</v>
      </c>
    </row>
    <row r="16" spans="1:10">
      <c r="A16" s="450"/>
      <c r="B16" s="159">
        <v>2</v>
      </c>
      <c r="C16" s="37">
        <v>21.882237845858594</v>
      </c>
      <c r="D16" s="37">
        <v>15.283312770979604</v>
      </c>
      <c r="E16" s="37">
        <v>-18.82793254162101</v>
      </c>
      <c r="F16" s="37">
        <v>18.337618075217282</v>
      </c>
    </row>
    <row r="17" spans="1:17">
      <c r="A17" s="450"/>
      <c r="B17" s="159">
        <v>3</v>
      </c>
      <c r="C17" s="37">
        <v>21.89811177369771</v>
      </c>
      <c r="D17" s="37">
        <v>17.979745815072189</v>
      </c>
      <c r="E17" s="37">
        <v>-22.426447146389606</v>
      </c>
      <c r="F17" s="37">
        <v>17.451410442380098</v>
      </c>
    </row>
    <row r="18" spans="1:17">
      <c r="A18" s="450"/>
      <c r="B18" s="159">
        <v>4</v>
      </c>
      <c r="C18" s="37">
        <v>25.352389967234956</v>
      </c>
      <c r="D18" s="37">
        <v>17.166064648505127</v>
      </c>
      <c r="E18" s="37">
        <v>-21.929934887926539</v>
      </c>
      <c r="F18" s="37">
        <v>20.588519727817662</v>
      </c>
    </row>
    <row r="19" spans="1:17">
      <c r="A19" s="450"/>
      <c r="B19" s="159">
        <v>5</v>
      </c>
      <c r="C19" s="37">
        <v>24.248703237239841</v>
      </c>
      <c r="D19" s="37">
        <v>17.955072510497374</v>
      </c>
      <c r="E19" s="37">
        <v>-21.811404498738181</v>
      </c>
      <c r="F19" s="37">
        <v>20.392371249000298</v>
      </c>
    </row>
    <row r="20" spans="1:17">
      <c r="A20" s="450"/>
      <c r="B20" s="159">
        <v>6</v>
      </c>
      <c r="C20" s="37">
        <v>21.237916377285732</v>
      </c>
      <c r="D20" s="37">
        <v>18.428480123702709</v>
      </c>
      <c r="E20" s="37">
        <v>-21.41562146671188</v>
      </c>
      <c r="F20" s="37">
        <v>18.250775034273904</v>
      </c>
    </row>
    <row r="21" spans="1:17">
      <c r="A21" s="450"/>
      <c r="B21" s="159">
        <v>7</v>
      </c>
      <c r="C21" s="37">
        <v>20.471639997775981</v>
      </c>
      <c r="D21" s="37">
        <v>19.04864141172694</v>
      </c>
      <c r="E21" s="37">
        <v>-22.917479220056652</v>
      </c>
      <c r="F21" s="37">
        <v>16.602802189446574</v>
      </c>
    </row>
    <row r="22" spans="1:17">
      <c r="A22" s="450"/>
      <c r="B22" s="159">
        <v>8</v>
      </c>
      <c r="C22" s="37">
        <v>20.537025668826757</v>
      </c>
      <c r="D22" s="37">
        <v>19.758468648959369</v>
      </c>
      <c r="E22" s="37">
        <v>-21.994112336970385</v>
      </c>
      <c r="F22" s="37">
        <v>18.301381980814035</v>
      </c>
    </row>
    <row r="23" spans="1:17">
      <c r="A23" s="450"/>
      <c r="B23" s="159">
        <v>9</v>
      </c>
      <c r="C23" s="37">
        <v>21.97819433225893</v>
      </c>
      <c r="D23" s="37">
        <v>21.041427036781052</v>
      </c>
      <c r="E23" s="37">
        <v>-24.798252066807802</v>
      </c>
      <c r="F23" s="37">
        <v>18.221369302231789</v>
      </c>
    </row>
    <row r="24" spans="1:17">
      <c r="A24" s="450"/>
      <c r="B24" s="159">
        <v>10</v>
      </c>
      <c r="C24" s="164">
        <v>20.4394800018481</v>
      </c>
      <c r="D24" s="164">
        <v>21.263283033593535</v>
      </c>
      <c r="E24" s="164">
        <v>-23.957392969702944</v>
      </c>
      <c r="F24" s="164">
        <v>17.74537006571931</v>
      </c>
    </row>
    <row r="25" spans="1:17">
      <c r="A25" s="165"/>
      <c r="B25" s="159">
        <v>11</v>
      </c>
      <c r="C25" s="164">
        <v>18.448005207136081</v>
      </c>
      <c r="D25" s="164">
        <v>18.560767053907316</v>
      </c>
      <c r="E25" s="164">
        <v>-21.955356261335172</v>
      </c>
      <c r="F25" s="164">
        <v>15.053415999684628</v>
      </c>
    </row>
    <row r="26" spans="1:17">
      <c r="A26" s="165"/>
      <c r="B26" s="159">
        <v>12</v>
      </c>
      <c r="C26" s="164">
        <v>16.775767651814483</v>
      </c>
      <c r="D26" s="164">
        <v>17.875931974002938</v>
      </c>
      <c r="E26" s="164">
        <v>-19.120082197762891</v>
      </c>
      <c r="F26" s="164">
        <v>15.531617428056125</v>
      </c>
    </row>
    <row r="27" spans="1:17">
      <c r="A27" s="449">
        <v>2026</v>
      </c>
      <c r="B27" s="159">
        <v>1</v>
      </c>
      <c r="C27" s="164">
        <v>22.465481473066085</v>
      </c>
      <c r="D27" s="164">
        <v>19.124487155712398</v>
      </c>
      <c r="E27" s="164">
        <v>-28.04985362449851</v>
      </c>
      <c r="F27" s="164">
        <v>13.540115004277396</v>
      </c>
    </row>
    <row r="28" spans="1:17">
      <c r="A28" s="450"/>
      <c r="B28" s="159">
        <v>2</v>
      </c>
      <c r="C28" s="164">
        <v>25.297551954705764</v>
      </c>
      <c r="D28" s="164">
        <v>18.61323640881238</v>
      </c>
      <c r="E28" s="164">
        <v>-30.503394622275501</v>
      </c>
      <c r="F28" s="164">
        <v>13.407393741237572</v>
      </c>
    </row>
    <row r="29" spans="1:17">
      <c r="A29" s="450"/>
      <c r="B29" s="159">
        <v>3</v>
      </c>
      <c r="C29" s="164">
        <v>14.301585010314778</v>
      </c>
      <c r="D29" s="164">
        <v>17.407189033764286</v>
      </c>
      <c r="E29" s="164">
        <v>-17.50439603497415</v>
      </c>
      <c r="F29" s="164">
        <v>14.204378009098356</v>
      </c>
    </row>
    <row r="30" spans="1:17">
      <c r="A30" s="450"/>
      <c r="B30" s="159">
        <v>4</v>
      </c>
      <c r="C30" s="164">
        <v>10.556160310272137</v>
      </c>
      <c r="D30" s="164">
        <v>17.50333767403038</v>
      </c>
      <c r="E30" s="164">
        <v>-14.923149212447422</v>
      </c>
      <c r="F30" s="164">
        <v>13.136348771852374</v>
      </c>
      <c r="N30" s="299" t="s">
        <v>35</v>
      </c>
      <c r="O30" s="299"/>
      <c r="P30" s="299"/>
      <c r="Q30" s="299"/>
    </row>
  </sheetData>
  <mergeCells count="8">
    <mergeCell ref="A15:A24"/>
    <mergeCell ref="N30:Q30"/>
    <mergeCell ref="B1:J1"/>
    <mergeCell ref="G2:J2"/>
    <mergeCell ref="G3:J3"/>
    <mergeCell ref="G4:J4"/>
    <mergeCell ref="A3:A14"/>
    <mergeCell ref="A27:A30"/>
  </mergeCells>
  <hyperlinks>
    <hyperlink ref="N30:Q30" location="Мазмұны!A1" display="Мазмұны"/>
    <hyperlink ref="A1" location="'31қ'!A1" display="31-график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rgb="FFFAEAB8"/>
  </sheetPr>
  <dimension ref="A1:Q39"/>
  <sheetViews>
    <sheetView showGridLines="0" view="pageBreakPreview" zoomScaleNormal="100" zoomScaleSheetLayoutView="100" workbookViewId="0">
      <selection activeCell="N23" sqref="N23"/>
    </sheetView>
  </sheetViews>
  <sheetFormatPr defaultColWidth="9.140625" defaultRowHeight="15"/>
  <cols>
    <col min="1" max="1" width="10" style="1" bestFit="1" customWidth="1"/>
    <col min="2" max="2" width="7" style="1" customWidth="1"/>
    <col min="3" max="3" width="19.42578125" style="1" bestFit="1" customWidth="1"/>
    <col min="4" max="4" width="27" style="1" bestFit="1" customWidth="1"/>
    <col min="5" max="7" width="7" style="1" customWidth="1"/>
    <col min="8" max="8" width="32.7109375" style="1" customWidth="1"/>
    <col min="9" max="9" width="1.5703125" style="1" customWidth="1"/>
    <col min="10" max="16384" width="9.140625" style="1"/>
  </cols>
  <sheetData>
    <row r="1" spans="1:17">
      <c r="A1" s="196" t="s">
        <v>136</v>
      </c>
      <c r="B1" s="312" t="str">
        <f>INDEX(Мазмұны!$B$3:$G$36,MATCH(A1,Мазмұны!$A$3:$A$36,0),1)</f>
        <v>ҚР Қаржы министрлігінің ішкі және сыртқы нарықтардағы МБҚ шығарылым көлемі (трлн тенге).</v>
      </c>
      <c r="C1" s="313"/>
      <c r="D1" s="313"/>
      <c r="E1" s="313"/>
      <c r="F1" s="313"/>
      <c r="G1" s="313"/>
      <c r="H1" s="313"/>
      <c r="I1" s="9"/>
    </row>
    <row r="2" spans="1:17" ht="15" customHeight="1">
      <c r="A2" s="191" t="s">
        <v>45</v>
      </c>
      <c r="B2" s="191" t="s">
        <v>57</v>
      </c>
      <c r="C2" s="79" t="s">
        <v>119</v>
      </c>
      <c r="D2" s="79" t="s">
        <v>120</v>
      </c>
      <c r="E2" s="454" t="s">
        <v>42</v>
      </c>
      <c r="F2" s="454"/>
      <c r="G2" s="454"/>
      <c r="H2" s="455"/>
      <c r="I2" s="9"/>
    </row>
    <row r="3" spans="1:17" s="14" customFormat="1">
      <c r="A3" s="453">
        <v>2024</v>
      </c>
      <c r="B3" s="156">
        <v>1</v>
      </c>
      <c r="C3" s="161">
        <v>1.0018420583619798</v>
      </c>
      <c r="D3" s="160">
        <v>0</v>
      </c>
      <c r="E3" s="456" t="s">
        <v>110</v>
      </c>
      <c r="F3" s="456"/>
      <c r="G3" s="456"/>
      <c r="H3" s="457"/>
      <c r="I3" s="9"/>
      <c r="J3" s="1"/>
      <c r="K3" s="1"/>
      <c r="L3" s="1"/>
      <c r="M3" s="1"/>
    </row>
    <row r="4" spans="1:17" s="14" customFormat="1">
      <c r="A4" s="453"/>
      <c r="B4" s="156">
        <v>2</v>
      </c>
      <c r="C4" s="161">
        <v>0.43183052136659</v>
      </c>
      <c r="D4" s="160">
        <v>0</v>
      </c>
      <c r="E4" s="458" t="s">
        <v>85</v>
      </c>
      <c r="F4" s="458"/>
      <c r="G4" s="458"/>
      <c r="H4" s="459"/>
      <c r="I4" s="9"/>
      <c r="J4" s="1"/>
      <c r="K4" s="1"/>
      <c r="L4" s="1"/>
      <c r="M4" s="1"/>
    </row>
    <row r="5" spans="1:17" s="14" customFormat="1">
      <c r="A5" s="453"/>
      <c r="B5" s="156">
        <v>3</v>
      </c>
      <c r="C5" s="161">
        <v>0.42208844447303007</v>
      </c>
      <c r="D5" s="160">
        <v>0</v>
      </c>
      <c r="I5" s="9"/>
      <c r="J5" s="1"/>
      <c r="K5" s="1"/>
      <c r="L5" s="1"/>
      <c r="M5" s="1"/>
    </row>
    <row r="6" spans="1:17" s="14" customFormat="1">
      <c r="A6" s="453"/>
      <c r="B6" s="156">
        <v>4</v>
      </c>
      <c r="C6" s="161">
        <v>0.61617244953423989</v>
      </c>
      <c r="D6" s="160">
        <v>0</v>
      </c>
      <c r="G6" s="1"/>
      <c r="I6" s="9"/>
      <c r="J6" s="1"/>
      <c r="K6" s="1"/>
      <c r="L6" s="1"/>
      <c r="M6" s="1"/>
    </row>
    <row r="7" spans="1:17" s="14" customFormat="1">
      <c r="A7" s="453"/>
      <c r="B7" s="156">
        <v>5</v>
      </c>
      <c r="C7" s="161">
        <v>0.43412625643052044</v>
      </c>
      <c r="D7" s="160">
        <v>0</v>
      </c>
      <c r="I7" s="9"/>
      <c r="K7" s="1"/>
      <c r="L7" s="1"/>
      <c r="M7" s="1"/>
    </row>
    <row r="8" spans="1:17" s="14" customFormat="1">
      <c r="A8" s="453"/>
      <c r="B8" s="156">
        <v>6</v>
      </c>
      <c r="C8" s="161">
        <v>0.82609840276582924</v>
      </c>
      <c r="D8" s="160">
        <v>0</v>
      </c>
      <c r="I8" s="9"/>
      <c r="K8" s="1"/>
      <c r="L8" s="1"/>
      <c r="M8" s="1"/>
    </row>
    <row r="9" spans="1:17" s="14" customFormat="1">
      <c r="A9" s="453"/>
      <c r="B9" s="156">
        <v>7</v>
      </c>
      <c r="C9" s="161">
        <v>0.97857000000000005</v>
      </c>
      <c r="D9" s="160">
        <v>0</v>
      </c>
      <c r="I9" s="9"/>
      <c r="K9" s="1"/>
      <c r="L9" s="1"/>
      <c r="M9" s="1"/>
    </row>
    <row r="10" spans="1:17" s="14" customFormat="1">
      <c r="A10" s="453"/>
      <c r="B10" s="156">
        <v>8</v>
      </c>
      <c r="C10" s="161">
        <v>0.38427999999999995</v>
      </c>
      <c r="D10" s="160">
        <v>0</v>
      </c>
      <c r="I10" s="9"/>
      <c r="K10" s="1"/>
      <c r="L10" s="1"/>
      <c r="M10" s="1"/>
    </row>
    <row r="11" spans="1:17" s="14" customFormat="1">
      <c r="A11" s="453"/>
      <c r="B11" s="156">
        <v>9</v>
      </c>
      <c r="C11" s="161">
        <v>0.25712000000000002</v>
      </c>
      <c r="D11" s="160">
        <v>0</v>
      </c>
      <c r="I11" s="9"/>
      <c r="K11" s="1"/>
      <c r="L11" s="1"/>
      <c r="M11" s="1"/>
    </row>
    <row r="12" spans="1:17" s="14" customFormat="1">
      <c r="A12" s="453"/>
      <c r="B12" s="156">
        <v>10</v>
      </c>
      <c r="C12" s="161">
        <v>0.59305999999999992</v>
      </c>
      <c r="D12" s="161">
        <v>0.73399999999999999</v>
      </c>
      <c r="I12" s="9"/>
      <c r="K12" s="1"/>
      <c r="L12" s="1"/>
      <c r="M12" s="1"/>
    </row>
    <row r="13" spans="1:17" s="14" customFormat="1">
      <c r="A13" s="453"/>
      <c r="B13" s="156">
        <v>11</v>
      </c>
      <c r="C13" s="161">
        <v>7.6530000000000001E-2</v>
      </c>
      <c r="D13" s="162">
        <v>0</v>
      </c>
      <c r="G13" s="14" t="s">
        <v>17</v>
      </c>
      <c r="I13" s="9"/>
      <c r="K13" s="1"/>
      <c r="L13" s="1"/>
      <c r="M13" s="1"/>
    </row>
    <row r="14" spans="1:17" s="14" customFormat="1">
      <c r="A14" s="453"/>
      <c r="B14" s="156">
        <v>12</v>
      </c>
      <c r="C14" s="161">
        <v>2.3539999999999998E-2</v>
      </c>
      <c r="D14" s="162">
        <v>0</v>
      </c>
      <c r="I14" s="9"/>
      <c r="K14" s="1"/>
      <c r="L14" s="1"/>
      <c r="M14" s="1"/>
    </row>
    <row r="15" spans="1:17" s="14" customFormat="1">
      <c r="A15" s="335">
        <v>2025</v>
      </c>
      <c r="B15" s="156">
        <v>1</v>
      </c>
      <c r="C15" s="161">
        <v>0.28605455705371002</v>
      </c>
      <c r="D15" s="160">
        <v>0</v>
      </c>
      <c r="I15" s="9"/>
      <c r="K15" s="1"/>
      <c r="L15" s="1"/>
      <c r="M15" s="1"/>
    </row>
    <row r="16" spans="1:17" s="14" customFormat="1">
      <c r="A16" s="336"/>
      <c r="B16" s="156">
        <v>2</v>
      </c>
      <c r="C16" s="160">
        <v>0.51446983186978978</v>
      </c>
      <c r="D16" s="160">
        <v>0</v>
      </c>
      <c r="I16" s="9"/>
      <c r="K16" s="1"/>
      <c r="L16" s="1"/>
      <c r="N16" s="1"/>
      <c r="O16" s="1"/>
      <c r="P16" s="1"/>
      <c r="Q16" s="1"/>
    </row>
    <row r="17" spans="1:17" s="14" customFormat="1">
      <c r="A17" s="336"/>
      <c r="B17" s="163">
        <v>3</v>
      </c>
      <c r="C17" s="160">
        <v>0.61441422728410999</v>
      </c>
      <c r="D17" s="160">
        <v>0</v>
      </c>
      <c r="I17" s="9"/>
      <c r="K17" s="1"/>
      <c r="L17" s="1"/>
      <c r="M17" s="1"/>
    </row>
    <row r="18" spans="1:17" s="14" customFormat="1">
      <c r="A18" s="336"/>
      <c r="B18" s="163">
        <v>4</v>
      </c>
      <c r="C18" s="160">
        <v>0.59931906055271011</v>
      </c>
      <c r="D18" s="160">
        <v>0</v>
      </c>
      <c r="I18" s="9"/>
      <c r="K18" s="1"/>
      <c r="L18" s="1"/>
    </row>
    <row r="19" spans="1:17" s="14" customFormat="1">
      <c r="A19" s="336"/>
      <c r="B19" s="163">
        <v>5</v>
      </c>
      <c r="C19" s="160">
        <v>0.68806546255167</v>
      </c>
      <c r="D19" s="160">
        <v>0</v>
      </c>
      <c r="I19" s="9"/>
      <c r="K19" s="1"/>
      <c r="L19" s="1"/>
      <c r="M19" s="1"/>
    </row>
    <row r="20" spans="1:17" s="14" customFormat="1">
      <c r="A20" s="336"/>
      <c r="B20" s="163">
        <v>6</v>
      </c>
      <c r="C20" s="160">
        <v>0.63003656627306004</v>
      </c>
      <c r="D20" s="160">
        <v>1.3</v>
      </c>
      <c r="I20" s="9"/>
      <c r="K20" s="1"/>
      <c r="L20" s="1"/>
      <c r="M20" s="1"/>
    </row>
    <row r="21" spans="1:17" s="14" customFormat="1">
      <c r="A21" s="336"/>
      <c r="B21" s="163">
        <v>7</v>
      </c>
      <c r="C21" s="160">
        <v>0.73149399999999998</v>
      </c>
      <c r="D21" s="160">
        <v>0</v>
      </c>
      <c r="I21" s="9"/>
      <c r="K21" s="1"/>
      <c r="L21" s="1"/>
      <c r="M21" s="1"/>
    </row>
    <row r="22" spans="1:17" s="14" customFormat="1">
      <c r="A22" s="336"/>
      <c r="B22" s="156">
        <v>8</v>
      </c>
      <c r="C22" s="160">
        <v>0.67164999999999997</v>
      </c>
      <c r="D22" s="160">
        <v>0</v>
      </c>
      <c r="I22" s="9"/>
      <c r="K22" s="1"/>
      <c r="L22" s="1"/>
      <c r="M22" s="1"/>
    </row>
    <row r="23" spans="1:17" s="14" customFormat="1">
      <c r="A23" s="336"/>
      <c r="B23" s="156">
        <v>9</v>
      </c>
      <c r="C23" s="160">
        <v>0.52241329999999997</v>
      </c>
      <c r="D23" s="160">
        <v>0</v>
      </c>
      <c r="I23" s="9"/>
      <c r="K23" s="1"/>
      <c r="L23" s="1"/>
      <c r="M23" s="1"/>
    </row>
    <row r="24" spans="1:17" s="14" customFormat="1">
      <c r="A24" s="336"/>
      <c r="B24" s="163">
        <v>10</v>
      </c>
      <c r="C24" s="160">
        <v>0.52152300000000007</v>
      </c>
      <c r="D24" s="160">
        <v>0.80400000000000005</v>
      </c>
      <c r="I24" s="9"/>
      <c r="K24" s="1"/>
      <c r="L24" s="1"/>
      <c r="M24" s="1"/>
    </row>
    <row r="25" spans="1:17" s="14" customFormat="1">
      <c r="A25" s="336"/>
      <c r="B25" s="190">
        <v>11</v>
      </c>
      <c r="C25" s="160">
        <v>0.58429999999999993</v>
      </c>
      <c r="D25" s="160">
        <v>0</v>
      </c>
      <c r="I25" s="9"/>
      <c r="K25" s="1"/>
      <c r="L25" s="1"/>
      <c r="M25" s="1"/>
    </row>
    <row r="26" spans="1:17" s="14" customFormat="1">
      <c r="A26" s="336"/>
      <c r="B26" s="190">
        <v>12</v>
      </c>
      <c r="C26" s="160">
        <v>0.28399999999999997</v>
      </c>
      <c r="D26" s="160">
        <v>0</v>
      </c>
      <c r="I26" s="9"/>
      <c r="K26" s="1"/>
      <c r="L26" s="1" t="s">
        <v>17</v>
      </c>
      <c r="M26" s="1"/>
    </row>
    <row r="27" spans="1:17" s="14" customFormat="1">
      <c r="A27" s="460">
        <v>2026</v>
      </c>
      <c r="B27" s="190">
        <v>1</v>
      </c>
      <c r="C27" s="160">
        <v>0.43605594609193998</v>
      </c>
      <c r="D27" s="160">
        <v>0</v>
      </c>
      <c r="I27" s="9"/>
      <c r="K27" s="1"/>
      <c r="L27" s="1"/>
      <c r="M27" s="1"/>
    </row>
    <row r="28" spans="1:17" s="14" customFormat="1">
      <c r="A28" s="460"/>
      <c r="B28" s="156">
        <v>2</v>
      </c>
      <c r="C28" s="160">
        <v>0.55700000000000005</v>
      </c>
      <c r="D28" s="160" t="s">
        <v>175</v>
      </c>
      <c r="I28" s="9"/>
      <c r="K28" s="1"/>
      <c r="L28" s="1"/>
      <c r="M28" s="1"/>
    </row>
    <row r="29" spans="1:17">
      <c r="A29" s="460"/>
      <c r="B29" s="163">
        <v>3</v>
      </c>
      <c r="C29" s="160">
        <v>0.56799999999999995</v>
      </c>
      <c r="D29" s="160" t="s">
        <v>175</v>
      </c>
      <c r="I29" s="9"/>
    </row>
    <row r="30" spans="1:17">
      <c r="A30" s="460"/>
      <c r="B30" s="163">
        <v>4</v>
      </c>
      <c r="C30" s="160">
        <v>0.61599999999999999</v>
      </c>
      <c r="D30" s="160" t="s">
        <v>175</v>
      </c>
      <c r="I30" s="9"/>
      <c r="N30" s="299" t="s">
        <v>35</v>
      </c>
      <c r="O30" s="299"/>
      <c r="P30" s="299"/>
      <c r="Q30" s="299"/>
    </row>
    <row r="31" spans="1:17">
      <c r="I31" s="9"/>
    </row>
    <row r="32" spans="1:17">
      <c r="I32" s="9"/>
    </row>
    <row r="33" spans="9:9">
      <c r="I33" s="9"/>
    </row>
    <row r="34" spans="9:9">
      <c r="I34" s="9"/>
    </row>
    <row r="35" spans="9:9">
      <c r="I35" s="9"/>
    </row>
    <row r="36" spans="9:9">
      <c r="I36" s="9"/>
    </row>
    <row r="37" spans="9:9">
      <c r="I37" s="9"/>
    </row>
    <row r="38" spans="9:9">
      <c r="I38" s="9"/>
    </row>
    <row r="39" spans="9:9">
      <c r="I39" s="9"/>
    </row>
  </sheetData>
  <mergeCells count="8">
    <mergeCell ref="A3:A14"/>
    <mergeCell ref="A15:A26"/>
    <mergeCell ref="N30:Q30"/>
    <mergeCell ref="B1:H1"/>
    <mergeCell ref="E2:H2"/>
    <mergeCell ref="E3:H3"/>
    <mergeCell ref="E4:H4"/>
    <mergeCell ref="A27:A30"/>
  </mergeCells>
  <hyperlinks>
    <hyperlink ref="N30:Q30" location="Мазмұны!A1" display="Мазмұны"/>
    <hyperlink ref="A1" location="'32қ'!A1" display="32-график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CCCCCC"/>
  </sheetPr>
  <dimension ref="A1:J70"/>
  <sheetViews>
    <sheetView view="pageBreakPreview" zoomScaleNormal="100" zoomScaleSheetLayoutView="100" workbookViewId="0">
      <selection activeCell="F19" sqref="F19:J19"/>
    </sheetView>
  </sheetViews>
  <sheetFormatPr defaultRowHeight="15"/>
  <cols>
    <col min="1" max="1" width="12.5703125" style="1" customWidth="1"/>
    <col min="2" max="2" width="9.140625" style="24"/>
    <col min="3" max="3" width="8.28515625" style="1" customWidth="1"/>
    <col min="4" max="5" width="9.140625" style="1"/>
    <col min="6" max="6" width="8" style="1" customWidth="1"/>
    <col min="7" max="7" width="8.28515625" style="1" customWidth="1"/>
    <col min="8" max="8" width="8.140625" style="1" customWidth="1"/>
    <col min="9" max="9" width="6.5703125" style="1" customWidth="1"/>
    <col min="10" max="10" width="9.140625" style="1" customWidth="1"/>
    <col min="11" max="16384" width="9.140625" style="1"/>
  </cols>
  <sheetData>
    <row r="1" spans="1:10" ht="29.25" customHeight="1">
      <c r="A1" s="7" t="s">
        <v>4</v>
      </c>
      <c r="B1" s="303" t="str">
        <f>INDEX(Мазмұны!$B$3:$G$36,MATCH(A1,Мазмұны!$A$3:$A$34,0),1)</f>
        <v>Жинтық сыртқы ЖІӨ – Сыртқы сұраныс тұрақты болып, қалыпты өсу қарқынын сақтап отыр.</v>
      </c>
      <c r="C1" s="303"/>
      <c r="D1" s="303"/>
      <c r="E1" s="303"/>
      <c r="F1" s="303"/>
      <c r="G1" s="303"/>
      <c r="H1" s="303"/>
      <c r="I1" s="303"/>
      <c r="J1" s="303"/>
    </row>
    <row r="2" spans="1:10">
      <c r="A2" s="19"/>
      <c r="B2" s="19"/>
      <c r="C2" s="19"/>
      <c r="D2" s="19"/>
      <c r="E2" s="19"/>
      <c r="F2" s="304"/>
      <c r="G2" s="304"/>
      <c r="H2" s="304"/>
      <c r="I2" s="20"/>
      <c r="J2" s="20"/>
    </row>
    <row r="3" spans="1:10">
      <c r="A3" s="305"/>
      <c r="B3" s="21"/>
      <c r="C3" s="22"/>
      <c r="D3" s="22"/>
      <c r="E3" s="22"/>
      <c r="F3" s="306"/>
      <c r="G3" s="306"/>
      <c r="H3" s="306"/>
      <c r="I3" s="20"/>
      <c r="J3" s="20"/>
    </row>
    <row r="4" spans="1:10">
      <c r="A4" s="305"/>
      <c r="B4" s="21"/>
      <c r="C4" s="22"/>
      <c r="D4" s="22"/>
      <c r="E4" s="22"/>
      <c r="F4" s="306"/>
      <c r="G4" s="306"/>
      <c r="H4" s="306"/>
      <c r="I4" s="20"/>
      <c r="J4" s="20"/>
    </row>
    <row r="5" spans="1:10" ht="15" customHeight="1">
      <c r="A5" s="305"/>
      <c r="B5" s="21"/>
      <c r="C5" s="22"/>
      <c r="D5" s="22"/>
      <c r="E5" s="22"/>
      <c r="F5" s="306"/>
      <c r="G5" s="306"/>
      <c r="H5" s="306"/>
      <c r="I5" s="20"/>
      <c r="J5" s="20"/>
    </row>
    <row r="6" spans="1:10" ht="15" customHeight="1">
      <c r="A6" s="305"/>
      <c r="B6" s="21"/>
      <c r="C6" s="22"/>
      <c r="D6" s="22"/>
      <c r="E6" s="22"/>
      <c r="F6" s="306"/>
      <c r="G6" s="306"/>
      <c r="H6" s="306"/>
      <c r="I6" s="20"/>
      <c r="J6" s="20"/>
    </row>
    <row r="7" spans="1:10">
      <c r="A7" s="305"/>
      <c r="B7" s="21"/>
      <c r="C7" s="22"/>
      <c r="D7" s="22"/>
      <c r="E7" s="22"/>
      <c r="F7" s="306"/>
      <c r="G7" s="306"/>
      <c r="H7" s="306"/>
      <c r="I7" s="20"/>
      <c r="J7" s="20"/>
    </row>
    <row r="8" spans="1:10">
      <c r="A8" s="305"/>
      <c r="B8" s="21"/>
      <c r="C8" s="22"/>
      <c r="D8" s="22"/>
      <c r="E8" s="22"/>
      <c r="F8" s="306"/>
      <c r="G8" s="306"/>
      <c r="H8" s="306"/>
      <c r="I8" s="20"/>
      <c r="J8" s="20"/>
    </row>
    <row r="9" spans="1:10">
      <c r="A9" s="305"/>
      <c r="B9" s="21"/>
      <c r="C9" s="22"/>
      <c r="D9" s="22"/>
      <c r="E9" s="22"/>
      <c r="F9" s="20"/>
      <c r="G9" s="20"/>
      <c r="H9" s="20"/>
      <c r="I9" s="20"/>
      <c r="J9" s="20"/>
    </row>
    <row r="10" spans="1:10">
      <c r="A10" s="305"/>
      <c r="B10" s="21"/>
      <c r="C10" s="22"/>
      <c r="D10" s="22"/>
      <c r="E10" s="22"/>
      <c r="F10" s="20"/>
      <c r="G10" s="20"/>
      <c r="H10" s="20"/>
      <c r="I10" s="20"/>
      <c r="J10" s="20"/>
    </row>
    <row r="11" spans="1:10">
      <c r="A11" s="305"/>
      <c r="B11" s="21"/>
      <c r="C11" s="22"/>
      <c r="D11" s="22"/>
      <c r="E11" s="22"/>
      <c r="F11" s="20"/>
      <c r="G11" s="20"/>
      <c r="H11" s="20"/>
      <c r="I11" s="20"/>
      <c r="J11" s="20"/>
    </row>
    <row r="12" spans="1:10">
      <c r="A12" s="305"/>
      <c r="B12" s="21"/>
      <c r="C12" s="22"/>
      <c r="D12" s="22"/>
      <c r="E12" s="22"/>
      <c r="F12" s="20"/>
      <c r="G12" s="20"/>
      <c r="H12" s="20"/>
      <c r="I12" s="20"/>
      <c r="J12" s="20"/>
    </row>
    <row r="13" spans="1:10">
      <c r="A13" s="305"/>
      <c r="B13" s="21"/>
      <c r="C13" s="22"/>
      <c r="D13" s="22"/>
      <c r="E13" s="22"/>
      <c r="F13" s="20"/>
      <c r="G13" s="20"/>
      <c r="H13" s="20"/>
      <c r="I13" s="20"/>
      <c r="J13" s="20"/>
    </row>
    <row r="14" spans="1:10">
      <c r="A14" s="305"/>
      <c r="B14" s="21"/>
      <c r="C14" s="22"/>
      <c r="D14" s="22"/>
      <c r="E14" s="22"/>
      <c r="F14" s="20"/>
      <c r="G14" s="20"/>
      <c r="H14" s="20"/>
      <c r="I14" s="20"/>
      <c r="J14" s="20"/>
    </row>
    <row r="15" spans="1:10">
      <c r="A15" s="305"/>
      <c r="B15" s="21"/>
      <c r="C15" s="22"/>
      <c r="D15" s="22"/>
      <c r="E15" s="22"/>
      <c r="F15" s="20"/>
      <c r="G15" s="8"/>
      <c r="H15" s="8"/>
      <c r="I15" s="8"/>
      <c r="J15" s="8"/>
    </row>
    <row r="16" spans="1:10">
      <c r="A16" s="305"/>
      <c r="B16" s="21"/>
      <c r="C16" s="22"/>
      <c r="D16" s="22"/>
      <c r="E16" s="22"/>
      <c r="F16" s="20"/>
      <c r="G16" s="8"/>
      <c r="H16" s="8"/>
      <c r="I16" s="8"/>
      <c r="J16" s="8"/>
    </row>
    <row r="17" spans="1:10" ht="15" customHeight="1">
      <c r="A17" s="305"/>
      <c r="B17" s="21"/>
      <c r="C17" s="22"/>
      <c r="D17" s="22"/>
      <c r="E17" s="22"/>
      <c r="F17" s="297" t="s">
        <v>42</v>
      </c>
      <c r="G17" s="297"/>
      <c r="H17" s="297"/>
      <c r="I17" s="297"/>
      <c r="J17" s="297"/>
    </row>
    <row r="18" spans="1:10" ht="30" customHeight="1">
      <c r="A18" s="305"/>
      <c r="B18" s="21"/>
      <c r="C18" s="22"/>
      <c r="D18" s="22"/>
      <c r="E18" s="22"/>
      <c r="F18" s="307" t="s">
        <v>124</v>
      </c>
      <c r="G18" s="308"/>
      <c r="H18" s="308"/>
      <c r="I18" s="308"/>
      <c r="J18" s="309"/>
    </row>
    <row r="19" spans="1:10">
      <c r="A19" s="305"/>
      <c r="B19" s="21"/>
      <c r="C19" s="22"/>
      <c r="D19" s="22"/>
      <c r="E19" s="22"/>
      <c r="F19" s="299" t="s">
        <v>35</v>
      </c>
      <c r="G19" s="299"/>
      <c r="H19" s="299"/>
      <c r="I19" s="299"/>
      <c r="J19" s="299"/>
    </row>
    <row r="20" spans="1:10">
      <c r="A20" s="23"/>
    </row>
    <row r="21" spans="1:10">
      <c r="A21" s="23"/>
      <c r="D21" s="1" t="s">
        <v>17</v>
      </c>
    </row>
    <row r="22" spans="1:10">
      <c r="A22" s="23"/>
    </row>
    <row r="23" spans="1:10">
      <c r="A23" s="23"/>
    </row>
    <row r="24" spans="1:10">
      <c r="A24" s="23"/>
    </row>
    <row r="25" spans="1:10">
      <c r="A25" s="23"/>
    </row>
    <row r="26" spans="1:10">
      <c r="A26" s="23"/>
    </row>
    <row r="27" spans="1:10">
      <c r="A27" s="23"/>
      <c r="B27" s="23"/>
      <c r="C27" s="23"/>
      <c r="D27" s="23"/>
      <c r="E27" s="23"/>
    </row>
    <row r="28" spans="1:10">
      <c r="A28" s="23"/>
      <c r="B28" s="23"/>
      <c r="C28" s="23"/>
      <c r="D28" s="23"/>
      <c r="E28" s="23"/>
    </row>
    <row r="29" spans="1:10">
      <c r="A29" s="23"/>
      <c r="B29" s="23"/>
      <c r="C29" s="23"/>
      <c r="D29" s="23"/>
      <c r="E29" s="23"/>
      <c r="F29" s="16"/>
    </row>
    <row r="30" spans="1:10">
      <c r="A30" s="23"/>
      <c r="B30" s="23"/>
      <c r="C30" s="23"/>
      <c r="D30" s="23"/>
      <c r="E30" s="23"/>
      <c r="F30" s="16"/>
      <c r="H30" s="1" t="s">
        <v>17</v>
      </c>
    </row>
    <row r="31" spans="1:10">
      <c r="A31" s="23"/>
      <c r="B31" s="23"/>
      <c r="C31" s="23"/>
      <c r="D31" s="17"/>
      <c r="E31" s="17"/>
      <c r="F31" s="16"/>
    </row>
    <row r="32" spans="1:10">
      <c r="A32" s="23"/>
      <c r="B32" s="23"/>
      <c r="C32" s="23"/>
      <c r="D32" s="17"/>
      <c r="E32" s="17"/>
      <c r="F32" s="16"/>
    </row>
    <row r="33" spans="1:6">
      <c r="A33" s="23"/>
      <c r="B33" s="23"/>
      <c r="C33" s="23"/>
      <c r="D33" s="17"/>
      <c r="E33" s="17"/>
      <c r="F33" s="16"/>
    </row>
    <row r="34" spans="1:6">
      <c r="A34" s="23"/>
      <c r="B34" s="23"/>
      <c r="C34" s="23"/>
      <c r="D34" s="17"/>
      <c r="E34" s="10"/>
      <c r="F34" s="16"/>
    </row>
    <row r="35" spans="1:6">
      <c r="A35" s="23"/>
      <c r="B35" s="23"/>
      <c r="C35" s="23"/>
      <c r="D35" s="13"/>
      <c r="E35" s="10">
        <v>-1</v>
      </c>
      <c r="F35" s="16"/>
    </row>
    <row r="36" spans="1:6">
      <c r="A36" s="23"/>
      <c r="B36" s="23"/>
      <c r="C36" s="23"/>
      <c r="D36" s="10"/>
      <c r="E36" s="10">
        <v>-1</v>
      </c>
      <c r="F36" s="16"/>
    </row>
    <row r="37" spans="1:6">
      <c r="A37" s="23"/>
      <c r="B37" s="23"/>
      <c r="C37" s="23"/>
      <c r="D37" s="10"/>
      <c r="E37" s="10">
        <v>-1</v>
      </c>
      <c r="F37" s="16"/>
    </row>
    <row r="38" spans="1:6">
      <c r="A38" s="23"/>
      <c r="B38" s="23"/>
      <c r="C38" s="23"/>
      <c r="D38" s="10"/>
      <c r="E38" s="10">
        <v>-1</v>
      </c>
      <c r="F38" s="16"/>
    </row>
    <row r="39" spans="1:6">
      <c r="A39" s="23"/>
      <c r="B39" s="23"/>
      <c r="C39" s="23"/>
      <c r="D39" s="10"/>
      <c r="E39" s="10">
        <v>-1</v>
      </c>
      <c r="F39" s="16"/>
    </row>
    <row r="40" spans="1:6">
      <c r="A40" s="23"/>
      <c r="B40" s="23"/>
      <c r="C40" s="23"/>
      <c r="D40" s="10"/>
      <c r="E40" s="10">
        <v>-1</v>
      </c>
      <c r="F40" s="16"/>
    </row>
    <row r="41" spans="1:6">
      <c r="A41" s="23"/>
      <c r="B41" s="23"/>
      <c r="C41" s="23"/>
      <c r="D41" s="10"/>
      <c r="E41" s="10">
        <v>-1</v>
      </c>
      <c r="F41" s="16"/>
    </row>
    <row r="42" spans="1:6">
      <c r="B42" s="23"/>
      <c r="C42" s="23"/>
      <c r="D42" s="10"/>
      <c r="E42" s="10">
        <v>-1</v>
      </c>
      <c r="F42" s="16"/>
    </row>
    <row r="43" spans="1:6">
      <c r="B43" s="23"/>
      <c r="C43" s="23"/>
      <c r="D43" s="10"/>
      <c r="E43" s="10">
        <v>-1</v>
      </c>
      <c r="F43" s="13"/>
    </row>
    <row r="44" spans="1:6">
      <c r="B44" s="23"/>
      <c r="C44" s="23"/>
      <c r="D44" s="10"/>
      <c r="E44" s="10">
        <v>-1</v>
      </c>
      <c r="F44" s="13"/>
    </row>
    <row r="45" spans="1:6">
      <c r="B45" s="23"/>
      <c r="C45" s="23"/>
      <c r="D45" s="10"/>
      <c r="E45" s="10">
        <v>-1</v>
      </c>
      <c r="F45" s="13"/>
    </row>
    <row r="46" spans="1:6">
      <c r="B46" s="23"/>
      <c r="C46" s="23"/>
      <c r="D46" s="10"/>
      <c r="E46" s="10">
        <v>-1</v>
      </c>
      <c r="F46" s="13"/>
    </row>
    <row r="47" spans="1:6">
      <c r="B47" s="23"/>
      <c r="C47" s="23"/>
      <c r="D47" s="10"/>
      <c r="E47" s="10">
        <v>-1</v>
      </c>
      <c r="F47" s="13"/>
    </row>
    <row r="48" spans="1:6">
      <c r="B48" s="18"/>
      <c r="C48" s="18"/>
      <c r="D48" s="10"/>
      <c r="E48" s="10">
        <v>-1</v>
      </c>
      <c r="F48" s="13"/>
    </row>
    <row r="49" spans="2:6">
      <c r="B49" s="18"/>
      <c r="C49" s="18"/>
      <c r="D49" s="10"/>
      <c r="E49" s="10">
        <v>-1</v>
      </c>
      <c r="F49" s="13"/>
    </row>
    <row r="50" spans="2:6">
      <c r="B50" s="18"/>
      <c r="C50" s="18"/>
      <c r="D50" s="10"/>
      <c r="E50" s="10">
        <v>-1</v>
      </c>
      <c r="F50" s="13"/>
    </row>
    <row r="51" spans="2:6">
      <c r="B51" s="18"/>
      <c r="C51" s="18"/>
      <c r="D51" s="10"/>
      <c r="E51" s="10">
        <v>-1</v>
      </c>
      <c r="F51" s="13"/>
    </row>
    <row r="52" spans="2:6">
      <c r="B52" s="18"/>
      <c r="C52" s="18"/>
      <c r="D52" s="10">
        <v>25</v>
      </c>
      <c r="E52" s="10">
        <v>-1</v>
      </c>
      <c r="F52" s="13"/>
    </row>
    <row r="53" spans="2:6">
      <c r="B53" s="18"/>
      <c r="C53" s="18"/>
      <c r="D53" s="10">
        <v>25</v>
      </c>
      <c r="E53" s="10"/>
      <c r="F53" s="13"/>
    </row>
    <row r="54" spans="2:6">
      <c r="B54" s="18"/>
      <c r="C54" s="18"/>
      <c r="D54" s="10">
        <v>25</v>
      </c>
      <c r="E54" s="10"/>
      <c r="F54" s="13"/>
    </row>
    <row r="55" spans="2:6">
      <c r="B55" s="18"/>
      <c r="C55" s="18"/>
      <c r="D55" s="10">
        <v>25</v>
      </c>
      <c r="E55" s="10"/>
      <c r="F55" s="13"/>
    </row>
    <row r="56" spans="2:6">
      <c r="B56" s="18"/>
      <c r="C56" s="18"/>
      <c r="D56" s="10">
        <v>25</v>
      </c>
      <c r="E56" s="10"/>
      <c r="F56" s="13"/>
    </row>
    <row r="57" spans="2:6">
      <c r="B57" s="18"/>
      <c r="C57" s="18"/>
      <c r="D57" s="10">
        <v>25</v>
      </c>
      <c r="E57" s="10"/>
      <c r="F57" s="13"/>
    </row>
    <row r="58" spans="2:6">
      <c r="B58" s="18"/>
      <c r="C58" s="18"/>
      <c r="D58" s="10">
        <v>25</v>
      </c>
      <c r="E58" s="10"/>
      <c r="F58" s="13"/>
    </row>
    <row r="59" spans="2:6">
      <c r="B59" s="18"/>
      <c r="C59" s="18"/>
      <c r="D59" s="10">
        <v>25</v>
      </c>
      <c r="E59" s="10"/>
      <c r="F59" s="13"/>
    </row>
    <row r="60" spans="2:6">
      <c r="B60" s="18"/>
      <c r="C60" s="18"/>
      <c r="D60" s="10">
        <v>25</v>
      </c>
      <c r="E60" s="10"/>
      <c r="F60" s="13"/>
    </row>
    <row r="61" spans="2:6">
      <c r="B61" s="18"/>
      <c r="C61" s="18"/>
      <c r="D61" s="10">
        <v>25</v>
      </c>
      <c r="E61" s="10"/>
      <c r="F61" s="13"/>
    </row>
    <row r="62" spans="2:6">
      <c r="C62" s="23"/>
      <c r="D62" s="10">
        <v>25</v>
      </c>
      <c r="E62" s="10"/>
      <c r="F62" s="13"/>
    </row>
    <row r="63" spans="2:6">
      <c r="B63" s="23"/>
      <c r="C63" s="23"/>
      <c r="D63" s="10">
        <v>25</v>
      </c>
      <c r="E63" s="10"/>
      <c r="F63" s="13"/>
    </row>
    <row r="64" spans="2:6">
      <c r="C64" s="23"/>
      <c r="D64" s="10">
        <v>25</v>
      </c>
      <c r="E64" s="10"/>
      <c r="F64" s="13"/>
    </row>
    <row r="65" spans="3:6">
      <c r="C65" s="23"/>
      <c r="D65" s="10">
        <v>25</v>
      </c>
      <c r="E65" s="10"/>
      <c r="F65" s="13"/>
    </row>
    <row r="66" spans="3:6">
      <c r="D66" s="10">
        <v>25</v>
      </c>
      <c r="E66" s="10"/>
      <c r="F66" s="13"/>
    </row>
    <row r="67" spans="3:6">
      <c r="D67" s="10">
        <v>25</v>
      </c>
      <c r="E67" s="10"/>
      <c r="F67" s="13"/>
    </row>
    <row r="68" spans="3:6">
      <c r="D68" s="10">
        <v>25</v>
      </c>
      <c r="E68" s="10"/>
      <c r="F68" s="13"/>
    </row>
    <row r="69" spans="3:6">
      <c r="D69" s="10"/>
      <c r="E69" s="10"/>
      <c r="F69" s="13"/>
    </row>
    <row r="70" spans="3:6">
      <c r="D70" s="10"/>
      <c r="E70" s="10"/>
    </row>
  </sheetData>
  <mergeCells count="16">
    <mergeCell ref="A18:A19"/>
    <mergeCell ref="F18:J18"/>
    <mergeCell ref="F19:J19"/>
    <mergeCell ref="A7:A10"/>
    <mergeCell ref="F7:H7"/>
    <mergeCell ref="F8:H8"/>
    <mergeCell ref="A11:A14"/>
    <mergeCell ref="A15:A17"/>
    <mergeCell ref="F17:J17"/>
    <mergeCell ref="B1:J1"/>
    <mergeCell ref="F2:H2"/>
    <mergeCell ref="A3:A6"/>
    <mergeCell ref="F3:H3"/>
    <mergeCell ref="F4:H4"/>
    <mergeCell ref="F5:H5"/>
    <mergeCell ref="F6:H6"/>
  </mergeCells>
  <dataValidations count="1">
    <dataValidation type="list" allowBlank="1" showInputMessage="1" showErrorMessage="1" sqref="F3:F7">
      <formula1>#REF!</formula1>
    </dataValidation>
  </dataValidations>
  <hyperlinks>
    <hyperlink ref="F19:J19" location="Мазмұны!A1" display="Мазмұны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rgb="FFCCCCCC"/>
  </sheetPr>
  <dimension ref="A1:L70"/>
  <sheetViews>
    <sheetView view="pageBreakPreview" zoomScaleNormal="100" zoomScaleSheetLayoutView="100" workbookViewId="0">
      <selection activeCell="F19" sqref="F19:J19"/>
    </sheetView>
  </sheetViews>
  <sheetFormatPr defaultRowHeight="15"/>
  <cols>
    <col min="1" max="1" width="12.5703125" style="1" customWidth="1"/>
    <col min="2" max="2" width="9.140625" style="24"/>
    <col min="3" max="3" width="8.28515625" style="1" customWidth="1"/>
    <col min="4" max="5" width="9.140625" style="1"/>
    <col min="6" max="6" width="8" style="1" customWidth="1"/>
    <col min="7" max="7" width="8.28515625" style="1" customWidth="1"/>
    <col min="8" max="8" width="8.140625" style="1" customWidth="1"/>
    <col min="9" max="9" width="6.5703125" style="1" customWidth="1"/>
    <col min="10" max="10" width="9.140625" style="1" customWidth="1"/>
    <col min="11" max="16384" width="9.140625" style="1"/>
  </cols>
  <sheetData>
    <row r="1" spans="1:10" ht="34.5" customHeight="1">
      <c r="A1" s="7" t="s">
        <v>5</v>
      </c>
      <c r="B1" s="303" t="str">
        <f>INDEX(Мазмұны!$B$3:$G$36,MATCH(A1,Мазмұны!$A$3:$A$34,0),1)</f>
        <v>Жиынтық сыртқы инфляция –  Сыртқы инфляциялық қысым уақытша күшейіп, кейін қалыпты деңгейде тұрақтанады.</v>
      </c>
      <c r="C1" s="303"/>
      <c r="D1" s="303"/>
      <c r="E1" s="303"/>
      <c r="F1" s="303"/>
      <c r="G1" s="303"/>
      <c r="H1" s="303"/>
      <c r="I1" s="303"/>
      <c r="J1" s="303"/>
    </row>
    <row r="2" spans="1:10">
      <c r="A2" s="19"/>
      <c r="B2" s="19"/>
      <c r="C2" s="19"/>
      <c r="D2" s="19"/>
      <c r="E2" s="19"/>
      <c r="F2" s="304"/>
      <c r="G2" s="304"/>
      <c r="H2" s="304"/>
      <c r="I2" s="20"/>
      <c r="J2" s="20"/>
    </row>
    <row r="3" spans="1:10">
      <c r="A3" s="305"/>
      <c r="B3" s="21"/>
      <c r="C3" s="22"/>
      <c r="D3" s="22"/>
      <c r="E3" s="22"/>
      <c r="F3" s="306"/>
      <c r="G3" s="306"/>
      <c r="H3" s="306"/>
      <c r="I3" s="20"/>
      <c r="J3" s="20"/>
    </row>
    <row r="4" spans="1:10">
      <c r="A4" s="305"/>
      <c r="B4" s="21"/>
      <c r="C4" s="22"/>
      <c r="D4" s="22"/>
      <c r="E4" s="22"/>
      <c r="F4" s="306"/>
      <c r="G4" s="306"/>
      <c r="H4" s="306"/>
      <c r="I4" s="20"/>
      <c r="J4" s="20"/>
    </row>
    <row r="5" spans="1:10" ht="15" customHeight="1">
      <c r="A5" s="305"/>
      <c r="B5" s="21"/>
      <c r="C5" s="22"/>
      <c r="D5" s="22"/>
      <c r="E5" s="22"/>
      <c r="F5" s="306"/>
      <c r="G5" s="306"/>
      <c r="H5" s="306"/>
      <c r="I5" s="20"/>
      <c r="J5" s="20"/>
    </row>
    <row r="6" spans="1:10" ht="15" customHeight="1">
      <c r="A6" s="305"/>
      <c r="B6" s="21"/>
      <c r="C6" s="22"/>
      <c r="D6" s="22"/>
      <c r="E6" s="22"/>
      <c r="F6" s="306"/>
      <c r="G6" s="306"/>
      <c r="H6" s="306"/>
      <c r="I6" s="20"/>
      <c r="J6" s="20"/>
    </row>
    <row r="7" spans="1:10">
      <c r="A7" s="305"/>
      <c r="B7" s="21"/>
      <c r="C7" s="22"/>
      <c r="D7" s="22"/>
      <c r="E7" s="22"/>
      <c r="F7" s="306"/>
      <c r="G7" s="306"/>
      <c r="H7" s="306"/>
      <c r="I7" s="20"/>
      <c r="J7" s="20"/>
    </row>
    <row r="8" spans="1:10">
      <c r="A8" s="305"/>
      <c r="B8" s="21"/>
      <c r="C8" s="22"/>
      <c r="D8" s="22"/>
      <c r="E8" s="22"/>
      <c r="F8" s="306"/>
      <c r="G8" s="306"/>
      <c r="H8" s="306"/>
      <c r="I8" s="20"/>
      <c r="J8" s="20"/>
    </row>
    <row r="9" spans="1:10">
      <c r="A9" s="305"/>
      <c r="B9" s="21"/>
      <c r="C9" s="22"/>
      <c r="D9" s="22"/>
      <c r="E9" s="22"/>
      <c r="F9" s="20"/>
      <c r="G9" s="20"/>
      <c r="H9" s="20"/>
      <c r="I9" s="20"/>
      <c r="J9" s="20"/>
    </row>
    <row r="10" spans="1:10">
      <c r="A10" s="305"/>
      <c r="B10" s="21"/>
      <c r="C10" s="22"/>
      <c r="D10" s="22"/>
      <c r="E10" s="22"/>
      <c r="F10" s="20"/>
      <c r="G10" s="20"/>
      <c r="H10" s="20"/>
      <c r="I10" s="20"/>
      <c r="J10" s="20"/>
    </row>
    <row r="11" spans="1:10">
      <c r="A11" s="305"/>
      <c r="B11" s="21"/>
      <c r="C11" s="22"/>
      <c r="D11" s="22"/>
      <c r="E11" s="22"/>
      <c r="F11" s="20"/>
      <c r="G11" s="20"/>
      <c r="H11" s="20"/>
      <c r="I11" s="20"/>
      <c r="J11" s="20"/>
    </row>
    <row r="12" spans="1:10">
      <c r="A12" s="305"/>
      <c r="B12" s="21"/>
      <c r="C12" s="22"/>
      <c r="D12" s="22"/>
      <c r="E12" s="22"/>
      <c r="F12" s="20"/>
      <c r="G12" s="20"/>
      <c r="H12" s="20"/>
      <c r="I12" s="20"/>
      <c r="J12" s="20"/>
    </row>
    <row r="13" spans="1:10">
      <c r="A13" s="305"/>
      <c r="B13" s="21"/>
      <c r="C13" s="22"/>
      <c r="D13" s="22"/>
      <c r="E13" s="22"/>
      <c r="F13" s="20"/>
      <c r="G13" s="20"/>
      <c r="H13" s="20"/>
      <c r="I13" s="20"/>
      <c r="J13" s="20"/>
    </row>
    <row r="14" spans="1:10">
      <c r="A14" s="305"/>
      <c r="B14" s="21"/>
      <c r="C14" s="22"/>
      <c r="D14" s="22"/>
      <c r="E14" s="22"/>
      <c r="F14" s="20"/>
      <c r="G14" s="20"/>
      <c r="H14" s="20"/>
      <c r="I14" s="20"/>
      <c r="J14" s="20"/>
    </row>
    <row r="15" spans="1:10">
      <c r="A15" s="305"/>
      <c r="B15" s="21"/>
      <c r="C15" s="22"/>
      <c r="D15" s="22"/>
      <c r="E15" s="22"/>
      <c r="F15" s="20"/>
      <c r="G15" s="8"/>
      <c r="H15" s="8"/>
      <c r="I15" s="8"/>
      <c r="J15" s="8"/>
    </row>
    <row r="16" spans="1:10">
      <c r="A16" s="305"/>
      <c r="B16" s="21"/>
      <c r="C16" s="22"/>
      <c r="D16" s="22"/>
      <c r="E16" s="22"/>
      <c r="F16" s="20"/>
      <c r="G16" s="8"/>
      <c r="H16" s="8"/>
      <c r="I16" s="8"/>
      <c r="J16" s="8"/>
    </row>
    <row r="17" spans="1:12" ht="15" customHeight="1">
      <c r="A17" s="305"/>
      <c r="B17" s="21"/>
      <c r="C17" s="22"/>
      <c r="D17" s="22"/>
      <c r="E17" s="22"/>
      <c r="F17" s="297" t="s">
        <v>42</v>
      </c>
      <c r="G17" s="297"/>
      <c r="H17" s="297"/>
      <c r="I17" s="297"/>
      <c r="J17" s="297"/>
    </row>
    <row r="18" spans="1:12" ht="30" customHeight="1">
      <c r="A18" s="305"/>
      <c r="B18" s="21"/>
      <c r="C18" s="22"/>
      <c r="D18" s="22"/>
      <c r="E18" s="22"/>
      <c r="F18" s="307" t="s">
        <v>197</v>
      </c>
      <c r="G18" s="308"/>
      <c r="H18" s="308"/>
      <c r="I18" s="308"/>
      <c r="J18" s="309"/>
    </row>
    <row r="19" spans="1:12">
      <c r="A19" s="305"/>
      <c r="B19" s="21"/>
      <c r="C19" s="22"/>
      <c r="D19" s="22"/>
      <c r="E19" s="22"/>
      <c r="F19" s="299" t="s">
        <v>35</v>
      </c>
      <c r="G19" s="299"/>
      <c r="H19" s="299"/>
      <c r="I19" s="299"/>
      <c r="J19" s="299"/>
    </row>
    <row r="20" spans="1:12">
      <c r="A20" s="23"/>
    </row>
    <row r="21" spans="1:12">
      <c r="A21" s="23"/>
      <c r="D21" s="1" t="s">
        <v>17</v>
      </c>
    </row>
    <row r="22" spans="1:12">
      <c r="A22" s="23"/>
    </row>
    <row r="23" spans="1:12">
      <c r="A23" s="23"/>
    </row>
    <row r="24" spans="1:12">
      <c r="A24" s="23"/>
      <c r="L24" s="1" t="s">
        <v>17</v>
      </c>
    </row>
    <row r="25" spans="1:12">
      <c r="A25" s="23"/>
    </row>
    <row r="26" spans="1:12">
      <c r="A26" s="23"/>
    </row>
    <row r="27" spans="1:12">
      <c r="A27" s="23"/>
      <c r="B27" s="23"/>
      <c r="C27" s="23"/>
      <c r="D27" s="23"/>
      <c r="E27" s="23"/>
    </row>
    <row r="28" spans="1:12">
      <c r="A28" s="23"/>
      <c r="B28" s="23"/>
      <c r="C28" s="23"/>
      <c r="D28" s="23"/>
      <c r="E28" s="23"/>
    </row>
    <row r="29" spans="1:12">
      <c r="A29" s="23"/>
      <c r="B29" s="23"/>
      <c r="C29" s="23"/>
      <c r="D29" s="23"/>
      <c r="E29" s="23"/>
      <c r="F29" s="16"/>
    </row>
    <row r="30" spans="1:12">
      <c r="A30" s="23"/>
      <c r="B30" s="23"/>
      <c r="C30" s="23"/>
      <c r="D30" s="23"/>
      <c r="E30" s="23"/>
      <c r="F30" s="16"/>
      <c r="H30" s="1" t="s">
        <v>17</v>
      </c>
    </row>
    <row r="31" spans="1:12">
      <c r="A31" s="23"/>
      <c r="B31" s="23"/>
      <c r="C31" s="23"/>
      <c r="D31" s="17"/>
      <c r="E31" s="17"/>
      <c r="F31" s="16"/>
    </row>
    <row r="32" spans="1:12">
      <c r="A32" s="23"/>
      <c r="B32" s="23"/>
      <c r="C32" s="23"/>
      <c r="D32" s="17"/>
      <c r="E32" s="17"/>
      <c r="F32" s="16"/>
    </row>
    <row r="33" spans="1:6">
      <c r="A33" s="23"/>
      <c r="B33" s="23"/>
      <c r="C33" s="23"/>
      <c r="D33" s="17"/>
      <c r="E33" s="17"/>
      <c r="F33" s="16"/>
    </row>
    <row r="34" spans="1:6">
      <c r="A34" s="23"/>
      <c r="B34" s="23"/>
      <c r="C34" s="23"/>
      <c r="D34" s="17"/>
      <c r="E34" s="10"/>
      <c r="F34" s="16"/>
    </row>
    <row r="35" spans="1:6">
      <c r="A35" s="23"/>
      <c r="B35" s="23"/>
      <c r="C35" s="23"/>
      <c r="D35" s="13"/>
      <c r="E35" s="10">
        <v>-1</v>
      </c>
      <c r="F35" s="16"/>
    </row>
    <row r="36" spans="1:6">
      <c r="A36" s="23"/>
      <c r="B36" s="23"/>
      <c r="C36" s="23"/>
      <c r="D36" s="10"/>
      <c r="E36" s="10">
        <v>-1</v>
      </c>
      <c r="F36" s="16"/>
    </row>
    <row r="37" spans="1:6">
      <c r="A37" s="23"/>
      <c r="B37" s="23"/>
      <c r="C37" s="23"/>
      <c r="D37" s="10"/>
      <c r="E37" s="10">
        <v>-1</v>
      </c>
      <c r="F37" s="16"/>
    </row>
    <row r="38" spans="1:6">
      <c r="A38" s="23"/>
      <c r="B38" s="23"/>
      <c r="C38" s="23"/>
      <c r="D38" s="10"/>
      <c r="E38" s="10">
        <v>-1</v>
      </c>
      <c r="F38" s="16"/>
    </row>
    <row r="39" spans="1:6">
      <c r="A39" s="23"/>
      <c r="B39" s="23"/>
      <c r="C39" s="23"/>
      <c r="D39" s="10"/>
      <c r="E39" s="10">
        <v>-1</v>
      </c>
      <c r="F39" s="16"/>
    </row>
    <row r="40" spans="1:6">
      <c r="A40" s="23"/>
      <c r="B40" s="23"/>
      <c r="C40" s="23"/>
      <c r="D40" s="10"/>
      <c r="E40" s="10">
        <v>-1</v>
      </c>
      <c r="F40" s="16"/>
    </row>
    <row r="41" spans="1:6">
      <c r="A41" s="23"/>
      <c r="B41" s="23"/>
      <c r="C41" s="23"/>
      <c r="D41" s="10"/>
      <c r="E41" s="10">
        <v>-1</v>
      </c>
      <c r="F41" s="16"/>
    </row>
    <row r="42" spans="1:6">
      <c r="B42" s="23"/>
      <c r="C42" s="23"/>
      <c r="D42" s="10"/>
      <c r="E42" s="10">
        <v>-1</v>
      </c>
      <c r="F42" s="16"/>
    </row>
    <row r="43" spans="1:6">
      <c r="B43" s="23"/>
      <c r="C43" s="23"/>
      <c r="D43" s="10"/>
      <c r="E43" s="10">
        <v>-1</v>
      </c>
      <c r="F43" s="13"/>
    </row>
    <row r="44" spans="1:6">
      <c r="B44" s="23"/>
      <c r="C44" s="23"/>
      <c r="D44" s="10"/>
      <c r="E44" s="10">
        <v>-1</v>
      </c>
      <c r="F44" s="13"/>
    </row>
    <row r="45" spans="1:6">
      <c r="B45" s="23"/>
      <c r="C45" s="23"/>
      <c r="D45" s="10"/>
      <c r="E45" s="10">
        <v>-1</v>
      </c>
      <c r="F45" s="13"/>
    </row>
    <row r="46" spans="1:6">
      <c r="B46" s="23"/>
      <c r="C46" s="23"/>
      <c r="D46" s="10"/>
      <c r="E46" s="10">
        <v>-1</v>
      </c>
      <c r="F46" s="13"/>
    </row>
    <row r="47" spans="1:6">
      <c r="B47" s="23"/>
      <c r="C47" s="23"/>
      <c r="D47" s="10"/>
      <c r="E47" s="10">
        <v>-1</v>
      </c>
      <c r="F47" s="13"/>
    </row>
    <row r="48" spans="1:6">
      <c r="B48" s="18"/>
      <c r="C48" s="18"/>
      <c r="D48" s="10"/>
      <c r="E48" s="10">
        <v>-1</v>
      </c>
      <c r="F48" s="13"/>
    </row>
    <row r="49" spans="2:6">
      <c r="B49" s="18"/>
      <c r="C49" s="18"/>
      <c r="D49" s="10"/>
      <c r="E49" s="10">
        <v>-1</v>
      </c>
      <c r="F49" s="13"/>
    </row>
    <row r="50" spans="2:6">
      <c r="B50" s="18"/>
      <c r="C50" s="18"/>
      <c r="D50" s="10"/>
      <c r="E50" s="10">
        <v>-1</v>
      </c>
      <c r="F50" s="13"/>
    </row>
    <row r="51" spans="2:6">
      <c r="B51" s="18"/>
      <c r="C51" s="18"/>
      <c r="D51" s="10"/>
      <c r="E51" s="10">
        <v>-1</v>
      </c>
      <c r="F51" s="13"/>
    </row>
    <row r="52" spans="2:6">
      <c r="B52" s="18"/>
      <c r="C52" s="18"/>
      <c r="D52" s="10">
        <v>25</v>
      </c>
      <c r="E52" s="10">
        <v>-1</v>
      </c>
      <c r="F52" s="13"/>
    </row>
    <row r="53" spans="2:6">
      <c r="B53" s="18"/>
      <c r="C53" s="18"/>
      <c r="D53" s="10">
        <v>25</v>
      </c>
      <c r="E53" s="10"/>
      <c r="F53" s="13"/>
    </row>
    <row r="54" spans="2:6">
      <c r="B54" s="18"/>
      <c r="C54" s="18"/>
      <c r="D54" s="10">
        <v>25</v>
      </c>
      <c r="E54" s="10"/>
      <c r="F54" s="13"/>
    </row>
    <row r="55" spans="2:6">
      <c r="B55" s="18"/>
      <c r="C55" s="18"/>
      <c r="D55" s="10">
        <v>25</v>
      </c>
      <c r="E55" s="10"/>
      <c r="F55" s="13"/>
    </row>
    <row r="56" spans="2:6">
      <c r="B56" s="18"/>
      <c r="C56" s="18"/>
      <c r="D56" s="10">
        <v>25</v>
      </c>
      <c r="E56" s="10"/>
      <c r="F56" s="13"/>
    </row>
    <row r="57" spans="2:6">
      <c r="B57" s="18"/>
      <c r="C57" s="18"/>
      <c r="D57" s="10">
        <v>25</v>
      </c>
      <c r="E57" s="10"/>
      <c r="F57" s="13"/>
    </row>
    <row r="58" spans="2:6">
      <c r="B58" s="18"/>
      <c r="C58" s="18"/>
      <c r="D58" s="10">
        <v>25</v>
      </c>
      <c r="E58" s="10"/>
      <c r="F58" s="13"/>
    </row>
    <row r="59" spans="2:6">
      <c r="B59" s="18"/>
      <c r="C59" s="18"/>
      <c r="D59" s="10">
        <v>25</v>
      </c>
      <c r="E59" s="10"/>
      <c r="F59" s="13"/>
    </row>
    <row r="60" spans="2:6">
      <c r="B60" s="18"/>
      <c r="C60" s="18"/>
      <c r="D60" s="10">
        <v>25</v>
      </c>
      <c r="E60" s="10"/>
      <c r="F60" s="13"/>
    </row>
    <row r="61" spans="2:6">
      <c r="B61" s="18"/>
      <c r="C61" s="18"/>
      <c r="D61" s="10">
        <v>25</v>
      </c>
      <c r="E61" s="10"/>
      <c r="F61" s="13"/>
    </row>
    <row r="62" spans="2:6">
      <c r="C62" s="23"/>
      <c r="D62" s="10">
        <v>25</v>
      </c>
      <c r="E62" s="10"/>
      <c r="F62" s="13"/>
    </row>
    <row r="63" spans="2:6">
      <c r="B63" s="23"/>
      <c r="C63" s="23"/>
      <c r="D63" s="10">
        <v>25</v>
      </c>
      <c r="E63" s="10"/>
      <c r="F63" s="13"/>
    </row>
    <row r="64" spans="2:6">
      <c r="C64" s="23"/>
      <c r="D64" s="10">
        <v>25</v>
      </c>
      <c r="E64" s="10"/>
      <c r="F64" s="13"/>
    </row>
    <row r="65" spans="3:6">
      <c r="C65" s="23"/>
      <c r="D65" s="10">
        <v>25</v>
      </c>
      <c r="E65" s="10"/>
      <c r="F65" s="13"/>
    </row>
    <row r="66" spans="3:6">
      <c r="D66" s="10">
        <v>25</v>
      </c>
      <c r="E66" s="10"/>
      <c r="F66" s="13"/>
    </row>
    <row r="67" spans="3:6">
      <c r="D67" s="10">
        <v>25</v>
      </c>
      <c r="E67" s="10"/>
      <c r="F67" s="13"/>
    </row>
    <row r="68" spans="3:6">
      <c r="D68" s="10">
        <v>25</v>
      </c>
      <c r="E68" s="10"/>
      <c r="F68" s="13"/>
    </row>
    <row r="69" spans="3:6">
      <c r="D69" s="10"/>
      <c r="E69" s="10"/>
      <c r="F69" s="13"/>
    </row>
    <row r="70" spans="3:6">
      <c r="D70" s="10"/>
      <c r="E70" s="10"/>
    </row>
  </sheetData>
  <mergeCells count="16">
    <mergeCell ref="A18:A19"/>
    <mergeCell ref="F18:J18"/>
    <mergeCell ref="F19:J19"/>
    <mergeCell ref="A7:A10"/>
    <mergeCell ref="F7:H7"/>
    <mergeCell ref="F8:H8"/>
    <mergeCell ref="A11:A14"/>
    <mergeCell ref="A15:A17"/>
    <mergeCell ref="F17:J17"/>
    <mergeCell ref="B1:J1"/>
    <mergeCell ref="F2:H2"/>
    <mergeCell ref="A3:A6"/>
    <mergeCell ref="F3:H3"/>
    <mergeCell ref="F4:H4"/>
    <mergeCell ref="F5:H5"/>
    <mergeCell ref="F6:H6"/>
  </mergeCells>
  <dataValidations count="1">
    <dataValidation type="list" allowBlank="1" showInputMessage="1" showErrorMessage="1" sqref="F3:F7">
      <formula1>#REF!</formula1>
    </dataValidation>
  </dataValidations>
  <hyperlinks>
    <hyperlink ref="F19:J19" location="Мазмұны!A1" display="Мазмұны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rgb="FFCCCCCC"/>
  </sheetPr>
  <dimension ref="A1:L20"/>
  <sheetViews>
    <sheetView showGridLines="0" view="pageBreakPreview" zoomScaleNormal="100" zoomScaleSheetLayoutView="100" workbookViewId="0">
      <selection activeCell="F20" sqref="F20:I20"/>
    </sheetView>
  </sheetViews>
  <sheetFormatPr defaultRowHeight="15"/>
  <cols>
    <col min="1" max="1" width="10.140625" style="1" customWidth="1"/>
    <col min="2" max="3" width="9.140625" style="1"/>
    <col min="4" max="4" width="12" style="1" customWidth="1"/>
    <col min="5" max="5" width="21" style="1" customWidth="1"/>
    <col min="6" max="16384" width="9.140625" style="1"/>
  </cols>
  <sheetData>
    <row r="1" spans="1:12" ht="33.75" customHeight="1">
      <c r="A1" s="25" t="s">
        <v>6</v>
      </c>
      <c r="B1" s="310" t="str">
        <f>INDEX(Мазмұны!$B$3:$G$36,MATCH(A1,Мазмұны!$A$3:$A$34,0),1)</f>
        <v>Экономикалық даму динамикасы бойынша күтулер 2026 жылға қайта қаралды, орта мерзімді көкжиекте ЖІӨ өсімі тепе-теңдік мәндеріне ұмтылатын болады.</v>
      </c>
      <c r="C1" s="310"/>
      <c r="D1" s="310"/>
      <c r="E1" s="310"/>
      <c r="F1" s="310"/>
      <c r="G1" s="310"/>
      <c r="H1" s="310"/>
      <c r="I1" s="310"/>
      <c r="J1" s="26"/>
      <c r="K1" s="26"/>
      <c r="L1" s="26"/>
    </row>
    <row r="5" spans="1:12">
      <c r="E5"/>
    </row>
    <row r="6" spans="1:12">
      <c r="E6"/>
    </row>
    <row r="7" spans="1:12">
      <c r="D7"/>
    </row>
    <row r="18" spans="6:9">
      <c r="F18" s="297" t="s">
        <v>42</v>
      </c>
      <c r="G18" s="297"/>
      <c r="H18" s="297"/>
      <c r="I18" s="297"/>
    </row>
    <row r="19" spans="6:9" ht="15" customHeight="1">
      <c r="F19" s="311" t="s">
        <v>43</v>
      </c>
      <c r="G19" s="311"/>
      <c r="H19" s="311"/>
      <c r="I19" s="311"/>
    </row>
    <row r="20" spans="6:9">
      <c r="F20" s="299" t="s">
        <v>35</v>
      </c>
      <c r="G20" s="299"/>
      <c r="H20" s="299"/>
      <c r="I20" s="299"/>
    </row>
  </sheetData>
  <mergeCells count="4">
    <mergeCell ref="B1:I1"/>
    <mergeCell ref="F18:I18"/>
    <mergeCell ref="F19:I19"/>
    <mergeCell ref="F20:I20"/>
  </mergeCells>
  <dataValidations count="1">
    <dataValidation type="list" allowBlank="1" showInputMessage="1" showErrorMessage="1" sqref="F19:I19">
      <formula1>#REF!</formula1>
    </dataValidation>
  </dataValidations>
  <hyperlinks>
    <hyperlink ref="F20:I20" location="Мазмұны!A1" display="Мазмұны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rgb="FFCCCCCC"/>
  </sheetPr>
  <dimension ref="A1:O77"/>
  <sheetViews>
    <sheetView view="pageBreakPreview" zoomScaleNormal="100" zoomScaleSheetLayoutView="100" workbookViewId="0">
      <selection activeCell="F20" sqref="F20:I20"/>
    </sheetView>
  </sheetViews>
  <sheetFormatPr defaultColWidth="9.140625" defaultRowHeight="15"/>
  <cols>
    <col min="1" max="1" width="10.42578125" style="1" customWidth="1"/>
    <col min="2" max="2" width="9.28515625" style="1" bestFit="1" customWidth="1"/>
    <col min="3" max="3" width="12.7109375" style="1" bestFit="1" customWidth="1"/>
    <col min="4" max="4" width="15.5703125" style="1" customWidth="1"/>
    <col min="5" max="5" width="15.85546875" style="1" customWidth="1"/>
    <col min="6" max="9" width="9.140625" style="1"/>
    <col min="10" max="17" width="6.7109375" style="1" customWidth="1"/>
    <col min="18" max="16384" width="9.140625" style="1"/>
  </cols>
  <sheetData>
    <row r="1" spans="1:9">
      <c r="A1" s="25" t="s">
        <v>7</v>
      </c>
      <c r="B1" s="310" t="str">
        <f>INDEX(Мазмұны!$B$3:$G$36,MATCH(A1,Мазмұны!$A$3:$A$34,0),1)</f>
        <v>Инфляция 2028 жылға қарай мақсатқа жетеді.</v>
      </c>
      <c r="C1" s="310"/>
      <c r="D1" s="310"/>
      <c r="E1" s="310"/>
      <c r="F1" s="310"/>
      <c r="G1" s="310"/>
      <c r="H1" s="310"/>
      <c r="I1" s="310"/>
    </row>
    <row r="2" spans="1:9">
      <c r="A2" s="8"/>
      <c r="B2" s="8"/>
      <c r="C2" s="8"/>
      <c r="D2" s="8"/>
      <c r="E2" s="8"/>
      <c r="F2" s="8"/>
      <c r="G2" s="8"/>
      <c r="H2" s="8"/>
      <c r="I2" s="8"/>
    </row>
    <row r="3" spans="1:9">
      <c r="A3" s="8"/>
      <c r="B3" s="8"/>
      <c r="C3" s="8"/>
      <c r="D3" s="8"/>
      <c r="E3" s="8"/>
      <c r="F3" s="8"/>
      <c r="G3" s="8"/>
      <c r="H3" s="8"/>
      <c r="I3" s="8"/>
    </row>
    <row r="4" spans="1:9">
      <c r="A4" s="8"/>
      <c r="B4" s="8"/>
      <c r="C4" s="8"/>
      <c r="D4" s="8"/>
      <c r="E4" s="8"/>
      <c r="F4" s="8"/>
      <c r="G4" s="8"/>
      <c r="H4" s="8"/>
      <c r="I4" s="8"/>
    </row>
    <row r="5" spans="1:9">
      <c r="A5" s="8"/>
      <c r="B5"/>
      <c r="C5"/>
      <c r="D5" s="8"/>
      <c r="E5" s="8"/>
      <c r="F5" s="8"/>
      <c r="G5" s="8"/>
      <c r="H5" s="8"/>
      <c r="I5" s="8"/>
    </row>
    <row r="6" spans="1:9">
      <c r="A6" s="8"/>
      <c r="B6" s="8"/>
      <c r="C6" s="8"/>
      <c r="D6" s="8"/>
      <c r="E6" s="8"/>
      <c r="F6" s="8"/>
      <c r="G6" s="8"/>
      <c r="H6" s="8"/>
      <c r="I6" s="8"/>
    </row>
    <row r="7" spans="1:9">
      <c r="A7" s="8"/>
      <c r="B7" s="8"/>
      <c r="C7" s="8"/>
      <c r="D7" s="8"/>
      <c r="E7" s="8"/>
      <c r="F7" s="8"/>
      <c r="G7" s="8"/>
      <c r="H7" s="8"/>
      <c r="I7" s="8"/>
    </row>
    <row r="8" spans="1:9">
      <c r="A8" s="8"/>
      <c r="B8" s="8"/>
      <c r="C8" s="8"/>
      <c r="E8" s="8"/>
      <c r="F8" s="8"/>
      <c r="G8" s="8"/>
      <c r="H8" s="8"/>
      <c r="I8" s="8"/>
    </row>
    <row r="9" spans="1:9">
      <c r="A9" s="8"/>
      <c r="B9" s="8"/>
      <c r="C9" s="8"/>
      <c r="D9" s="8"/>
      <c r="E9" s="8"/>
      <c r="F9" s="8"/>
      <c r="G9" s="8"/>
      <c r="H9" s="8"/>
      <c r="I9" s="8"/>
    </row>
    <row r="10" spans="1:9">
      <c r="A10" s="8"/>
      <c r="B10" s="8"/>
      <c r="C10" s="8"/>
      <c r="D10" s="8"/>
      <c r="E10" s="8"/>
      <c r="F10" s="8"/>
      <c r="G10" s="8"/>
      <c r="H10" s="8"/>
      <c r="I10" s="8"/>
    </row>
    <row r="11" spans="1:9">
      <c r="A11" s="8"/>
      <c r="B11" s="8"/>
      <c r="C11" s="8"/>
      <c r="D11" s="8"/>
      <c r="E11" s="8"/>
      <c r="F11" s="8"/>
      <c r="G11" s="8"/>
      <c r="H11" s="8"/>
      <c r="I11" s="8"/>
    </row>
    <row r="12" spans="1:9">
      <c r="A12" s="8"/>
      <c r="B12" s="8"/>
      <c r="C12" s="8"/>
      <c r="D12" s="8"/>
      <c r="E12" s="8"/>
      <c r="F12" s="8"/>
      <c r="G12" s="8"/>
      <c r="H12" s="8"/>
      <c r="I12" s="8"/>
    </row>
    <row r="13" spans="1:9">
      <c r="A13" s="8"/>
      <c r="B13" s="8"/>
      <c r="C13" s="8"/>
      <c r="D13" s="8"/>
      <c r="E13" s="8"/>
      <c r="F13" s="8"/>
      <c r="G13" s="8"/>
      <c r="H13" s="8"/>
      <c r="I13" s="8"/>
    </row>
    <row r="14" spans="1:9">
      <c r="A14" s="8"/>
      <c r="B14" s="8"/>
      <c r="C14" s="8"/>
      <c r="D14" s="8"/>
      <c r="E14" s="8"/>
      <c r="F14" s="8"/>
      <c r="G14" s="8"/>
      <c r="H14" s="8"/>
      <c r="I14" s="8"/>
    </row>
    <row r="15" spans="1:9">
      <c r="A15" s="8"/>
      <c r="B15" s="8"/>
      <c r="C15" s="8"/>
      <c r="D15" s="8"/>
      <c r="E15" s="8"/>
      <c r="F15" s="8"/>
      <c r="G15" s="8"/>
      <c r="H15" s="8"/>
      <c r="I15" s="8"/>
    </row>
    <row r="16" spans="1:9">
      <c r="A16" s="8"/>
      <c r="B16" s="8"/>
      <c r="C16" s="8"/>
      <c r="D16" s="8"/>
      <c r="E16" s="8"/>
      <c r="F16" s="8"/>
      <c r="G16" s="8"/>
      <c r="H16" s="8"/>
      <c r="I16" s="8"/>
    </row>
    <row r="17" spans="1:15">
      <c r="A17" s="8"/>
      <c r="B17" s="8"/>
      <c r="C17" s="8"/>
      <c r="D17" s="8"/>
      <c r="E17" s="8"/>
      <c r="F17" s="8"/>
      <c r="G17" s="8"/>
      <c r="H17" s="8"/>
      <c r="I17" s="8"/>
    </row>
    <row r="18" spans="1:15">
      <c r="A18" s="8"/>
      <c r="B18" s="8"/>
      <c r="C18" s="8"/>
      <c r="D18" s="8"/>
      <c r="E18" s="8"/>
      <c r="F18" s="297" t="s">
        <v>42</v>
      </c>
      <c r="G18" s="297"/>
      <c r="H18" s="297"/>
      <c r="I18" s="297"/>
    </row>
    <row r="19" spans="1:15" ht="15" customHeight="1">
      <c r="A19" s="8"/>
      <c r="B19" s="8"/>
      <c r="C19" s="8"/>
      <c r="D19" s="8"/>
      <c r="E19" s="8"/>
      <c r="F19" s="311" t="s">
        <v>43</v>
      </c>
      <c r="G19" s="311"/>
      <c r="H19" s="311"/>
      <c r="I19" s="311"/>
      <c r="M19" s="27"/>
      <c r="N19" s="27"/>
      <c r="O19" s="27"/>
    </row>
    <row r="20" spans="1:15">
      <c r="A20" s="8"/>
      <c r="B20" s="8"/>
      <c r="C20" s="8"/>
      <c r="D20" s="8"/>
      <c r="E20" s="8"/>
      <c r="F20" s="299" t="s">
        <v>35</v>
      </c>
      <c r="G20" s="299"/>
      <c r="H20" s="299"/>
      <c r="I20" s="299"/>
      <c r="M20" s="27"/>
    </row>
    <row r="23" spans="1:15">
      <c r="M23" s="28"/>
      <c r="N23" s="28"/>
      <c r="O23" s="28"/>
    </row>
    <row r="24" spans="1:15">
      <c r="M24" s="28"/>
      <c r="N24" s="28"/>
      <c r="O24" s="28"/>
    </row>
    <row r="25" spans="1:15">
      <c r="M25" s="28"/>
      <c r="N25" s="28"/>
      <c r="O25" s="28"/>
    </row>
    <row r="26" spans="1:15">
      <c r="M26" s="28"/>
      <c r="N26" s="28"/>
      <c r="O26" s="28"/>
    </row>
    <row r="27" spans="1:15">
      <c r="M27" s="28"/>
      <c r="N27" s="28"/>
      <c r="O27" s="28"/>
    </row>
    <row r="28" spans="1:15">
      <c r="M28" s="28"/>
      <c r="N28" s="28"/>
      <c r="O28" s="28"/>
    </row>
    <row r="29" spans="1:15">
      <c r="M29" s="28"/>
      <c r="N29" s="28"/>
      <c r="O29" s="28"/>
    </row>
    <row r="30" spans="1:15">
      <c r="M30" s="28"/>
      <c r="N30" s="28"/>
      <c r="O30" s="28"/>
    </row>
    <row r="31" spans="1:15">
      <c r="M31" s="28"/>
      <c r="N31" s="28"/>
      <c r="O31" s="28"/>
    </row>
    <row r="32" spans="1:15">
      <c r="M32" s="28"/>
      <c r="N32" s="28"/>
      <c r="O32" s="28"/>
    </row>
    <row r="33" spans="1:15">
      <c r="M33" s="28"/>
      <c r="N33" s="28"/>
      <c r="O33" s="28"/>
    </row>
    <row r="34" spans="1:15">
      <c r="M34" s="28"/>
      <c r="N34" s="28"/>
      <c r="O34" s="28"/>
    </row>
    <row r="35" spans="1:15">
      <c r="M35" s="28"/>
      <c r="N35" s="28"/>
      <c r="O35" s="28"/>
    </row>
    <row r="36" spans="1:15">
      <c r="M36" s="28"/>
      <c r="N36" s="28"/>
      <c r="O36" s="28"/>
    </row>
    <row r="37" spans="1:15">
      <c r="M37" s="28"/>
      <c r="N37" s="28"/>
      <c r="O37" s="28"/>
    </row>
    <row r="38" spans="1:15">
      <c r="C38" s="29"/>
      <c r="D38" s="29"/>
      <c r="E38" s="29"/>
      <c r="M38" s="28"/>
      <c r="N38" s="28"/>
      <c r="O38" s="28"/>
    </row>
    <row r="39" spans="1:15">
      <c r="A39" s="16"/>
      <c r="B39" s="29"/>
      <c r="C39" s="29"/>
      <c r="D39" s="29"/>
      <c r="E39" s="29"/>
      <c r="M39" s="28"/>
      <c r="N39" s="28"/>
      <c r="O39" s="28"/>
    </row>
    <row r="40" spans="1:15">
      <c r="A40" s="16"/>
      <c r="B40" s="29"/>
      <c r="C40" s="29">
        <v>1</v>
      </c>
      <c r="D40" s="29"/>
      <c r="E40" s="29"/>
      <c r="M40" s="28"/>
      <c r="N40" s="28"/>
      <c r="O40" s="28"/>
    </row>
    <row r="41" spans="1:15">
      <c r="A41" s="16"/>
      <c r="B41" s="29">
        <v>2017</v>
      </c>
      <c r="C41" s="29">
        <v>2</v>
      </c>
      <c r="D41" s="29"/>
      <c r="E41" s="29"/>
      <c r="M41" s="28"/>
      <c r="N41" s="28"/>
      <c r="O41" s="28"/>
    </row>
    <row r="42" spans="1:15">
      <c r="A42" s="16"/>
      <c r="B42" s="29"/>
      <c r="C42" s="29">
        <v>3</v>
      </c>
      <c r="D42" s="29"/>
      <c r="E42" s="29"/>
      <c r="M42" s="28"/>
      <c r="N42" s="28"/>
      <c r="O42" s="28"/>
    </row>
    <row r="43" spans="1:15">
      <c r="A43" s="16"/>
      <c r="B43" s="29"/>
      <c r="C43" s="30">
        <v>4</v>
      </c>
      <c r="D43" s="29"/>
      <c r="E43" s="29"/>
      <c r="M43" s="28"/>
      <c r="N43" s="28"/>
      <c r="O43" s="28"/>
    </row>
    <row r="44" spans="1:15">
      <c r="A44" s="16"/>
      <c r="B44" s="30"/>
      <c r="C44" s="29">
        <v>1</v>
      </c>
      <c r="D44" s="29"/>
      <c r="E44" s="29"/>
      <c r="M44" s="28"/>
      <c r="N44" s="28"/>
      <c r="O44" s="28"/>
    </row>
    <row r="45" spans="1:15">
      <c r="A45" s="16"/>
      <c r="B45" s="29">
        <v>2018</v>
      </c>
      <c r="C45" s="29">
        <v>2</v>
      </c>
      <c r="D45" s="29"/>
      <c r="E45" s="29"/>
      <c r="M45" s="28"/>
      <c r="N45" s="28"/>
      <c r="O45" s="28"/>
    </row>
    <row r="46" spans="1:15">
      <c r="A46" s="16"/>
      <c r="B46" s="29"/>
      <c r="C46" s="29">
        <v>3</v>
      </c>
      <c r="D46" s="29"/>
      <c r="E46" s="29"/>
      <c r="F46" s="29"/>
      <c r="G46" s="29"/>
      <c r="M46" s="28"/>
      <c r="N46" s="28"/>
      <c r="O46" s="28"/>
    </row>
    <row r="47" spans="1:15">
      <c r="A47" s="16"/>
      <c r="B47" s="29"/>
      <c r="C47" s="30">
        <v>4</v>
      </c>
      <c r="D47" s="29"/>
      <c r="E47" s="29"/>
      <c r="F47" s="29"/>
      <c r="G47" s="29"/>
      <c r="M47" s="28"/>
      <c r="N47" s="28"/>
      <c r="O47" s="28"/>
    </row>
    <row r="48" spans="1:15">
      <c r="A48" s="16"/>
      <c r="B48" s="30"/>
      <c r="C48" s="29">
        <v>1</v>
      </c>
      <c r="D48" s="29"/>
      <c r="E48" s="29"/>
      <c r="F48" s="29"/>
      <c r="G48" s="29"/>
      <c r="M48" s="28"/>
      <c r="N48" s="28"/>
      <c r="O48" s="28"/>
    </row>
    <row r="49" spans="1:7">
      <c r="A49" s="16"/>
      <c r="B49" s="29">
        <v>2019</v>
      </c>
      <c r="C49" s="29">
        <v>2</v>
      </c>
      <c r="D49" s="29"/>
      <c r="E49" s="29"/>
      <c r="F49" s="29"/>
      <c r="G49" s="29"/>
    </row>
    <row r="50" spans="1:7">
      <c r="A50" s="16"/>
      <c r="B50" s="29"/>
      <c r="C50" s="29">
        <v>3</v>
      </c>
      <c r="D50" s="29"/>
      <c r="E50" s="29"/>
      <c r="F50" s="29"/>
      <c r="G50" s="29"/>
    </row>
    <row r="51" spans="1:7">
      <c r="A51" s="16"/>
      <c r="B51" s="29"/>
      <c r="C51" s="30">
        <v>4</v>
      </c>
      <c r="D51" s="29"/>
      <c r="E51" s="29"/>
      <c r="F51" s="29"/>
      <c r="G51" s="29"/>
    </row>
    <row r="52" spans="1:7">
      <c r="A52" s="16"/>
      <c r="B52" s="30"/>
      <c r="C52" s="29">
        <v>1</v>
      </c>
      <c r="D52" s="29"/>
      <c r="E52" s="29"/>
      <c r="F52" s="29"/>
      <c r="G52" s="29"/>
    </row>
    <row r="53" spans="1:7">
      <c r="A53" s="16"/>
      <c r="B53" s="29">
        <v>2020</v>
      </c>
      <c r="C53" s="29">
        <v>2</v>
      </c>
      <c r="D53" s="29"/>
      <c r="E53" s="29"/>
      <c r="F53" s="29"/>
      <c r="G53" s="29"/>
    </row>
    <row r="54" spans="1:7">
      <c r="A54" s="16"/>
      <c r="B54" s="29"/>
      <c r="C54" s="29">
        <v>3</v>
      </c>
      <c r="D54" s="29"/>
      <c r="E54" s="29"/>
      <c r="F54" s="29"/>
      <c r="G54" s="29"/>
    </row>
    <row r="55" spans="1:7">
      <c r="A55" s="16"/>
      <c r="B55" s="29"/>
      <c r="C55" s="30">
        <v>4</v>
      </c>
      <c r="D55" s="29"/>
      <c r="E55" s="29"/>
      <c r="F55" s="29"/>
      <c r="G55" s="29"/>
    </row>
    <row r="56" spans="1:7">
      <c r="A56" s="16"/>
      <c r="B56" s="30"/>
      <c r="C56" s="29">
        <v>1</v>
      </c>
      <c r="D56" s="29"/>
      <c r="E56" s="29"/>
      <c r="F56" s="29"/>
      <c r="G56" s="29"/>
    </row>
    <row r="57" spans="1:7">
      <c r="A57" s="16"/>
      <c r="B57" s="29">
        <v>2021</v>
      </c>
      <c r="C57" s="29">
        <v>2</v>
      </c>
      <c r="D57" s="29"/>
      <c r="E57" s="29"/>
      <c r="F57" s="29"/>
      <c r="G57" s="29"/>
    </row>
    <row r="58" spans="1:7">
      <c r="A58" s="16"/>
      <c r="B58" s="29"/>
      <c r="C58" s="29">
        <v>3</v>
      </c>
      <c r="D58" s="29"/>
      <c r="E58" s="29"/>
      <c r="F58" s="29"/>
      <c r="G58" s="29"/>
    </row>
    <row r="59" spans="1:7">
      <c r="A59" s="16"/>
      <c r="B59" s="29"/>
      <c r="C59" s="29">
        <v>4</v>
      </c>
      <c r="D59" s="29">
        <v>-15</v>
      </c>
      <c r="E59" s="29">
        <v>15</v>
      </c>
      <c r="F59" s="29"/>
      <c r="G59" s="29"/>
    </row>
    <row r="60" spans="1:7">
      <c r="B60" s="29"/>
      <c r="C60" s="29">
        <v>1</v>
      </c>
      <c r="D60" s="29">
        <v>-15</v>
      </c>
      <c r="E60" s="29">
        <v>15</v>
      </c>
      <c r="F60" s="29"/>
      <c r="G60" s="29"/>
    </row>
    <row r="61" spans="1:7">
      <c r="B61" s="29">
        <v>2022</v>
      </c>
      <c r="C61" s="29">
        <v>2</v>
      </c>
      <c r="D61" s="29">
        <v>-15</v>
      </c>
      <c r="E61" s="29">
        <v>15</v>
      </c>
      <c r="F61" s="29"/>
      <c r="G61" s="29"/>
    </row>
    <row r="62" spans="1:7">
      <c r="B62" s="29"/>
      <c r="C62" s="29">
        <v>3</v>
      </c>
      <c r="D62" s="29">
        <v>-15</v>
      </c>
      <c r="E62" s="29">
        <v>15</v>
      </c>
      <c r="F62" s="29"/>
      <c r="G62" s="29"/>
    </row>
    <row r="63" spans="1:7">
      <c r="B63" s="29"/>
      <c r="C63" s="29">
        <v>4</v>
      </c>
      <c r="D63" s="29">
        <v>-15</v>
      </c>
      <c r="E63" s="29">
        <v>15</v>
      </c>
      <c r="F63" s="29"/>
      <c r="G63" s="29"/>
    </row>
    <row r="64" spans="1:7">
      <c r="B64" s="29"/>
      <c r="C64" s="29"/>
      <c r="D64" s="29"/>
      <c r="E64" s="29"/>
      <c r="F64" s="29"/>
      <c r="G64" s="29"/>
    </row>
    <row r="65" spans="2:7">
      <c r="B65" s="29"/>
      <c r="C65" s="29"/>
      <c r="D65" s="29"/>
      <c r="E65" s="29"/>
      <c r="F65" s="29"/>
      <c r="G65" s="29"/>
    </row>
    <row r="66" spans="2:7">
      <c r="B66" s="29"/>
      <c r="C66" s="29"/>
      <c r="D66" s="29"/>
      <c r="E66" s="29"/>
      <c r="F66" s="29"/>
      <c r="G66" s="29"/>
    </row>
    <row r="67" spans="2:7">
      <c r="B67" s="29"/>
      <c r="C67" s="29"/>
      <c r="D67" s="29"/>
      <c r="E67" s="29"/>
      <c r="F67" s="29"/>
      <c r="G67" s="29"/>
    </row>
    <row r="68" spans="2:7">
      <c r="B68" s="29"/>
      <c r="C68" s="29"/>
      <c r="D68" s="29"/>
      <c r="E68" s="29"/>
      <c r="F68" s="29"/>
      <c r="G68" s="29"/>
    </row>
    <row r="69" spans="2:7">
      <c r="B69" s="29"/>
      <c r="C69" s="29"/>
      <c r="D69" s="29"/>
      <c r="E69" s="29"/>
      <c r="F69" s="29"/>
      <c r="G69" s="29"/>
    </row>
    <row r="70" spans="2:7">
      <c r="B70" s="29"/>
      <c r="F70" s="29"/>
      <c r="G70" s="29"/>
    </row>
    <row r="71" spans="2:7">
      <c r="F71" s="29"/>
      <c r="G71" s="29"/>
    </row>
    <row r="72" spans="2:7">
      <c r="F72" s="29"/>
      <c r="G72" s="29"/>
    </row>
    <row r="73" spans="2:7">
      <c r="F73" s="29"/>
      <c r="G73" s="29"/>
    </row>
    <row r="74" spans="2:7">
      <c r="F74" s="29"/>
      <c r="G74" s="29"/>
    </row>
    <row r="75" spans="2:7">
      <c r="F75" s="29"/>
      <c r="G75" s="29"/>
    </row>
    <row r="76" spans="2:7">
      <c r="F76" s="29"/>
      <c r="G76" s="29"/>
    </row>
    <row r="77" spans="2:7">
      <c r="F77" s="29"/>
      <c r="G77" s="29"/>
    </row>
  </sheetData>
  <mergeCells count="4">
    <mergeCell ref="B1:I1"/>
    <mergeCell ref="F18:I18"/>
    <mergeCell ref="F19:I19"/>
    <mergeCell ref="F20:I20"/>
  </mergeCells>
  <dataValidations count="1">
    <dataValidation type="list" allowBlank="1" showInputMessage="1" showErrorMessage="1" sqref="F19:I19">
      <formula1>#REF!</formula1>
    </dataValidation>
  </dataValidations>
  <hyperlinks>
    <hyperlink ref="F20:I20" location="Мазмұны!A1" display="Мазмұны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rgb="FFCCCCCC"/>
  </sheetPr>
  <dimension ref="A1:M26"/>
  <sheetViews>
    <sheetView showGridLines="0" view="pageBreakPreview" zoomScaleNormal="100" zoomScaleSheetLayoutView="100" workbookViewId="0">
      <selection activeCell="J26" sqref="J26:M26"/>
    </sheetView>
  </sheetViews>
  <sheetFormatPr defaultRowHeight="15"/>
  <cols>
    <col min="1" max="1" width="12" style="1" customWidth="1"/>
    <col min="2" max="16384" width="9.140625" style="1"/>
  </cols>
  <sheetData>
    <row r="1" spans="1:13">
      <c r="A1" s="25" t="s">
        <v>8</v>
      </c>
      <c r="B1" s="312" t="str">
        <f>INDEX(Мазмұны!$B$3:$G$36,MATCH(A1,Мазмұны!$A$3:$A$34,0),1)</f>
        <v>Тәуекелдер балансы проинфляциялық бағытқа ауысады.</v>
      </c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4"/>
    </row>
    <row r="24" spans="10:13">
      <c r="J24" s="297" t="s">
        <v>42</v>
      </c>
      <c r="K24" s="297"/>
      <c r="L24" s="297"/>
      <c r="M24" s="297"/>
    </row>
    <row r="25" spans="10:13" ht="15" customHeight="1">
      <c r="J25" s="311" t="s">
        <v>43</v>
      </c>
      <c r="K25" s="311"/>
      <c r="L25" s="311"/>
      <c r="M25" s="311"/>
    </row>
    <row r="26" spans="10:13">
      <c r="J26" s="299" t="s">
        <v>35</v>
      </c>
      <c r="K26" s="299"/>
      <c r="L26" s="299"/>
      <c r="M26" s="299"/>
    </row>
  </sheetData>
  <mergeCells count="4">
    <mergeCell ref="B1:M1"/>
    <mergeCell ref="J24:M24"/>
    <mergeCell ref="J25:M25"/>
    <mergeCell ref="J26:M26"/>
  </mergeCells>
  <dataValidations count="1">
    <dataValidation type="list" allowBlank="1" showInputMessage="1" showErrorMessage="1" sqref="J25:M25">
      <formula1>#REF!</formula1>
    </dataValidation>
  </dataValidations>
  <hyperlinks>
    <hyperlink ref="J26:M26" location="Мазмұны!A1" display="Мазмұны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rgb="FFCCCCCC"/>
  </sheetPr>
  <dimension ref="A1:U17"/>
  <sheetViews>
    <sheetView view="pageBreakPreview" zoomScaleNormal="100" zoomScaleSheetLayoutView="100" workbookViewId="0">
      <selection activeCell="R15" sqref="R15:U15"/>
    </sheetView>
  </sheetViews>
  <sheetFormatPr defaultColWidth="9.140625" defaultRowHeight="15"/>
  <cols>
    <col min="1" max="1" width="18.140625" style="1" customWidth="1"/>
    <col min="2" max="6" width="12.5703125" style="1" customWidth="1"/>
    <col min="7" max="7" width="8.42578125" style="1" customWidth="1"/>
    <col min="8" max="8" width="8.28515625" style="1" customWidth="1"/>
    <col min="9" max="9" width="8.42578125" style="1" customWidth="1"/>
    <col min="10" max="10" width="8.5703125" style="1" customWidth="1"/>
    <col min="11" max="11" width="1.5703125" style="1" customWidth="1"/>
    <col min="12" max="12" width="4.5703125" style="1" customWidth="1"/>
    <col min="13" max="19" width="6.28515625" style="1" customWidth="1"/>
    <col min="20" max="20" width="6" style="1" customWidth="1"/>
    <col min="21" max="21" width="5.42578125" style="1" customWidth="1"/>
    <col min="22" max="16384" width="9.140625" style="1"/>
  </cols>
  <sheetData>
    <row r="1" spans="1:21">
      <c r="A1" s="25" t="s">
        <v>9</v>
      </c>
      <c r="B1" s="315" t="str">
        <f>INDEX(Мазмұны!$B$3:$G$36,MATCH(A1,Мазмұны!$A$3:$A$34,0),1)</f>
        <v>Төлем балансының ағымдағы шоты</v>
      </c>
      <c r="C1" s="316"/>
      <c r="D1" s="316"/>
      <c r="E1" s="316"/>
      <c r="F1" s="317"/>
      <c r="G1" s="31"/>
      <c r="H1" s="31"/>
      <c r="I1" s="31"/>
      <c r="J1" s="31"/>
      <c r="K1" s="32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ht="25.5">
      <c r="A2" s="33" t="s">
        <v>36</v>
      </c>
      <c r="B2" s="34" t="s">
        <v>37</v>
      </c>
      <c r="C2" s="35" t="s">
        <v>38</v>
      </c>
      <c r="D2" s="35" t="s">
        <v>39</v>
      </c>
      <c r="E2" s="35" t="s">
        <v>40</v>
      </c>
      <c r="F2" s="35" t="s">
        <v>41</v>
      </c>
      <c r="G2" s="318" t="s">
        <v>42</v>
      </c>
      <c r="H2" s="319"/>
      <c r="I2" s="319"/>
      <c r="J2" s="320"/>
      <c r="K2" s="32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ht="15" customHeight="1">
      <c r="A3" s="36">
        <v>2021</v>
      </c>
      <c r="B3" s="164">
        <v>-2.6794586826445976</v>
      </c>
      <c r="C3" s="164">
        <v>65.790637963330013</v>
      </c>
      <c r="D3" s="164">
        <v>-41.56251860508565</v>
      </c>
      <c r="E3" s="164">
        <v>-2.0995373622222324</v>
      </c>
      <c r="F3" s="164">
        <v>-24.808040678666728</v>
      </c>
      <c r="G3" s="321" t="s">
        <v>43</v>
      </c>
      <c r="H3" s="321"/>
      <c r="I3" s="321"/>
      <c r="J3" s="322"/>
      <c r="K3" s="32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>
      <c r="A4" s="36">
        <v>2022</v>
      </c>
      <c r="B4" s="164">
        <v>6.436402618022468</v>
      </c>
      <c r="C4" s="164">
        <v>85.630418900070637</v>
      </c>
      <c r="D4" s="164">
        <v>-50.633264495155807</v>
      </c>
      <c r="E4" s="164">
        <v>-1.6146713829609383</v>
      </c>
      <c r="F4" s="164">
        <v>-26.94608040393144</v>
      </c>
      <c r="G4" s="38"/>
      <c r="H4" s="38"/>
      <c r="I4" s="38"/>
      <c r="J4" s="38"/>
      <c r="K4" s="32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1">
      <c r="A5" s="36">
        <v>2023</v>
      </c>
      <c r="B5" s="164">
        <v>-8.2843504730149959</v>
      </c>
      <c r="C5" s="164">
        <v>80.216223881869979</v>
      </c>
      <c r="D5" s="164">
        <v>-60.049211346647979</v>
      </c>
      <c r="E5" s="164">
        <v>-1.8169828832367889</v>
      </c>
      <c r="F5" s="164">
        <v>-26.634380125000206</v>
      </c>
      <c r="G5" s="8"/>
      <c r="H5" s="8"/>
      <c r="I5" s="8"/>
      <c r="J5" s="8"/>
      <c r="K5" s="32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1">
      <c r="A6" s="36">
        <v>2024</v>
      </c>
      <c r="B6" s="164">
        <v>-6.7639374019350669</v>
      </c>
      <c r="C6" s="164">
        <v>78.278512339181177</v>
      </c>
      <c r="D6" s="164">
        <v>-60.795337270728112</v>
      </c>
      <c r="E6" s="164">
        <v>-1.0926909165293377</v>
      </c>
      <c r="F6" s="164">
        <v>-23.154421553858807</v>
      </c>
      <c r="G6" s="8"/>
      <c r="H6" s="8"/>
      <c r="I6" s="8"/>
      <c r="J6" s="8"/>
      <c r="K6" s="32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>
      <c r="A7" s="36">
        <v>2025</v>
      </c>
      <c r="B7" s="164">
        <v>-12.45104519437934</v>
      </c>
      <c r="C7" s="164">
        <v>77.325397162337495</v>
      </c>
      <c r="D7" s="164">
        <v>-66.281588225393847</v>
      </c>
      <c r="E7" s="164">
        <v>-1.1921887722895508</v>
      </c>
      <c r="F7" s="164">
        <v>-22.302665359033419</v>
      </c>
      <c r="G7" s="8"/>
      <c r="H7" s="8"/>
      <c r="I7" s="8"/>
      <c r="J7" s="8"/>
      <c r="K7" s="32"/>
      <c r="L7" s="8"/>
      <c r="M7" s="8"/>
      <c r="N7" s="8"/>
      <c r="O7" s="8"/>
      <c r="P7" s="8"/>
      <c r="Q7" s="8"/>
      <c r="R7" s="8"/>
      <c r="S7" s="8"/>
      <c r="T7" s="8"/>
      <c r="U7" s="8"/>
    </row>
    <row r="8" spans="1:21">
      <c r="A8" s="36">
        <v>2026</v>
      </c>
      <c r="B8" s="164">
        <v>0.39677384235926866</v>
      </c>
      <c r="C8" s="164">
        <v>99.357610255908071</v>
      </c>
      <c r="D8" s="164">
        <v>-71.806101736904836</v>
      </c>
      <c r="E8" s="164">
        <v>-1.1526980140880423</v>
      </c>
      <c r="F8" s="164">
        <v>-26.00203666255593</v>
      </c>
      <c r="G8" s="8"/>
      <c r="H8" s="8"/>
      <c r="I8" s="8"/>
      <c r="J8" s="8"/>
      <c r="K8" s="32"/>
      <c r="L8" s="8"/>
      <c r="M8" s="8"/>
      <c r="N8" s="8"/>
      <c r="O8" s="8"/>
      <c r="P8" s="8"/>
      <c r="Q8" s="8"/>
      <c r="R8" s="8"/>
      <c r="S8" s="8"/>
      <c r="T8" s="8"/>
      <c r="U8" s="8"/>
    </row>
    <row r="9" spans="1:21" ht="15" customHeight="1">
      <c r="A9" s="36">
        <v>2027</v>
      </c>
      <c r="B9" s="164">
        <v>-8.2647932815914018</v>
      </c>
      <c r="C9" s="164">
        <v>91.518391318944481</v>
      </c>
      <c r="D9" s="164">
        <v>-73.953846624261473</v>
      </c>
      <c r="E9" s="164">
        <v>-1.2886814497434762</v>
      </c>
      <c r="F9" s="164">
        <v>-24.540656526530956</v>
      </c>
      <c r="G9" s="8"/>
      <c r="H9" s="8"/>
      <c r="I9" s="8"/>
      <c r="J9" s="8"/>
      <c r="K9" s="32"/>
      <c r="L9" s="8"/>
      <c r="M9" s="8"/>
      <c r="N9" s="8"/>
      <c r="O9" s="8"/>
      <c r="P9" s="8"/>
      <c r="Q9" s="8"/>
      <c r="R9" s="8"/>
      <c r="S9" s="8"/>
      <c r="T9" s="8"/>
      <c r="U9" s="8"/>
    </row>
    <row r="10" spans="1:21">
      <c r="A10" s="36">
        <v>2028</v>
      </c>
      <c r="B10" s="164">
        <v>-15.438036295564013</v>
      </c>
      <c r="C10" s="164">
        <v>84.144337536315021</v>
      </c>
      <c r="D10" s="164">
        <v>-75.293598587267709</v>
      </c>
      <c r="E10" s="164">
        <v>-1.1901105081274126</v>
      </c>
      <c r="F10" s="164">
        <v>-23.098664736483915</v>
      </c>
      <c r="G10" s="8"/>
      <c r="H10" s="8"/>
      <c r="I10" s="8"/>
      <c r="J10" s="8"/>
      <c r="K10" s="32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spans="1:21">
      <c r="A11" s="8"/>
      <c r="B11" s="8"/>
      <c r="C11" s="8"/>
      <c r="D11" s="8"/>
      <c r="E11" s="8"/>
      <c r="F11" s="8"/>
      <c r="G11" s="39"/>
      <c r="H11" s="8"/>
      <c r="I11" s="8"/>
      <c r="J11" s="8"/>
      <c r="K11" s="32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spans="1:21">
      <c r="A12" s="8"/>
      <c r="B12" s="8"/>
      <c r="C12" s="8"/>
      <c r="D12" s="8"/>
      <c r="E12" s="8"/>
      <c r="F12" s="8"/>
      <c r="G12" s="8"/>
      <c r="H12" s="8"/>
      <c r="I12" s="8"/>
      <c r="J12" s="8"/>
      <c r="K12" s="32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 spans="1:21">
      <c r="A13" s="8"/>
      <c r="B13" s="8"/>
      <c r="C13" s="8"/>
      <c r="D13" s="8"/>
      <c r="E13" s="8"/>
      <c r="F13" s="8"/>
      <c r="G13" s="8"/>
      <c r="H13" s="8"/>
      <c r="I13" s="8"/>
      <c r="J13" s="8"/>
      <c r="K13" s="32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1:21">
      <c r="A14" s="8"/>
      <c r="B14" s="8"/>
      <c r="C14" s="8"/>
      <c r="D14" s="8"/>
      <c r="E14" s="8"/>
      <c r="F14" s="8"/>
      <c r="G14" s="8"/>
      <c r="H14" s="8"/>
      <c r="I14" s="8"/>
      <c r="J14" s="8"/>
      <c r="K14" s="32"/>
      <c r="L14" s="8"/>
      <c r="M14" s="8"/>
      <c r="N14" s="8"/>
      <c r="O14" s="8"/>
      <c r="P14" s="8"/>
      <c r="Q14" s="8"/>
      <c r="R14" s="8"/>
      <c r="S14" s="8"/>
      <c r="T14" s="8"/>
      <c r="U14" s="8"/>
    </row>
    <row r="15" spans="1:21">
      <c r="A15" s="20"/>
      <c r="B15" s="20"/>
      <c r="C15" s="20"/>
      <c r="D15" s="20"/>
      <c r="E15" s="20"/>
      <c r="F15" s="20"/>
      <c r="G15" s="20"/>
      <c r="H15" s="20"/>
      <c r="I15" s="8"/>
      <c r="J15" s="8"/>
      <c r="K15" s="32"/>
      <c r="L15" s="8"/>
      <c r="M15" s="8"/>
      <c r="N15" s="8"/>
      <c r="O15" s="8"/>
      <c r="P15" s="8"/>
      <c r="Q15" s="8"/>
      <c r="R15" s="299" t="s">
        <v>35</v>
      </c>
      <c r="S15" s="299"/>
      <c r="T15" s="299"/>
      <c r="U15" s="299"/>
    </row>
    <row r="16" spans="1:21">
      <c r="A16" s="11"/>
      <c r="B16" s="11"/>
      <c r="C16" s="11"/>
      <c r="D16" s="11"/>
      <c r="E16" s="11"/>
      <c r="F16" s="11"/>
    </row>
    <row r="17" spans="7:10">
      <c r="G17" s="11"/>
      <c r="H17" s="11"/>
      <c r="I17" s="11"/>
      <c r="J17" s="11"/>
    </row>
  </sheetData>
  <mergeCells count="4">
    <mergeCell ref="B1:F1"/>
    <mergeCell ref="G2:J2"/>
    <mergeCell ref="G3:J3"/>
    <mergeCell ref="R15:U15"/>
  </mergeCells>
  <hyperlinks>
    <hyperlink ref="R15:U15" location="Мазмұны!A1" display="Мазмұны"/>
  </hyperlinks>
  <pageMargins left="0.7" right="0.7" top="0.75" bottom="0.75" header="0.3" footer="0.3"/>
  <pageSetup paperSize="9" scale="3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'\\gran\dpbvr$\Прогнозные раунды\ПР_2024.08\ДоДКП\Таблицы для ДДКП\[Статистическая информация ДоДКП(eng).xlsx]Content'!#REF!</xm:f>
          </x14:formula1>
          <xm:sqref>G3:J3 G4</xm:sqref>
        </x14:dataValidation>
        <x14:dataValidation type="list" allowBlank="1" showInputMessage="1" showErrorMessage="1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29</vt:i4>
      </vt:variant>
    </vt:vector>
  </HeadingPairs>
  <TitlesOfParts>
    <vt:vector size="62" baseType="lpstr"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'4'!Область_печати</vt:lpstr>
      <vt:lpstr>'5'!Область_печати</vt:lpstr>
      <vt:lpstr>'6'!Область_печати</vt:lpstr>
      <vt:lpstr>'9'!Область_печати</vt:lpstr>
      <vt:lpstr>Мазмұны!Область_печати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Амантай Букенов</dc:creator>
  <cp:lastModifiedBy>Нургайша Туреханова</cp:lastModifiedBy>
  <dcterms:created xsi:type="dcterms:W3CDTF">2026-03-02T11:23:54Z</dcterms:created>
  <dcterms:modified xsi:type="dcterms:W3CDTF">2026-06-10T05:06:09Z</dcterms:modified>
</cp:coreProperties>
</file>