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кред_суб_рег\"/>
    </mc:Choice>
  </mc:AlternateContent>
  <bookViews>
    <workbookView xWindow="0" yWindow="0" windowWidth="28800" windowHeight="11730" activeTab="1"/>
  </bookViews>
  <sheets>
    <sheet name="Выдано" sheetId="4" r:id="rId1"/>
    <sheet name="Остатки" sheetId="2" r:id="rId2"/>
    <sheet name="Просрочка" sheetId="3" r:id="rId3"/>
  </sheets>
  <externalReferences>
    <externalReference r:id="rId4"/>
    <externalReference r:id="rId5"/>
    <externalReference r:id="rId6"/>
  </externalReferences>
  <definedNames>
    <definedName name="p2_col_code">[1]подсистема!#REF!</definedName>
    <definedName name="p2_col_name">[1]подсистема!#REF!</definedName>
    <definedName name="p2_str_name">[2]подсистема!$B$4</definedName>
    <definedName name="title_account_type">[1]подсистема!#REF!</definedName>
    <definedName name="title_ipis">[1]подсистема!#REF!</definedName>
    <definedName name="имя">[1]подсистема!#REF!</definedName>
    <definedName name="смпыакпывп">[3]подсистема!#REF!</definedName>
  </definedNames>
  <calcPr calcId="162913" iterate="1"/>
</workbook>
</file>

<file path=xl/calcChain.xml><?xml version="1.0" encoding="utf-8"?>
<calcChain xmlns="http://schemas.openxmlformats.org/spreadsheetml/2006/main">
  <c r="H16" i="2" l="1"/>
  <c r="G16" i="2"/>
  <c r="F16" i="2"/>
  <c r="E16" i="2"/>
  <c r="D16" i="2"/>
  <c r="C16" i="2"/>
  <c r="B16" i="2"/>
</calcChain>
</file>

<file path=xl/sharedStrings.xml><?xml version="1.0" encoding="utf-8"?>
<sst xmlns="http://schemas.openxmlformats.org/spreadsheetml/2006/main" count="255" uniqueCount="52">
  <si>
    <t>млн. тенге, на конец периода</t>
  </si>
  <si>
    <t>Всего</t>
  </si>
  <si>
    <t>субъектам малого предпринимательства</t>
  </si>
  <si>
    <t>субъектам среднего предпринимательства</t>
  </si>
  <si>
    <t>субъектам крупного предпринимательства</t>
  </si>
  <si>
    <t>в национальной валюте</t>
  </si>
  <si>
    <t>в иностранной валюте</t>
  </si>
  <si>
    <t>Всего по республике:</t>
  </si>
  <si>
    <t>по отраслям</t>
  </si>
  <si>
    <t>промышленность</t>
  </si>
  <si>
    <t>сельское хозяйство</t>
  </si>
  <si>
    <t>строительство</t>
  </si>
  <si>
    <t>транспорт</t>
  </si>
  <si>
    <t>связь</t>
  </si>
  <si>
    <t>торговля</t>
  </si>
  <si>
    <t>другие отрасли</t>
  </si>
  <si>
    <t>по регионам</t>
  </si>
  <si>
    <t>Абай</t>
  </si>
  <si>
    <t>Акмолинская</t>
  </si>
  <si>
    <t>Актюбинская</t>
  </si>
  <si>
    <t xml:space="preserve">Алматинская </t>
  </si>
  <si>
    <t>Атырауская</t>
  </si>
  <si>
    <t>Восточно-Казахстанская</t>
  </si>
  <si>
    <t>Жамбылская</t>
  </si>
  <si>
    <t>Жетысу</t>
  </si>
  <si>
    <t>Западно-Казахстанская</t>
  </si>
  <si>
    <t xml:space="preserve">Карагандинская 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</si>
  <si>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</si>
  <si>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</si>
  <si>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</si>
  <si>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</si>
  <si>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</si>
  <si>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</si>
  <si>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Улытау</t>
  </si>
  <si>
    <t>г. Астана</t>
  </si>
  <si>
    <t>г. Алматы</t>
  </si>
  <si>
    <t>г. Шымкент</t>
  </si>
  <si>
    <t>млн. тенге, за период</t>
  </si>
  <si>
    <t>* к субъектам предпринимательства отнесены юридические лица, а также индивидуальные предприниматели, получившие кредит для целей осуществления предпринимательской деятельности</t>
  </si>
  <si>
    <t>** с учетом заключительных оборотов</t>
  </si>
  <si>
    <t>Просроченная задолженность по кредитам банковского сектора субъектам* предпринимательства</t>
  </si>
  <si>
    <t>Кредиты банковского сектора субъектам* предпринимательства</t>
  </si>
  <si>
    <t>Кредиты, выданные банковским сектором субъектам* предпринимательства</t>
  </si>
  <si>
    <t>на 01 января 2026 г.**</t>
  </si>
  <si>
    <t>за январь 2026 г.</t>
  </si>
  <si>
    <t>на 01 февраля 2026 г.</t>
  </si>
  <si>
    <t>за февраль 2026 г.</t>
  </si>
  <si>
    <t>на 01 марта 2026 г.</t>
  </si>
  <si>
    <t>на 01 апреля 2026 г.</t>
  </si>
  <si>
    <t>за март 2026 г.</t>
  </si>
  <si>
    <t>на 01 мая 2026 г.</t>
  </si>
  <si>
    <t>за апрель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</si>
</sst>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00000"/>
    <numFmt numFmtId="166" formatCode="_-* #,##0_р_._-;\-* #,##0_р_._-;_-* &quot;-&quot;??_р_._-;_-@_-"/>
    <numFmt numFmtId="167" formatCode="#,##0_ ;\-#,##0\ 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14"/>
      <name val="Cambria"/>
      <family val="1"/>
      <charset val="204"/>
    </font>
    <font>
      <sz val="14"/>
      <name val="Cambria"/>
      <family val="1"/>
      <charset val="204"/>
    </font>
    <font>
      <b/>
      <sz val="12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333333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166" fontId="5" fillId="0" borderId="0" xfId="1" applyNumberFormat="1" applyFont="1" applyFill="1" applyBorder="1" applyAlignment="1">
      <alignment horizontal="center" vertical="center" wrapText="1"/>
    </xf>
    <xf numFmtId="166" fontId="5" fillId="0" borderId="3" xfId="1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3" xfId="0" applyFont="1" applyBorder="1"/>
    <xf numFmtId="3" fontId="1" fillId="0" borderId="0" xfId="0" applyNumberFormat="1" applyFont="1"/>
    <xf numFmtId="3" fontId="2" fillId="0" borderId="0" xfId="0" applyNumberFormat="1" applyFont="1"/>
    <xf numFmtId="165" fontId="5" fillId="2" borderId="3" xfId="0" applyNumberFormat="1" applyFont="1" applyFill="1" applyBorder="1"/>
    <xf numFmtId="0" fontId="1" fillId="0" borderId="6" xfId="0" applyFont="1" applyBorder="1" applyAlignment="1">
      <alignment horizontal="left"/>
    </xf>
    <xf numFmtId="167" fontId="5" fillId="0" borderId="0" xfId="1" applyNumberFormat="1" applyFont="1" applyFill="1" applyBorder="1" applyAlignment="1">
      <alignment horizontal="right" vertical="center" wrapText="1"/>
    </xf>
    <xf numFmtId="167" fontId="5" fillId="0" borderId="3" xfId="1" applyNumberFormat="1" applyFont="1" applyFill="1" applyBorder="1" applyAlignment="1">
      <alignment horizontal="right" vertical="center" wrapText="1"/>
    </xf>
    <xf numFmtId="167" fontId="1" fillId="0" borderId="0" xfId="1" applyNumberFormat="1" applyFont="1" applyFill="1" applyBorder="1" applyAlignment="1">
      <alignment horizontal="right" vertical="center" wrapText="1"/>
    </xf>
    <xf numFmtId="167" fontId="1" fillId="0" borderId="3" xfId="1" applyNumberFormat="1" applyFont="1" applyFill="1" applyBorder="1" applyAlignment="1">
      <alignment horizontal="right" vertical="center" wrapText="1"/>
    </xf>
    <xf numFmtId="167" fontId="1" fillId="0" borderId="0" xfId="1" applyNumberFormat="1" applyFont="1" applyBorder="1" applyAlignment="1">
      <alignment horizontal="right" vertical="center" wrapText="1"/>
    </xf>
    <xf numFmtId="167" fontId="1" fillId="0" borderId="3" xfId="1" applyNumberFormat="1" applyFont="1" applyBorder="1" applyAlignment="1">
      <alignment horizontal="right" vertical="center" wrapText="1"/>
    </xf>
    <xf numFmtId="167" fontId="1" fillId="0" borderId="4" xfId="1" applyNumberFormat="1" applyFont="1" applyBorder="1" applyAlignment="1">
      <alignment horizontal="right" vertical="center" wrapText="1"/>
    </xf>
    <xf numFmtId="167" fontId="1" fillId="0" borderId="5" xfId="1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0" xfId="0" applyNumberFormat="1" applyFont="1" applyBorder="1"/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/>
    <xf numFmtId="165" fontId="1" fillId="0" borderId="3" xfId="0" applyNumberFormat="1" applyFont="1" applyFill="1" applyBorder="1" applyAlignment="1"/>
    <xf numFmtId="165" fontId="1" fillId="0" borderId="5" xfId="0" applyNumberFormat="1" applyFont="1" applyFill="1" applyBorder="1" applyAlignment="1"/>
    <xf numFmtId="0" fontId="4" fillId="0" borderId="0" xfId="0" applyFont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5" fillId="0" borderId="0" xfId="1" applyNumberFormat="1" applyFont="1" applyFill="1" applyBorder="1" applyAlignment="1">
      <alignment horizontal="right" vertical="center" wrapText="1"/>
    </xf>
    <xf numFmtId="3" fontId="5" fillId="0" borderId="3" xfId="1" applyNumberFormat="1" applyFont="1" applyFill="1" applyBorder="1" applyAlignment="1">
      <alignment horizontal="right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0" fontId="1" fillId="0" borderId="14" xfId="0" applyFont="1" applyBorder="1"/>
    <xf numFmtId="0" fontId="1" fillId="0" borderId="2" xfId="0" applyFont="1" applyFill="1" applyBorder="1" applyAlignment="1">
      <alignment horizontal="center" wrapText="1"/>
    </xf>
    <xf numFmtId="167" fontId="5" fillId="0" borderId="14" xfId="1" applyNumberFormat="1" applyFont="1" applyFill="1" applyBorder="1" applyAlignment="1">
      <alignment horizontal="right" vertical="center" wrapText="1"/>
    </xf>
    <xf numFmtId="167" fontId="1" fillId="0" borderId="14" xfId="1" applyNumberFormat="1" applyFont="1" applyFill="1" applyBorder="1" applyAlignment="1">
      <alignment horizontal="right" vertical="center" wrapText="1"/>
    </xf>
    <xf numFmtId="167" fontId="1" fillId="0" borderId="14" xfId="1" applyNumberFormat="1" applyFont="1" applyBorder="1" applyAlignment="1">
      <alignment horizontal="right" vertical="center" wrapText="1"/>
    </xf>
    <xf numFmtId="167" fontId="1" fillId="0" borderId="11" xfId="1" applyNumberFormat="1" applyFont="1" applyBorder="1" applyAlignment="1">
      <alignment horizontal="right" vertical="center" wrapText="1"/>
    </xf>
    <xf numFmtId="3" fontId="5" fillId="0" borderId="10" xfId="1" applyNumberFormat="1" applyFont="1" applyFill="1" applyBorder="1" applyAlignment="1">
      <alignment horizontal="right" vertical="center" wrapText="1"/>
    </xf>
    <xf numFmtId="3" fontId="5" fillId="0" borderId="13" xfId="1" applyNumberFormat="1" applyFont="1" applyFill="1" applyBorder="1" applyAlignment="1">
      <alignment horizontal="right" vertical="center" wrapText="1"/>
    </xf>
    <xf numFmtId="3" fontId="5" fillId="0" borderId="15" xfId="1" applyNumberFormat="1" applyFont="1" applyFill="1" applyBorder="1" applyAlignment="1">
      <alignment horizontal="right" vertical="center" wrapText="1"/>
    </xf>
    <xf numFmtId="0" fontId="3" fillId="0" borderId="0" xfId="0" applyFont="1" applyAlignment="1"/>
    <xf numFmtId="3" fontId="5" fillId="0" borderId="14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14" xfId="1" applyNumberFormat="1" applyFont="1" applyFill="1" applyBorder="1" applyAlignment="1">
      <alignment horizontal="right" vertical="center" wrapText="1"/>
    </xf>
    <xf numFmtId="3" fontId="1" fillId="0" borderId="14" xfId="1" applyNumberFormat="1" applyFont="1" applyFill="1" applyBorder="1" applyAlignment="1">
      <alignment horizontal="right" vertical="center" wrapText="1"/>
    </xf>
    <xf numFmtId="3" fontId="1" fillId="0" borderId="0" xfId="1" applyNumberFormat="1" applyFont="1" applyFill="1" applyBorder="1" applyAlignment="1">
      <alignment horizontal="right" vertical="center" wrapText="1"/>
    </xf>
    <xf numFmtId="3" fontId="1" fillId="0" borderId="3" xfId="1" applyNumberFormat="1" applyFont="1" applyFill="1" applyBorder="1" applyAlignment="1">
      <alignment horizontal="right" vertical="center" wrapText="1"/>
    </xf>
    <xf numFmtId="3" fontId="1" fillId="0" borderId="14" xfId="1" applyNumberFormat="1" applyFont="1" applyBorder="1" applyAlignment="1">
      <alignment horizontal="right" vertical="center" wrapText="1"/>
    </xf>
    <xf numFmtId="3" fontId="1" fillId="0" borderId="0" xfId="1" applyNumberFormat="1" applyFont="1" applyBorder="1" applyAlignment="1">
      <alignment horizontal="right" vertical="center" wrapText="1"/>
    </xf>
    <xf numFmtId="3" fontId="1" fillId="0" borderId="3" xfId="1" applyNumberFormat="1" applyFont="1" applyBorder="1" applyAlignment="1">
      <alignment horizontal="right" vertical="center" wrapText="1"/>
    </xf>
    <xf numFmtId="3" fontId="1" fillId="0" borderId="11" xfId="1" applyNumberFormat="1" applyFont="1" applyBorder="1" applyAlignment="1">
      <alignment horizontal="right" vertical="center" wrapText="1"/>
    </xf>
    <xf numFmtId="3" fontId="1" fillId="0" borderId="4" xfId="1" applyNumberFormat="1" applyFont="1" applyBorder="1" applyAlignment="1">
      <alignment horizontal="right" vertical="center" wrapText="1"/>
    </xf>
    <xf numFmtId="3" fontId="1" fillId="0" borderId="5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5" fontId="5" fillId="2" borderId="0" xfId="0" applyNumberFormat="1" applyFont="1" applyFill="1" applyBorder="1"/>
    <xf numFmtId="0" fontId="1" fillId="0" borderId="0" xfId="0" applyFont="1" applyBorder="1" applyAlignment="1"/>
    <xf numFmtId="0" fontId="1" fillId="0" borderId="14" xfId="0" applyFont="1" applyBorder="1" applyAlignment="1">
      <alignment horizontal="left"/>
    </xf>
    <xf numFmtId="165" fontId="1" fillId="0" borderId="0" xfId="0" applyNumberFormat="1" applyFont="1" applyFill="1" applyBorder="1" applyAlignment="1"/>
    <xf numFmtId="165" fontId="1" fillId="0" borderId="4" xfId="0" applyNumberFormat="1" applyFont="1" applyFill="1" applyBorder="1" applyAlignment="1"/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"/>
  <sheetViews>
    <sheetView showGridLines="0" zoomScale="80" zoomScaleNormal="8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E12" sqref="AE12"/>
    </sheetView>
  </sheetViews>
  <sheetFormatPr defaultRowHeight="12.75" x14ac:dyDescent="0.2"/>
  <cols>
    <col min="1" max="1" width="36.5703125" style="4" customWidth="1"/>
    <col min="2" max="2" width="15.85546875" style="4" customWidth="1"/>
    <col min="3" max="3" width="19.28515625" style="4" customWidth="1"/>
    <col min="4" max="4" width="18" style="4" customWidth="1"/>
    <col min="5" max="5" width="18.42578125" style="4" customWidth="1"/>
    <col min="6" max="6" width="19" style="4" customWidth="1"/>
    <col min="7" max="7" width="20.85546875" style="4" customWidth="1"/>
    <col min="8" max="8" width="20.28515625" style="4" customWidth="1"/>
    <col min="9" max="9" width="15.85546875" style="4" customWidth="1"/>
    <col min="10" max="10" width="19.28515625" style="4" customWidth="1"/>
    <col min="11" max="11" width="18" style="4" customWidth="1"/>
    <col min="12" max="12" width="18.42578125" style="4" customWidth="1"/>
    <col min="13" max="13" width="19" style="4" customWidth="1"/>
    <col min="14" max="14" width="20.85546875" style="4" customWidth="1"/>
    <col min="15" max="15" width="20.28515625" style="4" customWidth="1"/>
    <col min="16" max="16" width="15.85546875" style="4" customWidth="1"/>
    <col min="17" max="17" width="19.28515625" style="4" customWidth="1"/>
    <col min="18" max="18" width="18" style="4" customWidth="1"/>
    <col min="19" max="19" width="18.42578125" style="4" customWidth="1"/>
    <col min="20" max="20" width="19" style="4" customWidth="1"/>
    <col min="21" max="21" width="20.85546875" style="4" customWidth="1"/>
    <col min="22" max="22" width="20.28515625" style="4" customWidth="1"/>
    <col min="23" max="23" width="15.85546875" style="4" customWidth="1"/>
    <col min="24" max="24" width="19.28515625" style="4" customWidth="1"/>
    <col min="25" max="25" width="18" style="4" customWidth="1"/>
    <col min="26" max="26" width="18.42578125" style="4" customWidth="1"/>
    <col min="27" max="27" width="19" style="4" customWidth="1"/>
    <col min="28" max="28" width="20.85546875" style="4" customWidth="1"/>
    <col min="29" max="29" width="20.28515625" style="4" customWidth="1"/>
    <col min="30" max="30" width="15.85546875" style="4" customWidth="1"/>
    <col min="31" max="31" width="19.28515625" style="4" customWidth="1"/>
    <col min="32" max="32" width="18" style="4" customWidth="1"/>
    <col min="33" max="33" width="18.42578125" style="4" customWidth="1"/>
    <col min="34" max="34" width="19" style="4" customWidth="1"/>
    <col min="35" max="35" width="20.85546875" style="4" customWidth="1"/>
    <col min="36" max="36" width="20.28515625" style="4" customWidth="1"/>
    <col min="37" max="37" width="15.85546875" style="4" customWidth="1"/>
    <col min="38" max="38" width="19.28515625" style="4" customWidth="1"/>
    <col min="39" max="39" width="18" style="4" customWidth="1"/>
    <col min="40" max="40" width="18.42578125" style="4" customWidth="1"/>
    <col min="41" max="41" width="19" style="4" customWidth="1"/>
    <col min="42" max="42" width="20.85546875" style="4" customWidth="1"/>
    <col min="43" max="43" width="20.28515625" style="4" customWidth="1"/>
    <col min="44" max="44" width="15.85546875" style="4" customWidth="1"/>
    <col min="45" max="45" width="19.28515625" style="4" customWidth="1"/>
    <col min="46" max="46" width="18" style="4" customWidth="1"/>
    <col min="47" max="47" width="18.42578125" style="4" customWidth="1"/>
    <col min="48" max="48" width="19" style="4" customWidth="1"/>
    <col min="49" max="49" width="20.85546875" style="4" customWidth="1"/>
    <col min="50" max="50" width="20.28515625" style="4" customWidth="1"/>
    <col min="51" max="51" width="15.85546875" style="4" customWidth="1"/>
    <col min="52" max="52" width="19.28515625" style="4" customWidth="1"/>
    <col min="53" max="53" width="18" style="4" customWidth="1"/>
    <col min="54" max="54" width="18.42578125" style="4" customWidth="1"/>
    <col min="55" max="55" width="19" style="4" customWidth="1"/>
    <col min="56" max="56" width="20.85546875" style="4" customWidth="1"/>
    <col min="57" max="57" width="20.28515625" style="4" customWidth="1"/>
    <col min="58" max="58" width="15.85546875" style="4" customWidth="1"/>
    <col min="59" max="59" width="19.28515625" style="4" customWidth="1"/>
    <col min="60" max="60" width="18" style="4" customWidth="1"/>
    <col min="61" max="61" width="18.42578125" style="4" customWidth="1"/>
    <col min="62" max="62" width="19" style="4" customWidth="1"/>
    <col min="63" max="63" width="20.85546875" style="4" customWidth="1"/>
    <col min="64" max="64" width="20.28515625" style="4" customWidth="1"/>
    <col min="65" max="65" width="15.85546875" style="4" customWidth="1"/>
    <col min="66" max="66" width="19.28515625" style="4" customWidth="1"/>
    <col min="67" max="67" width="18" style="4" customWidth="1"/>
    <col min="68" max="68" width="18.42578125" style="4" customWidth="1"/>
    <col min="69" max="69" width="19" style="4" customWidth="1"/>
    <col min="70" max="70" width="20.85546875" style="4" customWidth="1"/>
    <col min="71" max="71" width="20.28515625" style="4" customWidth="1"/>
    <col min="72" max="72" width="15.85546875" style="4" customWidth="1"/>
    <col min="73" max="73" width="19.28515625" style="4" customWidth="1"/>
    <col min="74" max="74" width="18" style="4" customWidth="1"/>
    <col min="75" max="75" width="18.42578125" style="4" customWidth="1"/>
    <col min="76" max="76" width="19" style="4" customWidth="1"/>
    <col min="77" max="77" width="20.85546875" style="4" customWidth="1"/>
    <col min="78" max="78" width="20.28515625" style="4" customWidth="1"/>
    <col min="79" max="79" width="15.85546875" style="4" customWidth="1"/>
    <col min="80" max="80" width="19.28515625" style="4" customWidth="1"/>
    <col min="81" max="81" width="18" style="4" customWidth="1"/>
    <col min="82" max="82" width="18.42578125" style="4" customWidth="1"/>
    <col min="83" max="83" width="19" style="4" customWidth="1"/>
    <col min="84" max="84" width="20.85546875" style="4" customWidth="1"/>
    <col min="85" max="85" width="20.28515625" style="4" customWidth="1"/>
    <col min="86" max="86" width="15.85546875" style="4" customWidth="1"/>
    <col min="87" max="87" width="19.28515625" style="4" customWidth="1"/>
    <col min="88" max="88" width="18" style="4" customWidth="1"/>
    <col min="89" max="89" width="18.42578125" style="4" customWidth="1"/>
    <col min="90" max="90" width="19" style="4" customWidth="1"/>
    <col min="91" max="91" width="20.85546875" style="4" customWidth="1"/>
    <col min="92" max="92" width="20.28515625" style="4" customWidth="1"/>
    <col min="93" max="16384" width="9.140625" style="4"/>
  </cols>
  <sheetData>
    <row r="1" spans="1:92" ht="15.75" x14ac:dyDescent="0.25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2"/>
      <c r="AB1" s="2"/>
      <c r="AC1" s="3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2"/>
      <c r="AQ1" s="3"/>
      <c r="AR1" s="2"/>
      <c r="AS1" s="2"/>
      <c r="AT1" s="2"/>
      <c r="AU1" s="2"/>
      <c r="AV1" s="2"/>
      <c r="AW1" s="2"/>
      <c r="AX1" s="3"/>
      <c r="AY1" s="2"/>
      <c r="AZ1" s="2"/>
      <c r="BA1" s="2"/>
      <c r="BB1" s="2"/>
      <c r="BC1" s="2"/>
      <c r="BD1" s="2"/>
      <c r="BE1" s="3"/>
      <c r="BF1" s="2"/>
      <c r="BG1" s="2"/>
      <c r="BH1" s="2"/>
      <c r="BI1" s="2"/>
      <c r="BJ1" s="2"/>
      <c r="BK1" s="2"/>
      <c r="BL1" s="3"/>
      <c r="BM1" s="2"/>
      <c r="BN1" s="2"/>
      <c r="BO1" s="2"/>
      <c r="BP1" s="2"/>
      <c r="BQ1" s="2"/>
      <c r="BR1" s="2"/>
      <c r="BS1" s="3"/>
      <c r="BT1" s="2"/>
      <c r="BU1" s="2"/>
      <c r="BV1" s="2"/>
      <c r="BW1" s="2"/>
      <c r="BX1" s="2"/>
      <c r="BY1" s="2"/>
      <c r="BZ1" s="3"/>
      <c r="CA1" s="2"/>
      <c r="CB1" s="2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3"/>
    </row>
    <row r="2" spans="1:92" ht="18" x14ac:dyDescent="0.25">
      <c r="A2" s="45" t="s">
        <v>42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</row>
    <row r="3" spans="1:92" ht="15.75" x14ac:dyDescent="0.25">
      <c r="A3" s="1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3"/>
      <c r="P3" s="2"/>
      <c r="Q3" s="2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3"/>
      <c r="AD3" s="2"/>
      <c r="AE3" s="2"/>
      <c r="AF3" s="2"/>
      <c r="AG3" s="2"/>
      <c r="AH3" s="2"/>
      <c r="AI3" s="2"/>
      <c r="AJ3" s="3"/>
      <c r="AK3" s="2"/>
      <c r="AL3" s="2"/>
      <c r="AM3" s="2"/>
      <c r="AN3" s="2"/>
      <c r="AO3" s="2"/>
      <c r="AP3" s="2"/>
      <c r="AQ3" s="3"/>
      <c r="AR3" s="2"/>
      <c r="AS3" s="2"/>
      <c r="AT3" s="2"/>
      <c r="AU3" s="2"/>
      <c r="AV3" s="2"/>
      <c r="AW3" s="2"/>
      <c r="AX3" s="3"/>
      <c r="AY3" s="2"/>
      <c r="AZ3" s="2"/>
      <c r="BA3" s="2"/>
      <c r="BB3" s="2"/>
      <c r="BC3" s="2"/>
      <c r="BD3" s="2"/>
      <c r="BE3" s="3"/>
      <c r="BF3" s="2"/>
      <c r="BG3" s="2"/>
      <c r="BH3" s="2"/>
      <c r="BI3" s="2"/>
      <c r="BJ3" s="2"/>
      <c r="BK3" s="2"/>
      <c r="BL3" s="3"/>
      <c r="BM3" s="2"/>
      <c r="BN3" s="2"/>
      <c r="BO3" s="2"/>
      <c r="BP3" s="2"/>
      <c r="BQ3" s="2"/>
      <c r="BR3" s="2"/>
      <c r="BS3" s="3"/>
      <c r="BT3" s="2"/>
      <c r="BU3" s="2"/>
      <c r="BV3" s="2"/>
      <c r="BW3" s="2"/>
      <c r="BX3" s="2"/>
      <c r="BY3" s="2"/>
      <c r="BZ3" s="3"/>
      <c r="CA3" s="2"/>
      <c r="CB3" s="2"/>
      <c r="CC3" s="2"/>
      <c r="CD3" s="2"/>
      <c r="CE3" s="2"/>
      <c r="CF3" s="2"/>
      <c r="CG3" s="3"/>
      <c r="CH3" s="2"/>
      <c r="CI3" s="2"/>
      <c r="CJ3" s="2"/>
      <c r="CK3" s="2"/>
      <c r="CL3" s="2"/>
      <c r="CM3" s="2"/>
      <c r="CN3" s="3"/>
    </row>
    <row r="4" spans="1:92" ht="15.75" x14ac:dyDescent="0.25">
      <c r="A4" s="5" t="s">
        <v>37</v>
      </c>
      <c r="B4" s="2"/>
      <c r="C4" s="2"/>
      <c r="D4" s="2"/>
      <c r="E4" s="2"/>
      <c r="F4" s="2"/>
      <c r="G4" s="2"/>
      <c r="H4" s="6"/>
      <c r="I4" s="2"/>
      <c r="J4" s="2"/>
      <c r="K4" s="2"/>
      <c r="L4" s="2"/>
      <c r="M4" s="2"/>
      <c r="N4" s="2"/>
      <c r="O4" s="6"/>
      <c r="P4" s="2"/>
      <c r="Q4" s="2"/>
      <c r="R4" s="2"/>
      <c r="S4" s="2"/>
      <c r="T4" s="2"/>
      <c r="U4" s="2"/>
      <c r="V4" s="6"/>
      <c r="W4" s="2"/>
      <c r="X4" s="2"/>
      <c r="Y4" s="2"/>
      <c r="Z4" s="2"/>
      <c r="AA4" s="2"/>
      <c r="AB4" s="2"/>
      <c r="AC4" s="6"/>
      <c r="AD4" s="2"/>
      <c r="AE4" s="2"/>
      <c r="AF4" s="2"/>
      <c r="AG4" s="2"/>
      <c r="AH4" s="2"/>
      <c r="AI4" s="2"/>
      <c r="AJ4" s="6"/>
      <c r="AK4" s="2"/>
      <c r="AL4" s="2"/>
      <c r="AM4" s="2"/>
      <c r="AN4" s="2"/>
      <c r="AO4" s="2"/>
      <c r="AP4" s="2"/>
      <c r="AQ4" s="6"/>
      <c r="AR4" s="2"/>
      <c r="AS4" s="2"/>
      <c r="AT4" s="2"/>
      <c r="AU4" s="2"/>
      <c r="AV4" s="2"/>
      <c r="AW4" s="2"/>
      <c r="AX4" s="6"/>
      <c r="AY4" s="2"/>
      <c r="AZ4" s="2"/>
      <c r="BA4" s="2"/>
      <c r="BB4" s="2"/>
      <c r="BC4" s="2"/>
      <c r="BD4" s="2"/>
      <c r="BE4" s="6"/>
      <c r="BF4" s="2"/>
      <c r="BG4" s="2"/>
      <c r="BH4" s="2"/>
      <c r="BI4" s="2"/>
      <c r="BJ4" s="2"/>
      <c r="BK4" s="2"/>
      <c r="BL4" s="6"/>
      <c r="BM4" s="2"/>
      <c r="BN4" s="2"/>
      <c r="BO4" s="2"/>
      <c r="BP4" s="2"/>
      <c r="BQ4" s="2"/>
      <c r="BR4" s="2"/>
      <c r="BS4" s="6"/>
      <c r="BT4" s="2"/>
      <c r="BU4" s="2"/>
      <c r="BV4" s="2"/>
      <c r="BW4" s="2"/>
      <c r="BX4" s="2"/>
      <c r="BY4" s="2"/>
      <c r="BZ4" s="6"/>
      <c r="CA4" s="2"/>
      <c r="CB4" s="2"/>
      <c r="CC4" s="2"/>
      <c r="CD4" s="2"/>
      <c r="CE4" s="2"/>
      <c r="CF4" s="2"/>
      <c r="CG4" s="6"/>
      <c r="CH4" s="2"/>
      <c r="CI4" s="2"/>
      <c r="CJ4" s="2"/>
      <c r="CK4" s="2"/>
      <c r="CL4" s="2"/>
      <c r="CM4" s="2"/>
      <c r="CN4" s="6"/>
    </row>
    <row r="5" spans="1:92" ht="15.75" x14ac:dyDescent="0.25">
      <c r="A5" s="7"/>
      <c r="B5" s="80" t="s">
        <v>44</v>
      </c>
      <c r="C5" s="81"/>
      <c r="D5" s="81"/>
      <c r="E5" s="81"/>
      <c r="F5" s="81"/>
      <c r="G5" s="81"/>
      <c r="H5" s="82"/>
      <c r="I5" s="80" t="s">
        <v>46</v>
      </c>
      <c r="J5" s="81"/>
      <c r="K5" s="81"/>
      <c r="L5" s="81"/>
      <c r="M5" s="81"/>
      <c r="N5" s="81"/>
      <c r="O5" s="82"/>
      <c r="P5" s="80" t="s">
        <v>49</v>
      </c>
      <c r="Q5" s="81"/>
      <c r="R5" s="81"/>
      <c r="S5" s="81"/>
      <c r="T5" s="81"/>
      <c r="U5" s="81"/>
      <c r="V5" s="82"/>
      <c r="W5" s="80" t="s">
        <v>51</v>
      </c>
      <c r="X5" s="81"/>
      <c r="Y5" s="81"/>
      <c r="Z5" s="81"/>
      <c r="AA5" s="81"/>
      <c r="AB5" s="81"/>
      <c r="AC5" s="82"/>
    </row>
    <row r="6" spans="1:92" ht="48.75" customHeight="1" x14ac:dyDescent="0.2">
      <c r="A6" s="87"/>
      <c r="B6" s="83" t="s">
        <v>1</v>
      </c>
      <c r="C6" s="85" t="s">
        <v>2</v>
      </c>
      <c r="D6" s="86"/>
      <c r="E6" s="85" t="s">
        <v>3</v>
      </c>
      <c r="F6" s="86"/>
      <c r="G6" s="85" t="s">
        <v>4</v>
      </c>
      <c r="H6" s="86"/>
      <c r="I6" s="83" t="s">
        <v>1</v>
      </c>
      <c r="J6" s="85" t="s">
        <v>2</v>
      </c>
      <c r="K6" s="86"/>
      <c r="L6" s="85" t="s">
        <v>3</v>
      </c>
      <c r="M6" s="86"/>
      <c r="N6" s="85" t="s">
        <v>4</v>
      </c>
      <c r="O6" s="86"/>
      <c r="P6" s="83" t="s">
        <v>1</v>
      </c>
      <c r="Q6" s="85" t="s">
        <v>2</v>
      </c>
      <c r="R6" s="86"/>
      <c r="S6" s="85" t="s">
        <v>3</v>
      </c>
      <c r="T6" s="86"/>
      <c r="U6" s="85" t="s">
        <v>4</v>
      </c>
      <c r="V6" s="86"/>
      <c r="W6" s="83" t="s">
        <v>1</v>
      </c>
      <c r="X6" s="85" t="s">
        <v>2</v>
      </c>
      <c r="Y6" s="86"/>
      <c r="Z6" s="85" t="s">
        <v>3</v>
      </c>
      <c r="AA6" s="86"/>
      <c r="AB6" s="85" t="s">
        <v>4</v>
      </c>
      <c r="AC6" s="86"/>
    </row>
    <row r="7" spans="1:92" ht="31.5" x14ac:dyDescent="0.2">
      <c r="A7" s="88"/>
      <c r="B7" s="84"/>
      <c r="C7" s="68" t="s">
        <v>5</v>
      </c>
      <c r="D7" s="68" t="s">
        <v>6</v>
      </c>
      <c r="E7" s="68" t="s">
        <v>5</v>
      </c>
      <c r="F7" s="68" t="s">
        <v>6</v>
      </c>
      <c r="G7" s="68" t="s">
        <v>5</v>
      </c>
      <c r="H7" s="68" t="s">
        <v>6</v>
      </c>
      <c r="I7" s="84"/>
      <c r="J7" s="69" t="s">
        <v>5</v>
      </c>
      <c r="K7" s="69" t="s">
        <v>6</v>
      </c>
      <c r="L7" s="69" t="s">
        <v>5</v>
      </c>
      <c r="M7" s="69" t="s">
        <v>6</v>
      </c>
      <c r="N7" s="69" t="s">
        <v>5</v>
      </c>
      <c r="O7" s="69" t="s">
        <v>6</v>
      </c>
      <c r="P7" s="84"/>
      <c r="Q7" s="77" t="s">
        <v>5</v>
      </c>
      <c r="R7" s="77" t="s">
        <v>6</v>
      </c>
      <c r="S7" s="77" t="s">
        <v>5</v>
      </c>
      <c r="T7" s="77" t="s">
        <v>6</v>
      </c>
      <c r="U7" s="77" t="s">
        <v>5</v>
      </c>
      <c r="V7" s="77" t="s">
        <v>6</v>
      </c>
      <c r="W7" s="84"/>
      <c r="X7" s="79" t="s">
        <v>5</v>
      </c>
      <c r="Y7" s="79" t="s">
        <v>6</v>
      </c>
      <c r="Z7" s="79" t="s">
        <v>5</v>
      </c>
      <c r="AA7" s="79" t="s">
        <v>6</v>
      </c>
      <c r="AB7" s="79" t="s">
        <v>5</v>
      </c>
      <c r="AC7" s="79" t="s">
        <v>6</v>
      </c>
    </row>
    <row r="8" spans="1:92" ht="15.75" x14ac:dyDescent="0.25">
      <c r="A8" s="71" t="s">
        <v>7</v>
      </c>
      <c r="B8" s="42">
        <v>1618029.2862283399</v>
      </c>
      <c r="C8" s="43">
        <v>421493.80411453999</v>
      </c>
      <c r="D8" s="43">
        <v>26697.442955959999</v>
      </c>
      <c r="E8" s="43">
        <v>145468.68857768</v>
      </c>
      <c r="F8" s="43">
        <v>32580.269423850001</v>
      </c>
      <c r="G8" s="43">
        <v>485767.99100586999</v>
      </c>
      <c r="H8" s="44">
        <v>506021.09015044</v>
      </c>
      <c r="I8" s="42">
        <v>1690888.3535319001</v>
      </c>
      <c r="J8" s="43">
        <v>621718.71958838997</v>
      </c>
      <c r="K8" s="43">
        <v>107732.26412262001</v>
      </c>
      <c r="L8" s="43">
        <v>220256.69811281</v>
      </c>
      <c r="M8" s="43">
        <v>111263.30150666001</v>
      </c>
      <c r="N8" s="43">
        <v>376162.36936380999</v>
      </c>
      <c r="O8" s="44">
        <v>253755.00083760999</v>
      </c>
      <c r="P8" s="42">
        <v>1822866.3726977401</v>
      </c>
      <c r="Q8" s="43">
        <v>690522.72407478001</v>
      </c>
      <c r="R8" s="43">
        <v>104154.01624700001</v>
      </c>
      <c r="S8" s="43">
        <v>237592.03518251999</v>
      </c>
      <c r="T8" s="43">
        <v>88520.80382642</v>
      </c>
      <c r="U8" s="43">
        <v>461543.28899913002</v>
      </c>
      <c r="V8" s="44">
        <v>240533.504367894</v>
      </c>
      <c r="W8" s="42">
        <v>2009048.4973945101</v>
      </c>
      <c r="X8" s="43">
        <v>809620.68504873</v>
      </c>
      <c r="Y8" s="43">
        <v>111744.18731959</v>
      </c>
      <c r="Z8" s="43">
        <v>229874.57981237001</v>
      </c>
      <c r="AA8" s="43">
        <v>112547.30867687</v>
      </c>
      <c r="AB8" s="43">
        <v>381844.00124848</v>
      </c>
      <c r="AC8" s="44">
        <v>363417.73528846999</v>
      </c>
    </row>
    <row r="9" spans="1:92" ht="15.75" x14ac:dyDescent="0.25">
      <c r="A9" s="71" t="s">
        <v>8</v>
      </c>
      <c r="B9" s="46"/>
      <c r="C9" s="47"/>
      <c r="D9" s="47"/>
      <c r="E9" s="47"/>
      <c r="F9" s="47"/>
      <c r="G9" s="47"/>
      <c r="H9" s="48"/>
      <c r="I9" s="46"/>
      <c r="J9" s="47"/>
      <c r="K9" s="47"/>
      <c r="L9" s="47"/>
      <c r="M9" s="47"/>
      <c r="N9" s="47"/>
      <c r="O9" s="48"/>
      <c r="P9" s="46"/>
      <c r="Q9" s="47"/>
      <c r="R9" s="47"/>
      <c r="S9" s="47"/>
      <c r="T9" s="47"/>
      <c r="U9" s="47"/>
      <c r="V9" s="48"/>
      <c r="W9" s="46"/>
      <c r="X9" s="47"/>
      <c r="Y9" s="47"/>
      <c r="Z9" s="47"/>
      <c r="AA9" s="47"/>
      <c r="AB9" s="47"/>
      <c r="AC9" s="48"/>
    </row>
    <row r="10" spans="1:92" ht="15.75" x14ac:dyDescent="0.25">
      <c r="A10" s="1" t="s">
        <v>9</v>
      </c>
      <c r="B10" s="32">
        <v>587227.41832141997</v>
      </c>
      <c r="C10" s="24">
        <v>42084.328445749998</v>
      </c>
      <c r="D10" s="24">
        <v>5674.2315075260003</v>
      </c>
      <c r="E10" s="24">
        <v>31808.606268380001</v>
      </c>
      <c r="F10" s="24">
        <v>8852.0726825599995</v>
      </c>
      <c r="G10" s="24">
        <v>99708.393568159998</v>
      </c>
      <c r="H10" s="25">
        <v>399099.78584904398</v>
      </c>
      <c r="I10" s="32">
        <v>463554.746464369</v>
      </c>
      <c r="J10" s="24">
        <v>64429.829430309997</v>
      </c>
      <c r="K10" s="24">
        <v>19284.933458689</v>
      </c>
      <c r="L10" s="24">
        <v>29017.657179940001</v>
      </c>
      <c r="M10" s="24">
        <v>105451.38922935</v>
      </c>
      <c r="N10" s="24">
        <v>113981.99929049</v>
      </c>
      <c r="O10" s="25">
        <v>131388.93787559</v>
      </c>
      <c r="P10" s="32">
        <v>530744.47218495596</v>
      </c>
      <c r="Q10" s="24">
        <v>80651.577299330107</v>
      </c>
      <c r="R10" s="24">
        <v>29981.570811376001</v>
      </c>
      <c r="S10" s="24">
        <v>36643.218129480003</v>
      </c>
      <c r="T10" s="24">
        <v>47024.121311249997</v>
      </c>
      <c r="U10" s="24">
        <v>195912.40296422999</v>
      </c>
      <c r="V10" s="25">
        <v>140531.58166929</v>
      </c>
      <c r="W10" s="32">
        <v>661466.68449083704</v>
      </c>
      <c r="X10" s="24">
        <v>136369.99009313001</v>
      </c>
      <c r="Y10" s="24">
        <v>14812.437671207001</v>
      </c>
      <c r="Z10" s="24">
        <v>45780.888152140004</v>
      </c>
      <c r="AA10" s="24">
        <v>75706.142648570007</v>
      </c>
      <c r="AB10" s="24">
        <v>148619.90625922001</v>
      </c>
      <c r="AC10" s="25">
        <v>240177.31966656999</v>
      </c>
    </row>
    <row r="11" spans="1:92" ht="15.75" x14ac:dyDescent="0.25">
      <c r="A11" s="1" t="s">
        <v>10</v>
      </c>
      <c r="B11" s="32">
        <v>24413.095593329999</v>
      </c>
      <c r="C11" s="24">
        <v>14390.52411828</v>
      </c>
      <c r="D11" s="24">
        <v>0</v>
      </c>
      <c r="E11" s="24">
        <v>7699.0644960500003</v>
      </c>
      <c r="F11" s="24"/>
      <c r="G11" s="24">
        <v>2323.5069789999998</v>
      </c>
      <c r="H11" s="25">
        <v>0</v>
      </c>
      <c r="I11" s="32">
        <v>33734.17730979</v>
      </c>
      <c r="J11" s="24">
        <v>24177.813387369999</v>
      </c>
      <c r="K11" s="24">
        <v>0</v>
      </c>
      <c r="L11" s="24">
        <v>7577.9322764199997</v>
      </c>
      <c r="M11" s="24"/>
      <c r="N11" s="24">
        <v>1978.431646</v>
      </c>
      <c r="O11" s="25">
        <v>0</v>
      </c>
      <c r="P11" s="32">
        <v>63480.494805629998</v>
      </c>
      <c r="Q11" s="24">
        <v>33670.935445089999</v>
      </c>
      <c r="R11" s="24">
        <v>0</v>
      </c>
      <c r="S11" s="24">
        <v>23113.091535849999</v>
      </c>
      <c r="T11" s="24"/>
      <c r="U11" s="24">
        <v>6696.4678246900003</v>
      </c>
      <c r="V11" s="25">
        <v>0</v>
      </c>
      <c r="W11" s="32">
        <v>63429.585138670001</v>
      </c>
      <c r="X11" s="24">
        <v>36374.697444739999</v>
      </c>
      <c r="Y11" s="24">
        <v>6374.83</v>
      </c>
      <c r="Z11" s="24">
        <v>14339.138479929999</v>
      </c>
      <c r="AA11" s="24"/>
      <c r="AB11" s="24">
        <v>6340.9192139999996</v>
      </c>
      <c r="AC11" s="25">
        <v>0</v>
      </c>
    </row>
    <row r="12" spans="1:92" ht="15.75" x14ac:dyDescent="0.25">
      <c r="A12" s="72" t="s">
        <v>11</v>
      </c>
      <c r="B12" s="32">
        <v>101565.3030243</v>
      </c>
      <c r="C12" s="24">
        <v>24786.518888390001</v>
      </c>
      <c r="D12" s="24">
        <v>407.8</v>
      </c>
      <c r="E12" s="24">
        <v>10643.99714155</v>
      </c>
      <c r="F12" s="24">
        <v>0</v>
      </c>
      <c r="G12" s="24">
        <v>64846.168621279998</v>
      </c>
      <c r="H12" s="25">
        <v>880.81837308000001</v>
      </c>
      <c r="I12" s="32">
        <v>82630.992452420003</v>
      </c>
      <c r="J12" s="24">
        <v>39257.577025409999</v>
      </c>
      <c r="K12" s="24">
        <v>1385.6351999999999</v>
      </c>
      <c r="L12" s="24">
        <v>17863.374055870001</v>
      </c>
      <c r="M12" s="24">
        <v>0</v>
      </c>
      <c r="N12" s="24">
        <v>19694.827372619999</v>
      </c>
      <c r="O12" s="25">
        <v>4429.5787985200004</v>
      </c>
      <c r="P12" s="32">
        <v>76631.689904049999</v>
      </c>
      <c r="Q12" s="24">
        <v>35648.547151979998</v>
      </c>
      <c r="R12" s="24">
        <v>111.24327298999999</v>
      </c>
      <c r="S12" s="24">
        <v>14412.2573029</v>
      </c>
      <c r="T12" s="24">
        <v>0</v>
      </c>
      <c r="U12" s="24">
        <v>20043.322436179998</v>
      </c>
      <c r="V12" s="25">
        <v>6416.3197399999999</v>
      </c>
      <c r="W12" s="32">
        <v>98270.823336639995</v>
      </c>
      <c r="X12" s="24">
        <v>37890.525994329997</v>
      </c>
      <c r="Y12" s="24">
        <v>0</v>
      </c>
      <c r="Z12" s="24">
        <v>21561.208323300001</v>
      </c>
      <c r="AA12" s="24">
        <v>219.71995440000001</v>
      </c>
      <c r="AB12" s="24">
        <v>24682.719064609999</v>
      </c>
      <c r="AC12" s="25">
        <v>13916.65</v>
      </c>
    </row>
    <row r="13" spans="1:92" ht="15.75" x14ac:dyDescent="0.25">
      <c r="A13" s="72" t="s">
        <v>12</v>
      </c>
      <c r="B13" s="32">
        <v>137540.98549111999</v>
      </c>
      <c r="C13" s="24">
        <v>31626.678106799998</v>
      </c>
      <c r="D13" s="24">
        <v>84.960049999999995</v>
      </c>
      <c r="E13" s="24">
        <v>6756.8254947900004</v>
      </c>
      <c r="F13" s="24">
        <v>20738.98769871</v>
      </c>
      <c r="G13" s="24">
        <v>77100.893687279997</v>
      </c>
      <c r="H13" s="25">
        <v>1232.64045354</v>
      </c>
      <c r="I13" s="32">
        <v>76219.659869459996</v>
      </c>
      <c r="J13" s="24">
        <v>40591.179252100002</v>
      </c>
      <c r="K13" s="24">
        <v>6085.5970136400001</v>
      </c>
      <c r="L13" s="24">
        <v>6461.0521819599999</v>
      </c>
      <c r="M13" s="24">
        <v>730.44399999999996</v>
      </c>
      <c r="N13" s="24">
        <v>22351.387421759999</v>
      </c>
      <c r="O13" s="25">
        <v>0</v>
      </c>
      <c r="P13" s="32">
        <v>104589.29160764</v>
      </c>
      <c r="Q13" s="24">
        <v>50406.507581899998</v>
      </c>
      <c r="R13" s="24">
        <v>2509.5229691499999</v>
      </c>
      <c r="S13" s="24">
        <v>3848.2866246200001</v>
      </c>
      <c r="T13" s="24">
        <v>20180.66666046</v>
      </c>
      <c r="U13" s="24">
        <v>23240.967505559998</v>
      </c>
      <c r="V13" s="25">
        <v>4403.3402659499998</v>
      </c>
      <c r="W13" s="32">
        <v>100094.63683312001</v>
      </c>
      <c r="X13" s="24">
        <v>49777.938787270003</v>
      </c>
      <c r="Y13" s="24">
        <v>5091.0271048200002</v>
      </c>
      <c r="Z13" s="24">
        <v>4458.5952239099997</v>
      </c>
      <c r="AA13" s="24">
        <v>32928.827239999999</v>
      </c>
      <c r="AB13" s="24">
        <v>5467.6027914599999</v>
      </c>
      <c r="AC13" s="25">
        <v>2370.6456856599998</v>
      </c>
    </row>
    <row r="14" spans="1:92" ht="15.75" x14ac:dyDescent="0.25">
      <c r="A14" s="72" t="s">
        <v>13</v>
      </c>
      <c r="B14" s="32">
        <v>4055.48747521</v>
      </c>
      <c r="C14" s="24">
        <v>2554.0974659799999</v>
      </c>
      <c r="D14" s="24">
        <v>0</v>
      </c>
      <c r="E14" s="24">
        <v>279.73619967000002</v>
      </c>
      <c r="F14" s="24"/>
      <c r="G14" s="24">
        <v>1221.6538095599999</v>
      </c>
      <c r="H14" s="25"/>
      <c r="I14" s="32">
        <v>27968.894876539998</v>
      </c>
      <c r="J14" s="24">
        <v>15789.88648633</v>
      </c>
      <c r="K14" s="24">
        <v>0</v>
      </c>
      <c r="L14" s="24">
        <v>499.00839021000002</v>
      </c>
      <c r="M14" s="24"/>
      <c r="N14" s="24">
        <v>11680</v>
      </c>
      <c r="O14" s="25"/>
      <c r="P14" s="32">
        <v>18778.234174929999</v>
      </c>
      <c r="Q14" s="24">
        <v>6557.66716877</v>
      </c>
      <c r="R14" s="24">
        <v>245.79499999999999</v>
      </c>
      <c r="S14" s="24">
        <v>60.69063474</v>
      </c>
      <c r="T14" s="24"/>
      <c r="U14" s="24">
        <v>2210.6813714199998</v>
      </c>
      <c r="V14" s="25">
        <v>9703.4</v>
      </c>
      <c r="W14" s="32">
        <v>24285.06912376</v>
      </c>
      <c r="X14" s="24">
        <v>5263.13590062</v>
      </c>
      <c r="Y14" s="24">
        <v>0</v>
      </c>
      <c r="Z14" s="24">
        <v>237.55644896000001</v>
      </c>
      <c r="AA14" s="24"/>
      <c r="AB14" s="24">
        <v>11284.37685425</v>
      </c>
      <c r="AC14" s="25">
        <v>7499.99991993</v>
      </c>
    </row>
    <row r="15" spans="1:92" ht="15.75" x14ac:dyDescent="0.25">
      <c r="A15" s="72" t="s">
        <v>14</v>
      </c>
      <c r="B15" s="32">
        <v>601333.45150270499</v>
      </c>
      <c r="C15" s="24">
        <v>201275.11372463999</v>
      </c>
      <c r="D15" s="24">
        <v>15779.261089755</v>
      </c>
      <c r="E15" s="24">
        <v>71011.540675430006</v>
      </c>
      <c r="F15" s="24">
        <v>2970.1853625799999</v>
      </c>
      <c r="G15" s="24">
        <v>206903.10398648999</v>
      </c>
      <c r="H15" s="25">
        <v>103394.24666381</v>
      </c>
      <c r="I15" s="32">
        <v>804100.29630822595</v>
      </c>
      <c r="J15" s="24">
        <v>324071.66521656001</v>
      </c>
      <c r="K15" s="24">
        <v>66279.078881666006</v>
      </c>
      <c r="L15" s="24">
        <v>146825.0497461</v>
      </c>
      <c r="M15" s="24">
        <v>4842.3595773099996</v>
      </c>
      <c r="N15" s="24">
        <v>190883.91557996001</v>
      </c>
      <c r="O15" s="25">
        <v>71198.227306629997</v>
      </c>
      <c r="P15" s="32">
        <v>833602.07788986503</v>
      </c>
      <c r="Q15" s="24">
        <v>365047.74336227</v>
      </c>
      <c r="R15" s="24">
        <v>67542.875625184999</v>
      </c>
      <c r="S15" s="24">
        <v>128102.62212339</v>
      </c>
      <c r="T15" s="24">
        <v>1643.8203564</v>
      </c>
      <c r="U15" s="24">
        <v>194632.41756387</v>
      </c>
      <c r="V15" s="25">
        <v>76632.598858750003</v>
      </c>
      <c r="W15" s="32">
        <v>817573.23659179499</v>
      </c>
      <c r="X15" s="24">
        <v>388967.34276814002</v>
      </c>
      <c r="Y15" s="24">
        <v>41900.625301562999</v>
      </c>
      <c r="Z15" s="24">
        <v>129004.03579089</v>
      </c>
      <c r="AA15" s="24">
        <v>3545.3385379020001</v>
      </c>
      <c r="AB15" s="24">
        <v>174622.62997524001</v>
      </c>
      <c r="AC15" s="25">
        <v>79533.264218059994</v>
      </c>
    </row>
    <row r="16" spans="1:92" ht="15.75" x14ac:dyDescent="0.25">
      <c r="A16" s="72" t="s">
        <v>15</v>
      </c>
      <c r="B16" s="32">
        <v>161893.5448202549</v>
      </c>
      <c r="C16" s="24">
        <v>104776.54336470005</v>
      </c>
      <c r="D16" s="24">
        <v>4751.1903086789971</v>
      </c>
      <c r="E16" s="24">
        <v>17268.918301809987</v>
      </c>
      <c r="F16" s="24">
        <v>19.023680000001605</v>
      </c>
      <c r="G16" s="24">
        <v>33664.270354099979</v>
      </c>
      <c r="H16" s="25">
        <v>1413.5988109660102</v>
      </c>
      <c r="I16" s="32">
        <v>202679.58625109494</v>
      </c>
      <c r="J16" s="24">
        <v>113400.76879031002</v>
      </c>
      <c r="K16" s="24">
        <v>14697.019568624994</v>
      </c>
      <c r="L16" s="24">
        <v>12012.624282310018</v>
      </c>
      <c r="M16" s="24">
        <v>239.10870000001069</v>
      </c>
      <c r="N16" s="24">
        <v>15591.808052979963</v>
      </c>
      <c r="O16" s="25">
        <v>46738.256856869993</v>
      </c>
      <c r="P16" s="32">
        <v>195040.11213066918</v>
      </c>
      <c r="Q16" s="24">
        <v>118539.74606543983</v>
      </c>
      <c r="R16" s="24">
        <v>3763.0085682990029</v>
      </c>
      <c r="S16" s="24">
        <v>31411.868831540021</v>
      </c>
      <c r="T16" s="24">
        <v>19672.195498310004</v>
      </c>
      <c r="U16" s="24">
        <v>18807.029333180049</v>
      </c>
      <c r="V16" s="25">
        <v>2846.2638339039986</v>
      </c>
      <c r="W16" s="32">
        <v>243928.46187968808</v>
      </c>
      <c r="X16" s="24">
        <v>154977.0540605</v>
      </c>
      <c r="Y16" s="24">
        <v>43565.267242000009</v>
      </c>
      <c r="Z16" s="24">
        <v>14493.157393239977</v>
      </c>
      <c r="AA16" s="24">
        <v>147.28029599799265</v>
      </c>
      <c r="AB16" s="24">
        <v>10825.847089699993</v>
      </c>
      <c r="AC16" s="25">
        <v>19919.855798250021</v>
      </c>
    </row>
    <row r="17" spans="1:29" ht="15.75" x14ac:dyDescent="0.25">
      <c r="A17" s="73"/>
      <c r="B17" s="32"/>
      <c r="C17" s="24"/>
      <c r="D17" s="24"/>
      <c r="E17" s="24"/>
      <c r="F17" s="24"/>
      <c r="G17" s="24"/>
      <c r="H17" s="25"/>
      <c r="I17" s="32"/>
      <c r="J17" s="24"/>
      <c r="K17" s="24"/>
      <c r="L17" s="24"/>
      <c r="M17" s="24"/>
      <c r="N17" s="24"/>
      <c r="O17" s="25"/>
      <c r="P17" s="32"/>
      <c r="Q17" s="24"/>
      <c r="R17" s="24"/>
      <c r="S17" s="24"/>
      <c r="T17" s="24"/>
      <c r="U17" s="24"/>
      <c r="V17" s="25"/>
      <c r="W17" s="32"/>
      <c r="X17" s="24"/>
      <c r="Y17" s="24"/>
      <c r="Z17" s="24"/>
      <c r="AA17" s="24"/>
      <c r="AB17" s="24"/>
      <c r="AC17" s="25"/>
    </row>
    <row r="18" spans="1:29" ht="15.75" x14ac:dyDescent="0.25">
      <c r="A18" s="71" t="s">
        <v>16</v>
      </c>
      <c r="B18" s="49"/>
      <c r="C18" s="33"/>
      <c r="D18" s="33"/>
      <c r="E18" s="33"/>
      <c r="F18" s="33"/>
      <c r="G18" s="33"/>
      <c r="H18" s="34"/>
      <c r="I18" s="49"/>
      <c r="J18" s="33"/>
      <c r="K18" s="33"/>
      <c r="L18" s="33"/>
      <c r="M18" s="33"/>
      <c r="N18" s="33"/>
      <c r="O18" s="34"/>
      <c r="P18" s="49"/>
      <c r="Q18" s="33"/>
      <c r="R18" s="33"/>
      <c r="S18" s="33"/>
      <c r="T18" s="33"/>
      <c r="U18" s="33"/>
      <c r="V18" s="34"/>
      <c r="W18" s="49"/>
      <c r="X18" s="33"/>
      <c r="Y18" s="33"/>
      <c r="Z18" s="33"/>
      <c r="AA18" s="33"/>
      <c r="AB18" s="33"/>
      <c r="AC18" s="34"/>
    </row>
    <row r="19" spans="1:29" ht="15.75" x14ac:dyDescent="0.25">
      <c r="A19" s="74" t="s">
        <v>17</v>
      </c>
      <c r="B19" s="50">
        <v>11634.651694050001</v>
      </c>
      <c r="C19" s="51">
        <v>8151.4621322200001</v>
      </c>
      <c r="D19" s="51">
        <v>0</v>
      </c>
      <c r="E19" s="51">
        <v>1917.98956183</v>
      </c>
      <c r="F19" s="51"/>
      <c r="G19" s="51">
        <v>1565.2</v>
      </c>
      <c r="H19" s="52"/>
      <c r="I19" s="50">
        <v>16099.848915410001</v>
      </c>
      <c r="J19" s="51">
        <v>11387.34499741</v>
      </c>
      <c r="K19" s="51">
        <v>0</v>
      </c>
      <c r="L19" s="51">
        <v>1156.5856209999999</v>
      </c>
      <c r="M19" s="51"/>
      <c r="N19" s="51">
        <v>3555.9182970000002</v>
      </c>
      <c r="O19" s="52"/>
      <c r="P19" s="50">
        <v>19408.13638688</v>
      </c>
      <c r="Q19" s="51">
        <v>12920.61101988</v>
      </c>
      <c r="R19" s="51">
        <v>1119.9712950000001</v>
      </c>
      <c r="S19" s="51">
        <v>2003.3041479999999</v>
      </c>
      <c r="T19" s="51"/>
      <c r="U19" s="51">
        <v>3364.2499240000002</v>
      </c>
      <c r="V19" s="52"/>
      <c r="W19" s="50">
        <v>19049.85216536</v>
      </c>
      <c r="X19" s="51">
        <v>12041.658468359999</v>
      </c>
      <c r="Y19" s="51">
        <v>99.531880000000001</v>
      </c>
      <c r="Z19" s="51">
        <v>1770.6518169999999</v>
      </c>
      <c r="AA19" s="51"/>
      <c r="AB19" s="51">
        <v>5138.01</v>
      </c>
      <c r="AC19" s="52"/>
    </row>
    <row r="20" spans="1:29" ht="15.75" x14ac:dyDescent="0.25">
      <c r="A20" s="74" t="s">
        <v>18</v>
      </c>
      <c r="B20" s="53">
        <v>12401.93079181</v>
      </c>
      <c r="C20" s="54">
        <v>7336.9993343100004</v>
      </c>
      <c r="D20" s="54">
        <v>0</v>
      </c>
      <c r="E20" s="54">
        <v>4802.8114575</v>
      </c>
      <c r="F20" s="54"/>
      <c r="G20" s="54">
        <v>262.12</v>
      </c>
      <c r="H20" s="55"/>
      <c r="I20" s="53">
        <v>12017.05410784</v>
      </c>
      <c r="J20" s="54">
        <v>8866.5931760399999</v>
      </c>
      <c r="K20" s="54">
        <v>1068.5317150000001</v>
      </c>
      <c r="L20" s="54">
        <v>2081.9292168000002</v>
      </c>
      <c r="M20" s="54"/>
      <c r="N20" s="54">
        <v>0</v>
      </c>
      <c r="O20" s="55"/>
      <c r="P20" s="53">
        <v>27306.628256399999</v>
      </c>
      <c r="Q20" s="54">
        <v>18011.777805509999</v>
      </c>
      <c r="R20" s="54">
        <v>302.99411674999999</v>
      </c>
      <c r="S20" s="54">
        <v>8031.8013341400001</v>
      </c>
      <c r="T20" s="54"/>
      <c r="U20" s="54">
        <v>960.05499999999995</v>
      </c>
      <c r="V20" s="55"/>
      <c r="W20" s="53">
        <v>22386.689755120002</v>
      </c>
      <c r="X20" s="54">
        <v>16678.84568712</v>
      </c>
      <c r="Y20" s="54">
        <v>287.12201414999998</v>
      </c>
      <c r="Z20" s="54">
        <v>5127.05005385</v>
      </c>
      <c r="AA20" s="54"/>
      <c r="AB20" s="54">
        <v>293.67200000000003</v>
      </c>
      <c r="AC20" s="55"/>
    </row>
    <row r="21" spans="1:29" ht="15.75" x14ac:dyDescent="0.25">
      <c r="A21" s="74" t="s">
        <v>19</v>
      </c>
      <c r="B21" s="53">
        <v>27274.695321949999</v>
      </c>
      <c r="C21" s="54">
        <v>17521.15749895</v>
      </c>
      <c r="D21" s="54">
        <v>455.03730000000002</v>
      </c>
      <c r="E21" s="54">
        <v>7740.8005229999999</v>
      </c>
      <c r="F21" s="54"/>
      <c r="G21" s="54">
        <v>1557.7</v>
      </c>
      <c r="H21" s="55"/>
      <c r="I21" s="53">
        <v>40122.770732019999</v>
      </c>
      <c r="J21" s="54">
        <v>23256.65511784</v>
      </c>
      <c r="K21" s="54">
        <v>1830.008448</v>
      </c>
      <c r="L21" s="54">
        <v>10439.542166179999</v>
      </c>
      <c r="M21" s="54"/>
      <c r="N21" s="54">
        <v>4596.5649999999996</v>
      </c>
      <c r="O21" s="55"/>
      <c r="P21" s="53">
        <v>37589.150146389999</v>
      </c>
      <c r="Q21" s="54">
        <v>22873.241844299999</v>
      </c>
      <c r="R21" s="54">
        <v>2641.1340049999999</v>
      </c>
      <c r="S21" s="54">
        <v>7251.8992970899999</v>
      </c>
      <c r="T21" s="54"/>
      <c r="U21" s="54">
        <v>4822.875</v>
      </c>
      <c r="V21" s="55"/>
      <c r="W21" s="53">
        <v>31336.200339129999</v>
      </c>
      <c r="X21" s="54">
        <v>23118.46068557</v>
      </c>
      <c r="Y21" s="54">
        <v>39.177322799999999</v>
      </c>
      <c r="Z21" s="54">
        <v>5410.9495557600003</v>
      </c>
      <c r="AA21" s="54"/>
      <c r="AB21" s="54">
        <v>2767.6127750000001</v>
      </c>
      <c r="AC21" s="55"/>
    </row>
    <row r="22" spans="1:29" ht="15.75" x14ac:dyDescent="0.25">
      <c r="A22" s="74" t="s">
        <v>20</v>
      </c>
      <c r="B22" s="53">
        <v>6930.6177195999999</v>
      </c>
      <c r="C22" s="54">
        <v>4864.5078635999998</v>
      </c>
      <c r="D22" s="54">
        <v>0</v>
      </c>
      <c r="E22" s="54">
        <v>1117.109856</v>
      </c>
      <c r="F22" s="54"/>
      <c r="G22" s="54">
        <v>949</v>
      </c>
      <c r="H22" s="55"/>
      <c r="I22" s="53">
        <v>18850.604680320001</v>
      </c>
      <c r="J22" s="54">
        <v>6667.9905128399996</v>
      </c>
      <c r="K22" s="54">
        <v>8770.8545661000007</v>
      </c>
      <c r="L22" s="54">
        <v>1772.0318013799999</v>
      </c>
      <c r="M22" s="54"/>
      <c r="N22" s="54">
        <v>1639.7277999999999</v>
      </c>
      <c r="O22" s="55"/>
      <c r="P22" s="53">
        <v>28398.872099849999</v>
      </c>
      <c r="Q22" s="54">
        <v>16742.470503460001</v>
      </c>
      <c r="R22" s="54">
        <v>8577.7318552800007</v>
      </c>
      <c r="S22" s="54">
        <v>1496.7493861099999</v>
      </c>
      <c r="T22" s="54"/>
      <c r="U22" s="54">
        <v>1581.920355</v>
      </c>
      <c r="V22" s="55"/>
      <c r="W22" s="53">
        <v>40077.882882129998</v>
      </c>
      <c r="X22" s="54">
        <v>26672.10089107</v>
      </c>
      <c r="Y22" s="54">
        <v>8774.6759544399993</v>
      </c>
      <c r="Z22" s="54">
        <v>3120.4060366200001</v>
      </c>
      <c r="AA22" s="54"/>
      <c r="AB22" s="54">
        <v>1510.7</v>
      </c>
      <c r="AC22" s="55"/>
    </row>
    <row r="23" spans="1:29" ht="15.75" x14ac:dyDescent="0.25">
      <c r="A23" s="74" t="s">
        <v>21</v>
      </c>
      <c r="B23" s="53">
        <v>27901.07459498</v>
      </c>
      <c r="C23" s="54">
        <v>12432.434645630001</v>
      </c>
      <c r="D23" s="54">
        <v>19.698086289999999</v>
      </c>
      <c r="E23" s="54">
        <v>4208.6778909000004</v>
      </c>
      <c r="F23" s="54">
        <v>0</v>
      </c>
      <c r="G23" s="54">
        <v>11189.300972159999</v>
      </c>
      <c r="H23" s="55">
        <v>50.963000000000001</v>
      </c>
      <c r="I23" s="53">
        <v>37334.861306840001</v>
      </c>
      <c r="J23" s="54">
        <v>19354.899083259999</v>
      </c>
      <c r="K23" s="54">
        <v>964.52694760999998</v>
      </c>
      <c r="L23" s="54">
        <v>1881.80793217</v>
      </c>
      <c r="M23" s="54">
        <v>0</v>
      </c>
      <c r="N23" s="54">
        <v>14981.9362838</v>
      </c>
      <c r="O23" s="55">
        <v>151.69105999999999</v>
      </c>
      <c r="P23" s="53">
        <v>32809.407792079997</v>
      </c>
      <c r="Q23" s="54">
        <v>17308.377451240001</v>
      </c>
      <c r="R23" s="54">
        <v>714.15399668999999</v>
      </c>
      <c r="S23" s="54">
        <v>3307.1209386999999</v>
      </c>
      <c r="T23" s="54">
        <v>0</v>
      </c>
      <c r="U23" s="54">
        <v>11215.824995450001</v>
      </c>
      <c r="V23" s="55">
        <v>263.93040999999999</v>
      </c>
      <c r="W23" s="53">
        <v>40947.788134820003</v>
      </c>
      <c r="X23" s="54">
        <v>19060.43975799</v>
      </c>
      <c r="Y23" s="54">
        <v>1328.2344977400001</v>
      </c>
      <c r="Z23" s="54">
        <v>3313.6031091200002</v>
      </c>
      <c r="AA23" s="54">
        <v>0</v>
      </c>
      <c r="AB23" s="54">
        <v>16883.665269969999</v>
      </c>
      <c r="AC23" s="55">
        <v>361.84550000000002</v>
      </c>
    </row>
    <row r="24" spans="1:29" ht="15.75" x14ac:dyDescent="0.25">
      <c r="A24" s="74" t="s">
        <v>22</v>
      </c>
      <c r="B24" s="53">
        <v>20550.73509577</v>
      </c>
      <c r="C24" s="54">
        <v>11647.088635190001</v>
      </c>
      <c r="D24" s="54">
        <v>0</v>
      </c>
      <c r="E24" s="54">
        <v>2835.0829309400001</v>
      </c>
      <c r="F24" s="54">
        <v>0</v>
      </c>
      <c r="G24" s="54">
        <v>6068.5635296399996</v>
      </c>
      <c r="H24" s="55">
        <v>0</v>
      </c>
      <c r="I24" s="53">
        <v>29954.266784529998</v>
      </c>
      <c r="J24" s="54">
        <v>20595.022336769998</v>
      </c>
      <c r="K24" s="54">
        <v>0</v>
      </c>
      <c r="L24" s="54">
        <v>5024.4704625000004</v>
      </c>
      <c r="M24" s="54">
        <v>0</v>
      </c>
      <c r="N24" s="54">
        <v>4334.7739852599998</v>
      </c>
      <c r="O24" s="55">
        <v>0</v>
      </c>
      <c r="P24" s="53">
        <v>32930.67953198</v>
      </c>
      <c r="Q24" s="54">
        <v>17139.3068747</v>
      </c>
      <c r="R24" s="54">
        <v>0</v>
      </c>
      <c r="S24" s="54">
        <v>5738.8021256499997</v>
      </c>
      <c r="T24" s="54">
        <v>3852.03</v>
      </c>
      <c r="U24" s="54">
        <v>6200.5405316300003</v>
      </c>
      <c r="V24" s="55">
        <v>0</v>
      </c>
      <c r="W24" s="53">
        <v>30949.12424234</v>
      </c>
      <c r="X24" s="54">
        <v>19812.293734710001</v>
      </c>
      <c r="Y24" s="54">
        <v>0</v>
      </c>
      <c r="Z24" s="54">
        <v>5612.1558630199997</v>
      </c>
      <c r="AA24" s="54">
        <v>2661.7359999999999</v>
      </c>
      <c r="AB24" s="54">
        <v>2862.9386446100002</v>
      </c>
      <c r="AC24" s="55">
        <v>0</v>
      </c>
    </row>
    <row r="25" spans="1:29" ht="15.75" x14ac:dyDescent="0.25">
      <c r="A25" s="74" t="s">
        <v>23</v>
      </c>
      <c r="B25" s="53">
        <v>20226.324231840001</v>
      </c>
      <c r="C25" s="54">
        <v>16503.27841504</v>
      </c>
      <c r="D25" s="54">
        <v>1208.6688798</v>
      </c>
      <c r="E25" s="54">
        <v>1888.3769380000001</v>
      </c>
      <c r="F25" s="54"/>
      <c r="G25" s="54">
        <v>625.999999</v>
      </c>
      <c r="H25" s="55"/>
      <c r="I25" s="53">
        <v>27804.062272880001</v>
      </c>
      <c r="J25" s="54">
        <v>25055.71678793</v>
      </c>
      <c r="K25" s="54">
        <v>1260.8602100000001</v>
      </c>
      <c r="L25" s="54">
        <v>1477.4852749500001</v>
      </c>
      <c r="M25" s="54"/>
      <c r="N25" s="54">
        <v>10</v>
      </c>
      <c r="O25" s="55"/>
      <c r="P25" s="53">
        <v>27930.828114569998</v>
      </c>
      <c r="Q25" s="54">
        <v>25297.553320669998</v>
      </c>
      <c r="R25" s="54">
        <v>0</v>
      </c>
      <c r="S25" s="54">
        <v>2397.3166089000001</v>
      </c>
      <c r="T25" s="54"/>
      <c r="U25" s="54">
        <v>235.95818499999999</v>
      </c>
      <c r="V25" s="55"/>
      <c r="W25" s="53">
        <v>30255.668871819998</v>
      </c>
      <c r="X25" s="54">
        <v>26307.144614330002</v>
      </c>
      <c r="Y25" s="54">
        <v>954.97120399999994</v>
      </c>
      <c r="Z25" s="54">
        <v>2904.5112384899999</v>
      </c>
      <c r="AA25" s="54"/>
      <c r="AB25" s="54">
        <v>89.041815</v>
      </c>
      <c r="AC25" s="55"/>
    </row>
    <row r="26" spans="1:29" ht="15.75" x14ac:dyDescent="0.25">
      <c r="A26" s="74" t="s">
        <v>24</v>
      </c>
      <c r="B26" s="53">
        <v>15502.12321371</v>
      </c>
      <c r="C26" s="54">
        <v>13008.907300499999</v>
      </c>
      <c r="D26" s="54">
        <v>0</v>
      </c>
      <c r="E26" s="54">
        <v>2480.9659132100001</v>
      </c>
      <c r="F26" s="54"/>
      <c r="G26" s="54">
        <v>12.25</v>
      </c>
      <c r="H26" s="55"/>
      <c r="I26" s="53">
        <v>18622.1382276</v>
      </c>
      <c r="J26" s="54">
        <v>15335.12050073</v>
      </c>
      <c r="K26" s="54">
        <v>0</v>
      </c>
      <c r="L26" s="54">
        <v>3201.66772687</v>
      </c>
      <c r="M26" s="54"/>
      <c r="N26" s="54">
        <v>85.35</v>
      </c>
      <c r="O26" s="55"/>
      <c r="P26" s="53">
        <v>19855.735308880001</v>
      </c>
      <c r="Q26" s="54">
        <v>16355.12438754</v>
      </c>
      <c r="R26" s="54">
        <v>0</v>
      </c>
      <c r="S26" s="54">
        <v>3097.5868653399998</v>
      </c>
      <c r="T26" s="54"/>
      <c r="U26" s="54">
        <v>403.02405599999997</v>
      </c>
      <c r="V26" s="55"/>
      <c r="W26" s="53">
        <v>23061.4850902</v>
      </c>
      <c r="X26" s="54">
        <v>19369.73902918</v>
      </c>
      <c r="Y26" s="54">
        <v>0</v>
      </c>
      <c r="Z26" s="54">
        <v>3671.7460610200001</v>
      </c>
      <c r="AA26" s="54"/>
      <c r="AB26" s="54">
        <v>20</v>
      </c>
      <c r="AC26" s="55"/>
    </row>
    <row r="27" spans="1:29" ht="15.75" x14ac:dyDescent="0.25">
      <c r="A27" s="74" t="s">
        <v>25</v>
      </c>
      <c r="B27" s="53">
        <v>24685.115490429998</v>
      </c>
      <c r="C27" s="54">
        <v>12351.56751579</v>
      </c>
      <c r="D27" s="54">
        <v>664.140445</v>
      </c>
      <c r="E27" s="54">
        <v>6988.0954005900003</v>
      </c>
      <c r="F27" s="54">
        <v>411.13553445000002</v>
      </c>
      <c r="G27" s="54">
        <v>4270.1765945999996</v>
      </c>
      <c r="H27" s="55"/>
      <c r="I27" s="53">
        <v>32666.687460509998</v>
      </c>
      <c r="J27" s="54">
        <v>21812.053965200001</v>
      </c>
      <c r="K27" s="54">
        <v>532.89571999999998</v>
      </c>
      <c r="L27" s="54">
        <v>3704.7395858899999</v>
      </c>
      <c r="M27" s="54">
        <v>86.849787419999998</v>
      </c>
      <c r="N27" s="54">
        <v>6530.1484019999998</v>
      </c>
      <c r="O27" s="55"/>
      <c r="P27" s="53">
        <v>39275.844693239997</v>
      </c>
      <c r="Q27" s="54">
        <v>20421.780636529998</v>
      </c>
      <c r="R27" s="54">
        <v>2085.0601108599999</v>
      </c>
      <c r="S27" s="54">
        <v>11296.06361791</v>
      </c>
      <c r="T27" s="54">
        <v>516.95089410000003</v>
      </c>
      <c r="U27" s="54">
        <v>4955.9894338399999</v>
      </c>
      <c r="V27" s="55"/>
      <c r="W27" s="53">
        <v>39798.667158550001</v>
      </c>
      <c r="X27" s="54">
        <v>21992.88308657</v>
      </c>
      <c r="Y27" s="54">
        <v>2016.69814879</v>
      </c>
      <c r="Z27" s="54">
        <v>6181.8333085100003</v>
      </c>
      <c r="AA27" s="54">
        <v>2138.4470976799998</v>
      </c>
      <c r="AB27" s="54">
        <v>7468.8055169999998</v>
      </c>
      <c r="AC27" s="55"/>
    </row>
    <row r="28" spans="1:29" ht="15.75" x14ac:dyDescent="0.25">
      <c r="A28" s="74" t="s">
        <v>26</v>
      </c>
      <c r="B28" s="53">
        <v>69864.933324080004</v>
      </c>
      <c r="C28" s="54">
        <v>21739.090148079998</v>
      </c>
      <c r="D28" s="54">
        <v>802.36805493999998</v>
      </c>
      <c r="E28" s="54">
        <v>6976.5793480599996</v>
      </c>
      <c r="F28" s="54">
        <v>10.1106</v>
      </c>
      <c r="G28" s="54">
        <v>7740.284713</v>
      </c>
      <c r="H28" s="55">
        <v>32596.500459999999</v>
      </c>
      <c r="I28" s="53">
        <v>62521.852744429998</v>
      </c>
      <c r="J28" s="54">
        <v>33554.394429189997</v>
      </c>
      <c r="K28" s="54">
        <v>2813.7671895200001</v>
      </c>
      <c r="L28" s="54">
        <v>24367.374567719999</v>
      </c>
      <c r="M28" s="54">
        <v>14.757899999999999</v>
      </c>
      <c r="N28" s="54">
        <v>1771.5586579999999</v>
      </c>
      <c r="O28" s="55">
        <v>0</v>
      </c>
      <c r="P28" s="53">
        <v>96269.606609859999</v>
      </c>
      <c r="Q28" s="54">
        <v>46873.757467800002</v>
      </c>
      <c r="R28" s="54">
        <v>12107.561271930001</v>
      </c>
      <c r="S28" s="54">
        <v>16665.74758313</v>
      </c>
      <c r="T28" s="54">
        <v>14.852600000000001</v>
      </c>
      <c r="U28" s="54">
        <v>1396.4876870000001</v>
      </c>
      <c r="V28" s="55">
        <v>19211.2</v>
      </c>
      <c r="W28" s="53">
        <v>92950.693746039993</v>
      </c>
      <c r="X28" s="54">
        <v>42075.51524986</v>
      </c>
      <c r="Y28" s="54">
        <v>287.37483284000001</v>
      </c>
      <c r="Z28" s="54">
        <v>15886.668265259999</v>
      </c>
      <c r="AA28" s="54">
        <v>14.201549999999999</v>
      </c>
      <c r="AB28" s="54">
        <v>2774.4668480800001</v>
      </c>
      <c r="AC28" s="55">
        <v>31912.467000000001</v>
      </c>
    </row>
    <row r="29" spans="1:29" ht="15.75" x14ac:dyDescent="0.25">
      <c r="A29" s="74" t="s">
        <v>27</v>
      </c>
      <c r="B29" s="53">
        <v>23380.130796109999</v>
      </c>
      <c r="C29" s="54">
        <v>13808.38935155</v>
      </c>
      <c r="D29" s="54">
        <v>134.71558999999999</v>
      </c>
      <c r="E29" s="54">
        <v>6019.3999035099996</v>
      </c>
      <c r="F29" s="54">
        <v>101.926</v>
      </c>
      <c r="G29" s="54">
        <v>3315.69995105</v>
      </c>
      <c r="H29" s="55"/>
      <c r="I29" s="53">
        <v>28993.742550200001</v>
      </c>
      <c r="J29" s="54">
        <v>16096.17000263</v>
      </c>
      <c r="K29" s="54">
        <v>353.98968600000001</v>
      </c>
      <c r="L29" s="54">
        <v>5935.9576285700005</v>
      </c>
      <c r="M29" s="54"/>
      <c r="N29" s="54">
        <v>6607.6252329999998</v>
      </c>
      <c r="O29" s="55"/>
      <c r="P29" s="53">
        <v>31928.950979099998</v>
      </c>
      <c r="Q29" s="54">
        <v>21246.89238936</v>
      </c>
      <c r="R29" s="54">
        <v>1249.7376693199999</v>
      </c>
      <c r="S29" s="54">
        <v>5174.0224574200001</v>
      </c>
      <c r="T29" s="54"/>
      <c r="U29" s="54">
        <v>4258.2984630000001</v>
      </c>
      <c r="V29" s="55"/>
      <c r="W29" s="53">
        <v>49265.877235810003</v>
      </c>
      <c r="X29" s="54">
        <v>26213.57642098</v>
      </c>
      <c r="Y29" s="54">
        <v>836.78037615999995</v>
      </c>
      <c r="Z29" s="54">
        <v>10066.268842670001</v>
      </c>
      <c r="AA29" s="54"/>
      <c r="AB29" s="54">
        <v>12149.251596</v>
      </c>
      <c r="AC29" s="55"/>
    </row>
    <row r="30" spans="1:29" ht="15.75" x14ac:dyDescent="0.25">
      <c r="A30" s="74" t="s">
        <v>28</v>
      </c>
      <c r="B30" s="53">
        <v>13874.547187710001</v>
      </c>
      <c r="C30" s="54">
        <v>12100.80122171</v>
      </c>
      <c r="D30" s="54"/>
      <c r="E30" s="54">
        <v>1773.745966</v>
      </c>
      <c r="F30" s="54"/>
      <c r="G30" s="54">
        <v>0</v>
      </c>
      <c r="H30" s="55"/>
      <c r="I30" s="53">
        <v>18403.698482740001</v>
      </c>
      <c r="J30" s="54">
        <v>16408.713482020001</v>
      </c>
      <c r="K30" s="54"/>
      <c r="L30" s="54">
        <v>1994.98500072</v>
      </c>
      <c r="M30" s="54"/>
      <c r="N30" s="54">
        <v>0</v>
      </c>
      <c r="O30" s="55"/>
      <c r="P30" s="53">
        <v>17086.007762879999</v>
      </c>
      <c r="Q30" s="54">
        <v>16267.04294888</v>
      </c>
      <c r="R30" s="54"/>
      <c r="S30" s="54">
        <v>818.96481400000005</v>
      </c>
      <c r="T30" s="54"/>
      <c r="U30" s="54">
        <v>0</v>
      </c>
      <c r="V30" s="55"/>
      <c r="W30" s="53">
        <v>20790.103622840001</v>
      </c>
      <c r="X30" s="54">
        <v>17441.382019500001</v>
      </c>
      <c r="Y30" s="54"/>
      <c r="Z30" s="54">
        <v>2150.22160334</v>
      </c>
      <c r="AA30" s="54"/>
      <c r="AB30" s="54">
        <v>1198.5</v>
      </c>
      <c r="AC30" s="55"/>
    </row>
    <row r="31" spans="1:29" ht="15.75" x14ac:dyDescent="0.25">
      <c r="A31" s="74" t="s">
        <v>29</v>
      </c>
      <c r="B31" s="53">
        <v>15888.749561000001</v>
      </c>
      <c r="C31" s="54">
        <v>13153.09999454</v>
      </c>
      <c r="D31" s="54">
        <v>982.59106099999997</v>
      </c>
      <c r="E31" s="54">
        <v>1460.03594146</v>
      </c>
      <c r="F31" s="54">
        <v>173.72456399999999</v>
      </c>
      <c r="G31" s="54">
        <v>119.298</v>
      </c>
      <c r="H31" s="55">
        <v>0</v>
      </c>
      <c r="I31" s="53">
        <v>19708.016149980002</v>
      </c>
      <c r="J31" s="54">
        <v>16314.519585419999</v>
      </c>
      <c r="K31" s="54">
        <v>1344.1974567499999</v>
      </c>
      <c r="L31" s="54">
        <v>1432.3075773099999</v>
      </c>
      <c r="M31" s="54">
        <v>185.0915305</v>
      </c>
      <c r="N31" s="54">
        <v>431.9</v>
      </c>
      <c r="O31" s="55">
        <v>0</v>
      </c>
      <c r="P31" s="53">
        <v>19420.47527594</v>
      </c>
      <c r="Q31" s="54">
        <v>16021.822169470001</v>
      </c>
      <c r="R31" s="54">
        <v>1075.03036486</v>
      </c>
      <c r="S31" s="54">
        <v>1329.44084671</v>
      </c>
      <c r="T31" s="54">
        <v>196.38189489999999</v>
      </c>
      <c r="U31" s="54">
        <v>797.8</v>
      </c>
      <c r="V31" s="55">
        <v>0</v>
      </c>
      <c r="W31" s="53">
        <v>25527.871121740001</v>
      </c>
      <c r="X31" s="54">
        <v>22248.953531530002</v>
      </c>
      <c r="Y31" s="54">
        <v>916.80990999999995</v>
      </c>
      <c r="Z31" s="54">
        <v>1892.0597192099999</v>
      </c>
      <c r="AA31" s="54">
        <v>0</v>
      </c>
      <c r="AB31" s="54">
        <v>470.04796099999999</v>
      </c>
      <c r="AC31" s="55">
        <v>0</v>
      </c>
    </row>
    <row r="32" spans="1:29" ht="15.75" x14ac:dyDescent="0.25">
      <c r="A32" s="74" t="s">
        <v>30</v>
      </c>
      <c r="B32" s="53">
        <v>23491.718737120002</v>
      </c>
      <c r="C32" s="54">
        <v>13951.330912130001</v>
      </c>
      <c r="D32" s="54">
        <v>0</v>
      </c>
      <c r="E32" s="54">
        <v>4352.4370837899996</v>
      </c>
      <c r="F32" s="54">
        <v>0</v>
      </c>
      <c r="G32" s="54">
        <v>5187.9507412000003</v>
      </c>
      <c r="H32" s="55"/>
      <c r="I32" s="53">
        <v>27999.34596151</v>
      </c>
      <c r="J32" s="54">
        <v>16054.617052080001</v>
      </c>
      <c r="K32" s="54">
        <v>0</v>
      </c>
      <c r="L32" s="54">
        <v>9054.3763615099997</v>
      </c>
      <c r="M32" s="54">
        <v>0</v>
      </c>
      <c r="N32" s="54">
        <v>2890.3525479199998</v>
      </c>
      <c r="O32" s="55"/>
      <c r="P32" s="53">
        <v>35706.215950849997</v>
      </c>
      <c r="Q32" s="54">
        <v>23437.533265710001</v>
      </c>
      <c r="R32" s="54">
        <v>0</v>
      </c>
      <c r="S32" s="54">
        <v>10494.50464633</v>
      </c>
      <c r="T32" s="54">
        <v>0</v>
      </c>
      <c r="U32" s="54">
        <v>1774.1780388100001</v>
      </c>
      <c r="V32" s="55"/>
      <c r="W32" s="53">
        <v>38403.281714509998</v>
      </c>
      <c r="X32" s="54">
        <v>23206.80258766</v>
      </c>
      <c r="Y32" s="54">
        <v>0</v>
      </c>
      <c r="Z32" s="54">
        <v>11299.341487330001</v>
      </c>
      <c r="AA32" s="54">
        <v>0</v>
      </c>
      <c r="AB32" s="54">
        <v>3897.13763952</v>
      </c>
      <c r="AC32" s="55"/>
    </row>
    <row r="33" spans="1:92" ht="15.75" x14ac:dyDescent="0.25">
      <c r="A33" s="74" t="s">
        <v>31</v>
      </c>
      <c r="B33" s="53">
        <v>11471.572792999999</v>
      </c>
      <c r="C33" s="54">
        <v>8848.8304391900001</v>
      </c>
      <c r="D33" s="54">
        <v>514.81320346999996</v>
      </c>
      <c r="E33" s="54">
        <v>1977.92915034</v>
      </c>
      <c r="F33" s="54"/>
      <c r="G33" s="54">
        <v>130</v>
      </c>
      <c r="H33" s="55"/>
      <c r="I33" s="53">
        <v>14322.555263550001</v>
      </c>
      <c r="J33" s="54">
        <v>10994.28622606</v>
      </c>
      <c r="K33" s="54">
        <v>831.98611700000004</v>
      </c>
      <c r="L33" s="54">
        <v>2496.2829204899999</v>
      </c>
      <c r="M33" s="54"/>
      <c r="N33" s="54">
        <v>0</v>
      </c>
      <c r="O33" s="55"/>
      <c r="P33" s="53">
        <v>24177.496035979999</v>
      </c>
      <c r="Q33" s="54">
        <v>15906.255292940001</v>
      </c>
      <c r="R33" s="54">
        <v>1118.45581505</v>
      </c>
      <c r="S33" s="54">
        <v>7152.7849279900001</v>
      </c>
      <c r="T33" s="54"/>
      <c r="U33" s="54">
        <v>0</v>
      </c>
      <c r="V33" s="55"/>
      <c r="W33" s="53">
        <v>19363.127507310001</v>
      </c>
      <c r="X33" s="54">
        <v>13373.95111812</v>
      </c>
      <c r="Y33" s="54">
        <v>1078.3179855000001</v>
      </c>
      <c r="Z33" s="54">
        <v>4801.8584036900002</v>
      </c>
      <c r="AA33" s="54"/>
      <c r="AB33" s="54">
        <v>109</v>
      </c>
      <c r="AC33" s="55"/>
    </row>
    <row r="34" spans="1:92" ht="15.75" x14ac:dyDescent="0.25">
      <c r="A34" s="74" t="s">
        <v>32</v>
      </c>
      <c r="B34" s="53">
        <v>10199.247363009999</v>
      </c>
      <c r="C34" s="54">
        <v>9980.3423630100006</v>
      </c>
      <c r="D34" s="54"/>
      <c r="E34" s="54">
        <v>218.905</v>
      </c>
      <c r="F34" s="54"/>
      <c r="G34" s="54"/>
      <c r="H34" s="55"/>
      <c r="I34" s="53">
        <v>9814.9876749800005</v>
      </c>
      <c r="J34" s="54">
        <v>9814.9876749800005</v>
      </c>
      <c r="K34" s="54"/>
      <c r="L34" s="54">
        <v>0</v>
      </c>
      <c r="M34" s="54"/>
      <c r="N34" s="54"/>
      <c r="O34" s="55"/>
      <c r="P34" s="53">
        <v>11463.67659703</v>
      </c>
      <c r="Q34" s="54">
        <v>11195.38181295</v>
      </c>
      <c r="R34" s="54"/>
      <c r="S34" s="54">
        <v>268.29478408</v>
      </c>
      <c r="T34" s="54"/>
      <c r="U34" s="54"/>
      <c r="V34" s="55"/>
      <c r="W34" s="53">
        <v>16333.31916402</v>
      </c>
      <c r="X34" s="54">
        <v>16258.620225090001</v>
      </c>
      <c r="Y34" s="54"/>
      <c r="Z34" s="54">
        <v>74.698938929999997</v>
      </c>
      <c r="AA34" s="54"/>
      <c r="AB34" s="54"/>
      <c r="AC34" s="55"/>
    </row>
    <row r="35" spans="1:92" ht="15.75" x14ac:dyDescent="0.25">
      <c r="A35" s="74" t="s">
        <v>33</v>
      </c>
      <c r="B35" s="53">
        <v>2181.7785854700001</v>
      </c>
      <c r="C35" s="54">
        <v>1986.7785854700001</v>
      </c>
      <c r="D35" s="54"/>
      <c r="E35" s="54">
        <v>180</v>
      </c>
      <c r="F35" s="54"/>
      <c r="G35" s="54">
        <v>15</v>
      </c>
      <c r="H35" s="55"/>
      <c r="I35" s="53">
        <v>2574.7948618300002</v>
      </c>
      <c r="J35" s="54">
        <v>2019.0336118299999</v>
      </c>
      <c r="K35" s="54"/>
      <c r="L35" s="54">
        <v>85.33</v>
      </c>
      <c r="M35" s="54"/>
      <c r="N35" s="54">
        <v>470.43124999999998</v>
      </c>
      <c r="O35" s="55"/>
      <c r="P35" s="53">
        <v>3175.8956251499999</v>
      </c>
      <c r="Q35" s="54">
        <v>2932.0956251500002</v>
      </c>
      <c r="R35" s="54"/>
      <c r="S35" s="54">
        <v>63.8</v>
      </c>
      <c r="T35" s="54"/>
      <c r="U35" s="54">
        <v>180</v>
      </c>
      <c r="V35" s="55"/>
      <c r="W35" s="53">
        <v>3244.6282846399999</v>
      </c>
      <c r="X35" s="54">
        <v>2970.9282846400001</v>
      </c>
      <c r="Y35" s="54"/>
      <c r="Z35" s="54">
        <v>46.7</v>
      </c>
      <c r="AA35" s="54"/>
      <c r="AB35" s="54">
        <v>227</v>
      </c>
      <c r="AC35" s="55"/>
    </row>
    <row r="36" spans="1:92" ht="15.75" x14ac:dyDescent="0.25">
      <c r="A36" s="74" t="s">
        <v>35</v>
      </c>
      <c r="B36" s="53">
        <v>778580.33553712</v>
      </c>
      <c r="C36" s="54">
        <v>124146.22640799001</v>
      </c>
      <c r="D36" s="54">
        <v>18031.874294739999</v>
      </c>
      <c r="E36" s="54">
        <v>66916.113256459998</v>
      </c>
      <c r="F36" s="54">
        <v>11830.84693743</v>
      </c>
      <c r="G36" s="54">
        <v>349412.99616588</v>
      </c>
      <c r="H36" s="55">
        <v>208242.27847461999</v>
      </c>
      <c r="I36" s="53">
        <v>998917.75285766996</v>
      </c>
      <c r="J36" s="54">
        <v>232970.75076138999</v>
      </c>
      <c r="K36" s="54">
        <v>61238.25773089</v>
      </c>
      <c r="L36" s="54">
        <v>117960.35516001</v>
      </c>
      <c r="M36" s="54">
        <v>110976.60228874</v>
      </c>
      <c r="N36" s="54">
        <v>312429.24609799002</v>
      </c>
      <c r="O36" s="55">
        <v>163342.54081865001</v>
      </c>
      <c r="P36" s="53">
        <v>986234.26264312398</v>
      </c>
      <c r="Q36" s="54">
        <v>237045.83542727001</v>
      </c>
      <c r="R36" s="54">
        <v>56597.612015699997</v>
      </c>
      <c r="S36" s="54">
        <v>118329.63131184</v>
      </c>
      <c r="T36" s="54">
        <v>36571.165805429999</v>
      </c>
      <c r="U36" s="54">
        <v>332668.61749382998</v>
      </c>
      <c r="V36" s="55">
        <v>205021.40058905401</v>
      </c>
      <c r="W36" s="53">
        <v>1062720.82498094</v>
      </c>
      <c r="X36" s="54">
        <v>302111.86617216002</v>
      </c>
      <c r="Y36" s="54">
        <v>83254.68980285</v>
      </c>
      <c r="Z36" s="54">
        <v>117888.83276783</v>
      </c>
      <c r="AA36" s="54">
        <v>55574.292286399999</v>
      </c>
      <c r="AB36" s="54">
        <v>302628.75972775999</v>
      </c>
      <c r="AC36" s="55">
        <v>201262.38422394</v>
      </c>
    </row>
    <row r="37" spans="1:92" ht="15.75" x14ac:dyDescent="0.25">
      <c r="A37" s="74" t="s">
        <v>34</v>
      </c>
      <c r="B37" s="53">
        <v>455695.07646468998</v>
      </c>
      <c r="C37" s="54">
        <v>61106.010117359998</v>
      </c>
      <c r="D37" s="54">
        <v>3883.5360407200001</v>
      </c>
      <c r="E37" s="54">
        <v>17088.190963479999</v>
      </c>
      <c r="F37" s="54">
        <v>20052.52578797</v>
      </c>
      <c r="G37" s="54">
        <v>89457.78533934</v>
      </c>
      <c r="H37" s="55">
        <v>264107.02821582003</v>
      </c>
      <c r="I37" s="53">
        <v>226114.32998827001</v>
      </c>
      <c r="J37" s="54">
        <v>78684.221834540003</v>
      </c>
      <c r="K37" s="54">
        <v>26722.388335750002</v>
      </c>
      <c r="L37" s="54">
        <v>19517.0918117</v>
      </c>
      <c r="M37" s="54">
        <v>0</v>
      </c>
      <c r="N37" s="54">
        <v>13413.709047320001</v>
      </c>
      <c r="O37" s="55">
        <v>87776.918958959999</v>
      </c>
      <c r="P37" s="53">
        <v>272708.55604201998</v>
      </c>
      <c r="Q37" s="54">
        <v>87509.067533480003</v>
      </c>
      <c r="R37" s="54">
        <v>16564.573730560001</v>
      </c>
      <c r="S37" s="54">
        <v>21851.708181900001</v>
      </c>
      <c r="T37" s="54">
        <v>47369.422631989997</v>
      </c>
      <c r="U37" s="54">
        <v>84341.450595250004</v>
      </c>
      <c r="V37" s="55">
        <v>15072.33336884</v>
      </c>
      <c r="W37" s="53">
        <v>338796.69829208002</v>
      </c>
      <c r="X37" s="54">
        <v>108744.54998358</v>
      </c>
      <c r="Y37" s="54">
        <v>11869.803390319999</v>
      </c>
      <c r="Z37" s="54">
        <v>22189.530779370001</v>
      </c>
      <c r="AA37" s="54">
        <v>51658.632200280001</v>
      </c>
      <c r="AB37" s="54">
        <v>16315.723373999999</v>
      </c>
      <c r="AC37" s="55">
        <v>128018.45856453</v>
      </c>
    </row>
    <row r="38" spans="1:92" ht="15.75" x14ac:dyDescent="0.25">
      <c r="A38" s="75" t="s">
        <v>36</v>
      </c>
      <c r="B38" s="56">
        <v>46293.927724890003</v>
      </c>
      <c r="C38" s="57">
        <v>36855.501232280003</v>
      </c>
      <c r="D38" s="57">
        <v>0</v>
      </c>
      <c r="E38" s="57">
        <v>4525.4414926099998</v>
      </c>
      <c r="F38" s="57">
        <v>0</v>
      </c>
      <c r="G38" s="57">
        <v>3888.665</v>
      </c>
      <c r="H38" s="58">
        <v>1024.32</v>
      </c>
      <c r="I38" s="56">
        <v>48044.982508790003</v>
      </c>
      <c r="J38" s="57">
        <v>36475.628450229997</v>
      </c>
      <c r="K38" s="57">
        <v>0</v>
      </c>
      <c r="L38" s="57">
        <v>6672.3772970399996</v>
      </c>
      <c r="M38" s="57">
        <v>0</v>
      </c>
      <c r="N38" s="57">
        <v>2413.1267615199999</v>
      </c>
      <c r="O38" s="58">
        <v>2483.85</v>
      </c>
      <c r="P38" s="56">
        <v>59189.946845539998</v>
      </c>
      <c r="Q38" s="57">
        <v>45016.796297940004</v>
      </c>
      <c r="R38" s="57">
        <v>0</v>
      </c>
      <c r="S38" s="57">
        <v>10822.491307279999</v>
      </c>
      <c r="T38" s="57">
        <v>0</v>
      </c>
      <c r="U38" s="57">
        <v>2386.0192403199999</v>
      </c>
      <c r="V38" s="58">
        <v>964.64</v>
      </c>
      <c r="W38" s="56">
        <v>63788.713085110001</v>
      </c>
      <c r="X38" s="57">
        <v>49920.973500710003</v>
      </c>
      <c r="Y38" s="57">
        <v>0</v>
      </c>
      <c r="Z38" s="57">
        <v>6465.4919613499997</v>
      </c>
      <c r="AA38" s="57">
        <v>499.99954251000003</v>
      </c>
      <c r="AB38" s="57">
        <v>5039.6680805400001</v>
      </c>
      <c r="AC38" s="58">
        <v>1862.58</v>
      </c>
    </row>
    <row r="39" spans="1:92" ht="15.75" x14ac:dyDescent="0.25">
      <c r="A39" s="12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</row>
    <row r="40" spans="1:92" ht="15.75" x14ac:dyDescent="0.25">
      <c r="A40" s="6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x14ac:dyDescent="0.2">
      <c r="A41" s="13"/>
    </row>
  </sheetData>
  <mergeCells count="21">
    <mergeCell ref="P5:V5"/>
    <mergeCell ref="P6:P7"/>
    <mergeCell ref="Q6:R6"/>
    <mergeCell ref="S6:T6"/>
    <mergeCell ref="U6:V6"/>
    <mergeCell ref="I5:O5"/>
    <mergeCell ref="I6:I7"/>
    <mergeCell ref="J6:K6"/>
    <mergeCell ref="L6:M6"/>
    <mergeCell ref="N6:O6"/>
    <mergeCell ref="B5:H5"/>
    <mergeCell ref="A6:A7"/>
    <mergeCell ref="B6:B7"/>
    <mergeCell ref="C6:D6"/>
    <mergeCell ref="E6:F6"/>
    <mergeCell ref="G6:H6"/>
    <mergeCell ref="W5:AC5"/>
    <mergeCell ref="W6:W7"/>
    <mergeCell ref="X6:Y6"/>
    <mergeCell ref="Z6:AA6"/>
    <mergeCell ref="AB6:A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"/>
  <sheetViews>
    <sheetView showGridLines="0" tabSelected="1" zoomScale="80" zoomScaleNormal="80" workbookViewId="0">
      <pane xSplit="1" ySplit="3" topLeftCell="AA4" activePane="bottomRight" state="frozen"/>
      <selection pane="topRight" activeCell="B1" sqref="B1"/>
      <selection pane="bottomLeft" activeCell="A4" sqref="A4"/>
      <selection pane="bottomRight" activeCell="AL12" sqref="AL12"/>
    </sheetView>
  </sheetViews>
  <sheetFormatPr defaultRowHeight="12.75" x14ac:dyDescent="0.2"/>
  <cols>
    <col min="1" max="1" width="36.5703125" style="4" customWidth="1"/>
    <col min="2" max="2" width="15.85546875" style="4" customWidth="1"/>
    <col min="3" max="3" width="17.7109375" style="4" customWidth="1"/>
    <col min="4" max="4" width="18" style="4" customWidth="1"/>
    <col min="5" max="5" width="18.42578125" style="4" customWidth="1"/>
    <col min="6" max="6" width="19" style="4" customWidth="1"/>
    <col min="7" max="7" width="18" style="4" customWidth="1"/>
    <col min="8" max="8" width="17.28515625" style="4" customWidth="1"/>
    <col min="9" max="10" width="18.7109375" style="4" customWidth="1"/>
    <col min="11" max="11" width="15.85546875" style="4" customWidth="1"/>
    <col min="12" max="12" width="17.5703125" style="4" customWidth="1"/>
    <col min="13" max="13" width="16.28515625" style="4" customWidth="1"/>
    <col min="14" max="14" width="17.42578125" style="4" customWidth="1"/>
    <col min="15" max="15" width="16.42578125" style="4" customWidth="1"/>
    <col min="16" max="17" width="18.7109375" style="4" customWidth="1"/>
    <col min="18" max="18" width="15.85546875" style="4" customWidth="1"/>
    <col min="19" max="19" width="17.5703125" style="4" customWidth="1"/>
    <col min="20" max="20" width="16.28515625" style="4" customWidth="1"/>
    <col min="21" max="21" width="17.42578125" style="4" customWidth="1"/>
    <col min="22" max="22" width="16.42578125" style="4" customWidth="1"/>
    <col min="23" max="24" width="18.7109375" style="4" customWidth="1"/>
    <col min="25" max="25" width="15.85546875" style="4" customWidth="1"/>
    <col min="26" max="26" width="17.5703125" style="4" customWidth="1"/>
    <col min="27" max="27" width="16.28515625" style="4" customWidth="1"/>
    <col min="28" max="28" width="17.42578125" style="4" customWidth="1"/>
    <col min="29" max="29" width="16.42578125" style="4" customWidth="1"/>
    <col min="30" max="31" width="18.7109375" style="4" customWidth="1"/>
    <col min="32" max="32" width="15.85546875" style="4" customWidth="1"/>
    <col min="33" max="33" width="17.5703125" style="4" customWidth="1"/>
    <col min="34" max="34" width="16.28515625" style="4" customWidth="1"/>
    <col min="35" max="35" width="17.42578125" style="4" customWidth="1"/>
    <col min="36" max="36" width="16.42578125" style="4" customWidth="1"/>
    <col min="37" max="38" width="18.7109375" style="4" customWidth="1"/>
    <col min="39" max="39" width="15.85546875" style="4" customWidth="1"/>
    <col min="40" max="40" width="17.5703125" style="4" customWidth="1"/>
    <col min="41" max="41" width="16.28515625" style="4" customWidth="1"/>
    <col min="42" max="42" width="17.42578125" style="4" customWidth="1"/>
    <col min="43" max="43" width="16.42578125" style="4" customWidth="1"/>
    <col min="44" max="45" width="18.7109375" style="4" customWidth="1"/>
    <col min="46" max="46" width="15.85546875" style="4" customWidth="1"/>
    <col min="47" max="47" width="17.5703125" style="4" customWidth="1"/>
    <col min="48" max="48" width="16.28515625" style="4" customWidth="1"/>
    <col min="49" max="49" width="17.42578125" style="4" customWidth="1"/>
    <col min="50" max="50" width="16.42578125" style="4" customWidth="1"/>
    <col min="51" max="52" width="18.7109375" style="4" customWidth="1"/>
    <col min="53" max="53" width="15.85546875" style="4" customWidth="1"/>
    <col min="54" max="54" width="17.5703125" style="4" customWidth="1"/>
    <col min="55" max="55" width="16.28515625" style="4" customWidth="1"/>
    <col min="56" max="56" width="17.42578125" style="4" customWidth="1"/>
    <col min="57" max="57" width="16.42578125" style="4" customWidth="1"/>
    <col min="58" max="59" width="18.7109375" style="4" customWidth="1"/>
    <col min="60" max="60" width="15.85546875" style="4" customWidth="1"/>
    <col min="61" max="61" width="17.5703125" style="4" customWidth="1"/>
    <col min="62" max="62" width="16.28515625" style="4" customWidth="1"/>
    <col min="63" max="63" width="17.42578125" style="4" customWidth="1"/>
    <col min="64" max="64" width="16.42578125" style="4" customWidth="1"/>
    <col min="65" max="66" width="18.7109375" style="4" customWidth="1"/>
    <col min="67" max="67" width="15.85546875" style="4" customWidth="1"/>
    <col min="68" max="68" width="17.5703125" style="4" customWidth="1"/>
    <col min="69" max="69" width="16.28515625" style="4" customWidth="1"/>
    <col min="70" max="70" width="17.42578125" style="4" customWidth="1"/>
    <col min="71" max="71" width="16.42578125" style="4" customWidth="1"/>
    <col min="72" max="73" width="18.7109375" style="4" customWidth="1"/>
    <col min="74" max="74" width="15.85546875" style="4" customWidth="1"/>
    <col min="75" max="75" width="17.5703125" style="4" customWidth="1"/>
    <col min="76" max="76" width="16.28515625" style="4" customWidth="1"/>
    <col min="77" max="77" width="17.42578125" style="4" customWidth="1"/>
    <col min="78" max="78" width="16.42578125" style="4" customWidth="1"/>
    <col min="79" max="80" width="18.7109375" style="4" customWidth="1"/>
    <col min="81" max="81" width="15.85546875" style="4" customWidth="1"/>
    <col min="82" max="82" width="17.5703125" style="4" customWidth="1"/>
    <col min="83" max="83" width="16.28515625" style="4" customWidth="1"/>
    <col min="84" max="84" width="17.42578125" style="4" customWidth="1"/>
    <col min="85" max="85" width="16.42578125" style="4" customWidth="1"/>
    <col min="86" max="87" width="18.7109375" style="4" customWidth="1"/>
    <col min="88" max="88" width="15.85546875" style="4" customWidth="1"/>
    <col min="89" max="89" width="17.5703125" style="4" customWidth="1"/>
    <col min="90" max="90" width="16.28515625" style="4" customWidth="1"/>
    <col min="91" max="91" width="17.42578125" style="4" customWidth="1"/>
    <col min="92" max="92" width="16.42578125" style="4" customWidth="1"/>
    <col min="93" max="16384" width="9.140625" style="4"/>
  </cols>
  <sheetData>
    <row r="1" spans="1:88" ht="15.75" x14ac:dyDescent="0.25">
      <c r="A1" s="1"/>
      <c r="B1" s="2"/>
      <c r="C1" s="2"/>
      <c r="D1" s="2"/>
      <c r="E1" s="2"/>
      <c r="F1" s="2"/>
      <c r="G1" s="2"/>
      <c r="H1" s="3"/>
    </row>
    <row r="2" spans="1:88" ht="18" x14ac:dyDescent="0.25">
      <c r="A2" s="45" t="s">
        <v>41</v>
      </c>
      <c r="B2" s="45"/>
      <c r="C2" s="45"/>
      <c r="D2" s="45"/>
      <c r="E2" s="45"/>
      <c r="F2" s="45"/>
      <c r="G2" s="45"/>
      <c r="H2" s="45"/>
      <c r="I2" s="91"/>
      <c r="J2" s="91"/>
      <c r="K2" s="91"/>
      <c r="P2" s="91"/>
      <c r="Q2" s="91"/>
      <c r="R2" s="91"/>
      <c r="W2" s="91"/>
      <c r="X2" s="91"/>
      <c r="Y2" s="91"/>
      <c r="AD2" s="91"/>
      <c r="AE2" s="91"/>
      <c r="AF2" s="91"/>
      <c r="AK2" s="91"/>
      <c r="AL2" s="91"/>
      <c r="AM2" s="91"/>
      <c r="AR2" s="91"/>
      <c r="AS2" s="91"/>
      <c r="AT2" s="91"/>
      <c r="AY2" s="91"/>
      <c r="AZ2" s="91"/>
      <c r="BA2" s="91"/>
      <c r="BF2" s="91"/>
      <c r="BG2" s="91"/>
      <c r="BH2" s="91"/>
      <c r="BM2" s="91"/>
      <c r="BN2" s="91"/>
      <c r="BO2" s="91"/>
      <c r="BT2" s="91"/>
      <c r="BU2" s="91"/>
      <c r="BV2" s="91"/>
      <c r="CA2" s="91"/>
      <c r="CB2" s="91"/>
      <c r="CC2" s="91"/>
      <c r="CH2" s="91"/>
      <c r="CI2" s="91"/>
      <c r="CJ2" s="91"/>
    </row>
    <row r="3" spans="1:88" ht="15.75" x14ac:dyDescent="0.25">
      <c r="A3" s="1"/>
      <c r="B3" s="2"/>
      <c r="C3" s="2"/>
      <c r="D3" s="2"/>
      <c r="E3" s="2"/>
      <c r="F3" s="2"/>
      <c r="G3" s="2"/>
      <c r="H3" s="3"/>
    </row>
    <row r="4" spans="1:88" ht="15.75" x14ac:dyDescent="0.25">
      <c r="A4" s="5" t="s">
        <v>0</v>
      </c>
      <c r="B4" s="2"/>
      <c r="C4" s="2"/>
      <c r="D4" s="2"/>
      <c r="E4" s="2"/>
      <c r="F4" s="2"/>
      <c r="G4" s="2"/>
      <c r="H4" s="6"/>
    </row>
    <row r="5" spans="1:88" ht="15.75" customHeight="1" x14ac:dyDescent="0.25">
      <c r="A5" s="7"/>
      <c r="B5" s="80" t="s">
        <v>43</v>
      </c>
      <c r="C5" s="81"/>
      <c r="D5" s="81"/>
      <c r="E5" s="81"/>
      <c r="F5" s="81"/>
      <c r="G5" s="81"/>
      <c r="H5" s="82"/>
      <c r="I5" s="80" t="s">
        <v>45</v>
      </c>
      <c r="J5" s="81"/>
      <c r="K5" s="81"/>
      <c r="L5" s="81"/>
      <c r="M5" s="81"/>
      <c r="N5" s="81"/>
      <c r="O5" s="82"/>
      <c r="P5" s="80" t="s">
        <v>47</v>
      </c>
      <c r="Q5" s="81"/>
      <c r="R5" s="81"/>
      <c r="S5" s="81"/>
      <c r="T5" s="81"/>
      <c r="U5" s="81"/>
      <c r="V5" s="82"/>
      <c r="W5" s="80" t="s">
        <v>48</v>
      </c>
      <c r="X5" s="81"/>
      <c r="Y5" s="81"/>
      <c r="Z5" s="81"/>
      <c r="AA5" s="81"/>
      <c r="AB5" s="81"/>
      <c r="AC5" s="82"/>
      <c r="AD5" s="80" t="s">
        <v>50</v>
      </c>
      <c r="AE5" s="81"/>
      <c r="AF5" s="81"/>
      <c r="AG5" s="81"/>
      <c r="AH5" s="81"/>
      <c r="AI5" s="81"/>
      <c r="AJ5" s="82"/>
    </row>
    <row r="6" spans="1:88" ht="39" customHeight="1" x14ac:dyDescent="0.2">
      <c r="A6" s="87"/>
      <c r="B6" s="89" t="s">
        <v>1</v>
      </c>
      <c r="C6" s="85" t="s">
        <v>2</v>
      </c>
      <c r="D6" s="86"/>
      <c r="E6" s="85" t="s">
        <v>3</v>
      </c>
      <c r="F6" s="86"/>
      <c r="G6" s="85" t="s">
        <v>4</v>
      </c>
      <c r="H6" s="86"/>
      <c r="I6" s="89" t="s">
        <v>1</v>
      </c>
      <c r="J6" s="85" t="s">
        <v>2</v>
      </c>
      <c r="K6" s="86"/>
      <c r="L6" s="85" t="s">
        <v>3</v>
      </c>
      <c r="M6" s="86"/>
      <c r="N6" s="85" t="s">
        <v>4</v>
      </c>
      <c r="O6" s="86"/>
      <c r="P6" s="89" t="s">
        <v>1</v>
      </c>
      <c r="Q6" s="85" t="s">
        <v>2</v>
      </c>
      <c r="R6" s="86"/>
      <c r="S6" s="85" t="s">
        <v>3</v>
      </c>
      <c r="T6" s="86"/>
      <c r="U6" s="85" t="s">
        <v>4</v>
      </c>
      <c r="V6" s="86"/>
      <c r="W6" s="89" t="s">
        <v>1</v>
      </c>
      <c r="X6" s="85" t="s">
        <v>2</v>
      </c>
      <c r="Y6" s="86"/>
      <c r="Z6" s="85" t="s">
        <v>3</v>
      </c>
      <c r="AA6" s="86"/>
      <c r="AB6" s="85" t="s">
        <v>4</v>
      </c>
      <c r="AC6" s="86"/>
      <c r="AD6" s="89" t="s">
        <v>1</v>
      </c>
      <c r="AE6" s="85" t="s">
        <v>2</v>
      </c>
      <c r="AF6" s="86"/>
      <c r="AG6" s="85" t="s">
        <v>3</v>
      </c>
      <c r="AH6" s="86"/>
      <c r="AI6" s="85" t="s">
        <v>4</v>
      </c>
      <c r="AJ6" s="86"/>
    </row>
    <row r="7" spans="1:88" ht="34.15" customHeight="1" x14ac:dyDescent="0.25">
      <c r="A7" s="88"/>
      <c r="B7" s="90"/>
      <c r="C7" s="37" t="s">
        <v>5</v>
      </c>
      <c r="D7" s="37" t="s">
        <v>6</v>
      </c>
      <c r="E7" s="37" t="s">
        <v>5</v>
      </c>
      <c r="F7" s="37" t="s">
        <v>6</v>
      </c>
      <c r="G7" s="37" t="s">
        <v>5</v>
      </c>
      <c r="H7" s="37" t="s">
        <v>6</v>
      </c>
      <c r="I7" s="90"/>
      <c r="J7" s="37" t="s">
        <v>5</v>
      </c>
      <c r="K7" s="37" t="s">
        <v>6</v>
      </c>
      <c r="L7" s="37" t="s">
        <v>5</v>
      </c>
      <c r="M7" s="37" t="s">
        <v>6</v>
      </c>
      <c r="N7" s="37" t="s">
        <v>5</v>
      </c>
      <c r="O7" s="37" t="s">
        <v>6</v>
      </c>
      <c r="P7" s="90"/>
      <c r="Q7" s="37" t="s">
        <v>5</v>
      </c>
      <c r="R7" s="37" t="s">
        <v>6</v>
      </c>
      <c r="S7" s="37" t="s">
        <v>5</v>
      </c>
      <c r="T7" s="37" t="s">
        <v>6</v>
      </c>
      <c r="U7" s="37" t="s">
        <v>5</v>
      </c>
      <c r="V7" s="37" t="s">
        <v>6</v>
      </c>
      <c r="W7" s="90"/>
      <c r="X7" s="37" t="s">
        <v>5</v>
      </c>
      <c r="Y7" s="37" t="s">
        <v>6</v>
      </c>
      <c r="Z7" s="37" t="s">
        <v>5</v>
      </c>
      <c r="AA7" s="37" t="s">
        <v>6</v>
      </c>
      <c r="AB7" s="37" t="s">
        <v>5</v>
      </c>
      <c r="AC7" s="37" t="s">
        <v>6</v>
      </c>
      <c r="AD7" s="90"/>
      <c r="AE7" s="37" t="s">
        <v>5</v>
      </c>
      <c r="AF7" s="37" t="s">
        <v>6</v>
      </c>
      <c r="AG7" s="37" t="s">
        <v>5</v>
      </c>
      <c r="AH7" s="37" t="s">
        <v>6</v>
      </c>
      <c r="AI7" s="37" t="s">
        <v>5</v>
      </c>
      <c r="AJ7" s="37" t="s">
        <v>6</v>
      </c>
    </row>
    <row r="8" spans="1:88" ht="15.75" x14ac:dyDescent="0.25">
      <c r="A8" s="14" t="s">
        <v>7</v>
      </c>
      <c r="B8" s="42">
        <v>18514512.853623498</v>
      </c>
      <c r="C8" s="43">
        <v>7103893.7071429398</v>
      </c>
      <c r="D8" s="43">
        <v>992546.34253715596</v>
      </c>
      <c r="E8" s="43">
        <v>1980838.2359245799</v>
      </c>
      <c r="F8" s="43">
        <v>1004886.79522808</v>
      </c>
      <c r="G8" s="43">
        <v>3959519.6724524801</v>
      </c>
      <c r="H8" s="43">
        <v>3472828.1003382602</v>
      </c>
      <c r="I8" s="42">
        <v>18227332.905846301</v>
      </c>
      <c r="J8" s="43">
        <v>7020571.25272734</v>
      </c>
      <c r="K8" s="43">
        <v>978910.55161374598</v>
      </c>
      <c r="L8" s="43">
        <v>1918052.6875908501</v>
      </c>
      <c r="M8" s="43">
        <v>1016416.32116904</v>
      </c>
      <c r="N8" s="43">
        <v>3848700.9344086801</v>
      </c>
      <c r="O8" s="44">
        <v>3444681.1583366198</v>
      </c>
      <c r="P8" s="42">
        <v>18267397.004475001</v>
      </c>
      <c r="Q8" s="43">
        <v>7433787.5111538498</v>
      </c>
      <c r="R8" s="43">
        <v>1239291.7366768599</v>
      </c>
      <c r="S8" s="43">
        <v>1985790.8977635801</v>
      </c>
      <c r="T8" s="43">
        <v>1025477.87077748</v>
      </c>
      <c r="U8" s="43">
        <v>3455993.4345757901</v>
      </c>
      <c r="V8" s="44">
        <v>3127055.5535274702</v>
      </c>
      <c r="W8" s="42">
        <v>18337056.480834901</v>
      </c>
      <c r="X8" s="43">
        <v>7463359.5734468596</v>
      </c>
      <c r="Y8" s="43">
        <v>1205186.5704934101</v>
      </c>
      <c r="Z8" s="43">
        <v>2046804.84664944</v>
      </c>
      <c r="AA8" s="43">
        <v>1041478.87518571</v>
      </c>
      <c r="AB8" s="43">
        <v>3493673.2124642599</v>
      </c>
      <c r="AC8" s="44">
        <v>3086553.4025952201</v>
      </c>
      <c r="AD8" s="42">
        <v>18477343.0358775</v>
      </c>
      <c r="AE8" s="43">
        <v>7626103.6975382399</v>
      </c>
      <c r="AF8" s="43">
        <v>1217800.06728113</v>
      </c>
      <c r="AG8" s="43">
        <v>2004442.6903762</v>
      </c>
      <c r="AH8" s="43">
        <v>1002740.63738511</v>
      </c>
      <c r="AI8" s="43">
        <v>3392573.8591473498</v>
      </c>
      <c r="AJ8" s="44">
        <v>3233682.0841495199</v>
      </c>
    </row>
    <row r="9" spans="1:88" ht="15.75" x14ac:dyDescent="0.25">
      <c r="A9" s="14" t="s">
        <v>8</v>
      </c>
      <c r="B9" s="46"/>
      <c r="C9" s="47"/>
      <c r="D9" s="47"/>
      <c r="E9" s="47"/>
      <c r="F9" s="47"/>
      <c r="G9" s="47"/>
      <c r="H9" s="47"/>
      <c r="I9" s="46"/>
      <c r="J9" s="47"/>
      <c r="K9" s="47"/>
      <c r="L9" s="47"/>
      <c r="M9" s="47"/>
      <c r="N9" s="47"/>
      <c r="O9" s="48"/>
      <c r="P9" s="46"/>
      <c r="Q9" s="47"/>
      <c r="R9" s="47"/>
      <c r="S9" s="47"/>
      <c r="T9" s="47"/>
      <c r="U9" s="47"/>
      <c r="V9" s="48"/>
      <c r="W9" s="46"/>
      <c r="X9" s="47"/>
      <c r="Y9" s="47"/>
      <c r="Z9" s="47"/>
      <c r="AA9" s="47"/>
      <c r="AB9" s="47"/>
      <c r="AC9" s="48"/>
      <c r="AD9" s="46"/>
      <c r="AE9" s="47"/>
      <c r="AF9" s="47"/>
      <c r="AG9" s="47"/>
      <c r="AH9" s="47"/>
      <c r="AI9" s="47"/>
      <c r="AJ9" s="48"/>
    </row>
    <row r="10" spans="1:88" ht="15.75" x14ac:dyDescent="0.25">
      <c r="A10" s="27" t="s">
        <v>9</v>
      </c>
      <c r="B10" s="32">
        <v>7275369.0896930797</v>
      </c>
      <c r="C10" s="24">
        <v>1394124.8995916799</v>
      </c>
      <c r="D10" s="24">
        <v>357768.94991451001</v>
      </c>
      <c r="E10" s="24">
        <v>791436.312478679</v>
      </c>
      <c r="F10" s="24">
        <v>403575.84812664997</v>
      </c>
      <c r="G10" s="24">
        <v>1750998.36698421</v>
      </c>
      <c r="H10" s="24">
        <v>2577464.7125973501</v>
      </c>
      <c r="I10" s="32">
        <v>7166113.4009675896</v>
      </c>
      <c r="J10" s="24">
        <v>1388071.3297185299</v>
      </c>
      <c r="K10" s="24">
        <v>325208.34490700002</v>
      </c>
      <c r="L10" s="24">
        <v>784710.47018610896</v>
      </c>
      <c r="M10" s="24">
        <v>403151.76359922002</v>
      </c>
      <c r="N10" s="24">
        <v>1666703.5971375401</v>
      </c>
      <c r="O10" s="25">
        <v>2598267.8954191902</v>
      </c>
      <c r="P10" s="32">
        <v>7037673.8687278004</v>
      </c>
      <c r="Q10" s="24">
        <v>1237855.4706323701</v>
      </c>
      <c r="R10" s="24">
        <v>324525.73964167997</v>
      </c>
      <c r="S10" s="24">
        <v>938313.57553943002</v>
      </c>
      <c r="T10" s="24">
        <v>410630.98217387003</v>
      </c>
      <c r="U10" s="24">
        <v>1620939.6230765099</v>
      </c>
      <c r="V10" s="25">
        <v>2505408.47766393</v>
      </c>
      <c r="W10" s="32">
        <v>7092175.4262175299</v>
      </c>
      <c r="X10" s="24">
        <v>1286498.7191774801</v>
      </c>
      <c r="Y10" s="24">
        <v>288345.68626225</v>
      </c>
      <c r="Z10" s="24">
        <v>954298.37589038</v>
      </c>
      <c r="AA10" s="24">
        <v>446914.93874027999</v>
      </c>
      <c r="AB10" s="24">
        <v>1648518.3922336299</v>
      </c>
      <c r="AC10" s="25">
        <v>2467599.3139135102</v>
      </c>
      <c r="AD10" s="32">
        <v>7160958.0985449897</v>
      </c>
      <c r="AE10" s="24">
        <v>1353915.7009704399</v>
      </c>
      <c r="AF10" s="24">
        <v>286188.24192686001</v>
      </c>
      <c r="AG10" s="24">
        <v>918105.89333664998</v>
      </c>
      <c r="AH10" s="24">
        <v>398969.86784006999</v>
      </c>
      <c r="AI10" s="24">
        <v>1604630.6011842899</v>
      </c>
      <c r="AJ10" s="25">
        <v>2599147.79328669</v>
      </c>
    </row>
    <row r="11" spans="1:88" ht="15.75" x14ac:dyDescent="0.25">
      <c r="A11" s="27" t="s">
        <v>10</v>
      </c>
      <c r="B11" s="32">
        <v>601301.46740024001</v>
      </c>
      <c r="C11" s="24">
        <v>252152.13772855001</v>
      </c>
      <c r="D11" s="24">
        <v>69.969204140000002</v>
      </c>
      <c r="E11" s="24">
        <v>159698.87876885</v>
      </c>
      <c r="F11" s="24"/>
      <c r="G11" s="24">
        <v>183061.35669869999</v>
      </c>
      <c r="H11" s="24">
        <v>6319.125</v>
      </c>
      <c r="I11" s="32">
        <v>581985.48556249996</v>
      </c>
      <c r="J11" s="24">
        <v>240741.15964210001</v>
      </c>
      <c r="K11" s="24">
        <v>69.344985769999994</v>
      </c>
      <c r="L11" s="24">
        <v>155139.02411793999</v>
      </c>
      <c r="M11" s="24"/>
      <c r="N11" s="24">
        <v>179773.20681669001</v>
      </c>
      <c r="O11" s="25">
        <v>6262.75</v>
      </c>
      <c r="P11" s="32">
        <v>565810.06025146996</v>
      </c>
      <c r="Q11" s="24">
        <v>245125.96756339</v>
      </c>
      <c r="R11" s="24">
        <v>68.86609541</v>
      </c>
      <c r="S11" s="24">
        <v>155420.21894496001</v>
      </c>
      <c r="T11" s="24"/>
      <c r="U11" s="24">
        <v>158975.50764771001</v>
      </c>
      <c r="V11" s="25">
        <v>6219.5</v>
      </c>
      <c r="W11" s="32">
        <v>562678.10516390996</v>
      </c>
      <c r="X11" s="24">
        <v>240618.15096490999</v>
      </c>
      <c r="Y11" s="24">
        <v>66.26541623</v>
      </c>
      <c r="Z11" s="24">
        <v>155188.78920468001</v>
      </c>
      <c r="AA11" s="24"/>
      <c r="AB11" s="24">
        <v>160820.27457809</v>
      </c>
      <c r="AC11" s="25">
        <v>5984.625</v>
      </c>
      <c r="AD11" s="32">
        <v>595806.26988466003</v>
      </c>
      <c r="AE11" s="24">
        <v>263080.96758349001</v>
      </c>
      <c r="AF11" s="24">
        <v>6405.2402713700003</v>
      </c>
      <c r="AG11" s="24">
        <v>160369.42816685</v>
      </c>
      <c r="AH11" s="24"/>
      <c r="AI11" s="24">
        <v>160164.25886295</v>
      </c>
      <c r="AJ11" s="25">
        <v>5786.375</v>
      </c>
    </row>
    <row r="12" spans="1:88" ht="15.75" x14ac:dyDescent="0.25">
      <c r="A12" s="28" t="s">
        <v>11</v>
      </c>
      <c r="B12" s="32">
        <v>868404.64479102904</v>
      </c>
      <c r="C12" s="24">
        <v>404381.06661367998</v>
      </c>
      <c r="D12" s="24">
        <v>50640.13628508</v>
      </c>
      <c r="E12" s="24">
        <v>108274.06271194</v>
      </c>
      <c r="F12" s="24">
        <v>1416.1240869200001</v>
      </c>
      <c r="G12" s="24">
        <v>226835.83534595999</v>
      </c>
      <c r="H12" s="24">
        <v>76857.419747449996</v>
      </c>
      <c r="I12" s="32">
        <v>876165.18733607896</v>
      </c>
      <c r="J12" s="24">
        <v>397531.78304558201</v>
      </c>
      <c r="K12" s="24">
        <v>50293.675101139997</v>
      </c>
      <c r="L12" s="24">
        <v>110235.55173923</v>
      </c>
      <c r="M12" s="24">
        <v>1370.40217899</v>
      </c>
      <c r="N12" s="24">
        <v>241309.00600637999</v>
      </c>
      <c r="O12" s="25">
        <v>75424.769264760005</v>
      </c>
      <c r="P12" s="32">
        <v>859156.99165036099</v>
      </c>
      <c r="Q12" s="24">
        <v>448706.35835563001</v>
      </c>
      <c r="R12" s="24">
        <v>13856.17861855</v>
      </c>
      <c r="S12" s="24">
        <v>93283.634618740005</v>
      </c>
      <c r="T12" s="24">
        <v>1243.9000000000001</v>
      </c>
      <c r="U12" s="24">
        <v>239339.50863259999</v>
      </c>
      <c r="V12" s="25">
        <v>62727.41142484</v>
      </c>
      <c r="W12" s="32">
        <v>847164.47234173096</v>
      </c>
      <c r="X12" s="24">
        <v>436414.16547896998</v>
      </c>
      <c r="Y12" s="24">
        <v>13431.087259919999</v>
      </c>
      <c r="Z12" s="24">
        <v>108302.86826857</v>
      </c>
      <c r="AA12" s="24">
        <v>1077.2325000000001</v>
      </c>
      <c r="AB12" s="24">
        <v>243338.73008790001</v>
      </c>
      <c r="AC12" s="25">
        <v>44600.388746370001</v>
      </c>
      <c r="AD12" s="32">
        <v>865237.08418574999</v>
      </c>
      <c r="AE12" s="24">
        <v>445446.11157773098</v>
      </c>
      <c r="AF12" s="24">
        <v>12351.153833939999</v>
      </c>
      <c r="AG12" s="24">
        <v>108299.67212246</v>
      </c>
      <c r="AH12" s="24">
        <v>1146.18737968</v>
      </c>
      <c r="AI12" s="24">
        <v>245910.13626430999</v>
      </c>
      <c r="AJ12" s="25">
        <v>52083.823007630002</v>
      </c>
    </row>
    <row r="13" spans="1:88" ht="15.75" x14ac:dyDescent="0.25">
      <c r="A13" s="28" t="s">
        <v>12</v>
      </c>
      <c r="B13" s="32">
        <v>1448921.8572657199</v>
      </c>
      <c r="C13" s="24">
        <v>451114.45522274898</v>
      </c>
      <c r="D13" s="24">
        <v>35975.916711860002</v>
      </c>
      <c r="E13" s="24">
        <v>85747.568724079902</v>
      </c>
      <c r="F13" s="24">
        <v>458308.7148051</v>
      </c>
      <c r="G13" s="24">
        <v>188325.73082386001</v>
      </c>
      <c r="H13" s="24">
        <v>229449.47097806999</v>
      </c>
      <c r="I13" s="32">
        <v>1456953.3750627399</v>
      </c>
      <c r="J13" s="24">
        <v>448926.30105315999</v>
      </c>
      <c r="K13" s="24">
        <v>62709.732698630003</v>
      </c>
      <c r="L13" s="24">
        <v>76547.491922729998</v>
      </c>
      <c r="M13" s="24">
        <v>474854.39222952002</v>
      </c>
      <c r="N13" s="24">
        <v>198762.46357208001</v>
      </c>
      <c r="O13" s="25">
        <v>195152.99358662</v>
      </c>
      <c r="P13" s="32">
        <v>1482039.70464048</v>
      </c>
      <c r="Q13" s="24">
        <v>487455.69188126898</v>
      </c>
      <c r="R13" s="24">
        <v>143235.80920233999</v>
      </c>
      <c r="S13" s="24">
        <v>49384.86462126</v>
      </c>
      <c r="T13" s="24">
        <v>467901.20368743001</v>
      </c>
      <c r="U13" s="24">
        <v>214647.47486511001</v>
      </c>
      <c r="V13" s="25">
        <v>119414.66038307</v>
      </c>
      <c r="W13" s="32">
        <v>1543409.98748387</v>
      </c>
      <c r="X13" s="24">
        <v>539380.72693991999</v>
      </c>
      <c r="Y13" s="24">
        <v>135297.10739518999</v>
      </c>
      <c r="Z13" s="24">
        <v>46563.133109549999</v>
      </c>
      <c r="AA13" s="24">
        <v>459475.61737951997</v>
      </c>
      <c r="AB13" s="24">
        <v>219504.47541817999</v>
      </c>
      <c r="AC13" s="25">
        <v>143188.92724151001</v>
      </c>
      <c r="AD13" s="32">
        <v>1561805.1968994299</v>
      </c>
      <c r="AE13" s="24">
        <v>546795.84731092898</v>
      </c>
      <c r="AF13" s="24">
        <v>132787.95434465</v>
      </c>
      <c r="AG13" s="24">
        <v>48556.575474220001</v>
      </c>
      <c r="AH13" s="24">
        <v>478456.73876421998</v>
      </c>
      <c r="AI13" s="24">
        <v>217952.57957838001</v>
      </c>
      <c r="AJ13" s="25">
        <v>137255.50142702999</v>
      </c>
    </row>
    <row r="14" spans="1:88" ht="15.75" x14ac:dyDescent="0.25">
      <c r="A14" s="28" t="s">
        <v>13</v>
      </c>
      <c r="B14" s="32">
        <v>306831.41051419999</v>
      </c>
      <c r="C14" s="24">
        <v>108500.38304609001</v>
      </c>
      <c r="D14" s="24">
        <v>123.16068654</v>
      </c>
      <c r="E14" s="24">
        <v>15521.613677589999</v>
      </c>
      <c r="F14" s="24"/>
      <c r="G14" s="24">
        <v>182686.25310398001</v>
      </c>
      <c r="H14" s="24"/>
      <c r="I14" s="32">
        <v>304232.20047384</v>
      </c>
      <c r="J14" s="24">
        <v>106515.06221344</v>
      </c>
      <c r="K14" s="24">
        <v>107.09245384</v>
      </c>
      <c r="L14" s="24">
        <v>14840.283794909999</v>
      </c>
      <c r="M14" s="24"/>
      <c r="N14" s="24">
        <v>182769.76201164999</v>
      </c>
      <c r="O14" s="25"/>
      <c r="P14" s="32">
        <v>306480.48440895998</v>
      </c>
      <c r="Q14" s="24">
        <v>114203.07120011</v>
      </c>
      <c r="R14" s="24">
        <v>89.195590960000004</v>
      </c>
      <c r="S14" s="24">
        <v>4082.9432809599998</v>
      </c>
      <c r="T14" s="24"/>
      <c r="U14" s="24">
        <v>188105.27433692999</v>
      </c>
      <c r="V14" s="25"/>
      <c r="W14" s="32">
        <v>298652.62931385997</v>
      </c>
      <c r="X14" s="24">
        <v>101058.39680441</v>
      </c>
      <c r="Y14" s="24">
        <v>310.90749276000003</v>
      </c>
      <c r="Z14" s="24">
        <v>3116.3675932299998</v>
      </c>
      <c r="AA14" s="24"/>
      <c r="AB14" s="24">
        <v>184463.55742346001</v>
      </c>
      <c r="AC14" s="25">
        <v>9703.4</v>
      </c>
      <c r="AD14" s="32">
        <v>303025.13567932002</v>
      </c>
      <c r="AE14" s="24">
        <v>89695.913016859995</v>
      </c>
      <c r="AF14" s="24">
        <v>286.77737409999997</v>
      </c>
      <c r="AG14" s="24">
        <v>2912.1419365400002</v>
      </c>
      <c r="AH14" s="24"/>
      <c r="AI14" s="24">
        <v>193317.85129356</v>
      </c>
      <c r="AJ14" s="25">
        <v>16812.452058260002</v>
      </c>
    </row>
    <row r="15" spans="1:88" ht="15.75" x14ac:dyDescent="0.25">
      <c r="A15" s="28" t="s">
        <v>14</v>
      </c>
      <c r="B15" s="32">
        <v>4308571.4572635097</v>
      </c>
      <c r="C15" s="24">
        <v>2268196.0477403798</v>
      </c>
      <c r="D15" s="24">
        <v>137192.14658286</v>
      </c>
      <c r="E15" s="24">
        <v>431763.94922611001</v>
      </c>
      <c r="F15" s="24">
        <v>52286.410982870002</v>
      </c>
      <c r="G15" s="24">
        <v>1094983.98005128</v>
      </c>
      <c r="H15" s="24">
        <v>324148.92268000997</v>
      </c>
      <c r="I15" s="32">
        <v>4175202.3222789299</v>
      </c>
      <c r="J15" s="24">
        <v>2232935.6516738399</v>
      </c>
      <c r="K15" s="24">
        <v>130835.34051753</v>
      </c>
      <c r="L15" s="24">
        <v>398377.31341542001</v>
      </c>
      <c r="M15" s="24">
        <v>49874.842416949999</v>
      </c>
      <c r="N15" s="24">
        <v>1051336.94110004</v>
      </c>
      <c r="O15" s="25">
        <v>311842.23315515002</v>
      </c>
      <c r="P15" s="32">
        <v>4273313.0599285001</v>
      </c>
      <c r="Q15" s="24">
        <v>2560801.0897224499</v>
      </c>
      <c r="R15" s="24">
        <v>308744.81761021999</v>
      </c>
      <c r="S15" s="24">
        <v>444611.86281948001</v>
      </c>
      <c r="T15" s="24">
        <v>51131.742418870002</v>
      </c>
      <c r="U15" s="24">
        <v>768783.69128539006</v>
      </c>
      <c r="V15" s="25">
        <v>139239.85607208</v>
      </c>
      <c r="W15" s="32">
        <v>4211299.4481845396</v>
      </c>
      <c r="X15" s="24">
        <v>2536020.2620912599</v>
      </c>
      <c r="Y15" s="24">
        <v>311368.85087819002</v>
      </c>
      <c r="Z15" s="24">
        <v>459239.27192167001</v>
      </c>
      <c r="AA15" s="24">
        <v>37761.248559760003</v>
      </c>
      <c r="AB15" s="24">
        <v>734733.29689687002</v>
      </c>
      <c r="AC15" s="25">
        <v>132176.51783679001</v>
      </c>
      <c r="AD15" s="32">
        <v>4210340.49459955</v>
      </c>
      <c r="AE15" s="24">
        <v>2581053.9228193201</v>
      </c>
      <c r="AF15" s="24">
        <v>296491.51078369998</v>
      </c>
      <c r="AG15" s="24">
        <v>454400.77815157</v>
      </c>
      <c r="AH15" s="24">
        <v>31687.821653340001</v>
      </c>
      <c r="AI15" s="24">
        <v>718034.97455905995</v>
      </c>
      <c r="AJ15" s="25">
        <v>128671.48663256</v>
      </c>
    </row>
    <row r="16" spans="1:88" ht="15.75" x14ac:dyDescent="0.25">
      <c r="A16" s="28" t="s">
        <v>15</v>
      </c>
      <c r="B16" s="32">
        <f>B8-B10-B11-B12-B13-B14-B15</f>
        <v>3705112.9266957184</v>
      </c>
      <c r="C16" s="24">
        <f t="shared" ref="C16:H16" si="0">C8-C10-C11-C12-C13-C14-C15</f>
        <v>2225424.7171998112</v>
      </c>
      <c r="D16" s="24">
        <f t="shared" si="0"/>
        <v>410776.06315216597</v>
      </c>
      <c r="E16" s="24">
        <f t="shared" si="0"/>
        <v>388395.85033733095</v>
      </c>
      <c r="F16" s="24">
        <f t="shared" si="0"/>
        <v>89299.697226539982</v>
      </c>
      <c r="G16" s="24">
        <f t="shared" si="0"/>
        <v>332628.14944448997</v>
      </c>
      <c r="H16" s="24">
        <f t="shared" si="0"/>
        <v>258588.44933538011</v>
      </c>
      <c r="I16" s="32">
        <v>3666680.9341646219</v>
      </c>
      <c r="J16" s="24">
        <v>2205849.9653806877</v>
      </c>
      <c r="K16" s="24">
        <v>409687.02094983612</v>
      </c>
      <c r="L16" s="24">
        <v>378202.55241451121</v>
      </c>
      <c r="M16" s="24">
        <v>87164.920744359988</v>
      </c>
      <c r="N16" s="24">
        <v>328045.95776429982</v>
      </c>
      <c r="O16" s="25">
        <v>257730.51691089972</v>
      </c>
      <c r="P16" s="32">
        <v>3742922.8348674299</v>
      </c>
      <c r="Q16" s="24">
        <v>2339639.861798631</v>
      </c>
      <c r="R16" s="24">
        <v>448771.12991770013</v>
      </c>
      <c r="S16" s="24">
        <v>300693.79793875013</v>
      </c>
      <c r="T16" s="24">
        <v>94570.042497309943</v>
      </c>
      <c r="U16" s="24">
        <v>265202.35473153996</v>
      </c>
      <c r="V16" s="25">
        <v>294045.64798355021</v>
      </c>
      <c r="W16" s="32">
        <v>3781676.4121294501</v>
      </c>
      <c r="X16" s="24">
        <v>2323369.1519899</v>
      </c>
      <c r="Y16" s="24">
        <v>456366.66578887001</v>
      </c>
      <c r="Z16" s="24">
        <v>320096.04066136002</v>
      </c>
      <c r="AA16" s="24">
        <v>96249.838006150007</v>
      </c>
      <c r="AB16" s="24">
        <v>302294.48582613003</v>
      </c>
      <c r="AC16" s="25">
        <v>283300.22985703999</v>
      </c>
      <c r="AD16" s="32">
        <v>3780170.7560839001</v>
      </c>
      <c r="AE16" s="24">
        <v>2346115.2342594499</v>
      </c>
      <c r="AF16" s="24">
        <v>483289.18874652003</v>
      </c>
      <c r="AG16" s="24">
        <v>311798.20118790999</v>
      </c>
      <c r="AH16" s="24">
        <v>92480.021747830004</v>
      </c>
      <c r="AI16" s="24">
        <v>252563.45740479999</v>
      </c>
      <c r="AJ16" s="25">
        <v>293924.65273736999</v>
      </c>
    </row>
    <row r="17" spans="1:36" ht="15.75" x14ac:dyDescent="0.25">
      <c r="A17" s="15"/>
      <c r="B17" s="32"/>
      <c r="C17" s="24"/>
      <c r="D17" s="24"/>
      <c r="E17" s="24"/>
      <c r="F17" s="24"/>
      <c r="G17" s="24"/>
      <c r="H17" s="24"/>
      <c r="I17" s="32"/>
      <c r="J17" s="24"/>
      <c r="K17" s="24"/>
      <c r="L17" s="24"/>
      <c r="M17" s="24"/>
      <c r="N17" s="24"/>
      <c r="O17" s="25"/>
      <c r="P17" s="32"/>
      <c r="Q17" s="24"/>
      <c r="R17" s="24"/>
      <c r="S17" s="24"/>
      <c r="T17" s="24"/>
      <c r="U17" s="24"/>
      <c r="V17" s="25"/>
      <c r="W17" s="32"/>
      <c r="X17" s="24"/>
      <c r="Y17" s="24"/>
      <c r="Z17" s="24"/>
      <c r="AA17" s="24"/>
      <c r="AB17" s="24"/>
      <c r="AC17" s="25"/>
      <c r="AD17" s="32"/>
      <c r="AE17" s="24"/>
      <c r="AF17" s="24"/>
      <c r="AG17" s="24"/>
      <c r="AH17" s="24"/>
      <c r="AI17" s="24"/>
      <c r="AJ17" s="25"/>
    </row>
    <row r="18" spans="1:36" ht="15.75" x14ac:dyDescent="0.25">
      <c r="A18" s="14" t="s">
        <v>16</v>
      </c>
      <c r="B18" s="49"/>
      <c r="C18" s="33"/>
      <c r="D18" s="33"/>
      <c r="E18" s="33"/>
      <c r="F18" s="33"/>
      <c r="G18" s="33"/>
      <c r="H18" s="33"/>
      <c r="I18" s="49"/>
      <c r="J18" s="33"/>
      <c r="K18" s="33"/>
      <c r="L18" s="33"/>
      <c r="M18" s="33"/>
      <c r="N18" s="33"/>
      <c r="O18" s="34"/>
      <c r="P18" s="49"/>
      <c r="Q18" s="33"/>
      <c r="R18" s="33"/>
      <c r="S18" s="33"/>
      <c r="T18" s="33"/>
      <c r="U18" s="33"/>
      <c r="V18" s="34"/>
      <c r="W18" s="49"/>
      <c r="X18" s="33"/>
      <c r="Y18" s="33"/>
      <c r="Z18" s="33"/>
      <c r="AA18" s="33"/>
      <c r="AB18" s="33"/>
      <c r="AC18" s="34"/>
      <c r="AD18" s="49"/>
      <c r="AE18" s="33"/>
      <c r="AF18" s="33"/>
      <c r="AG18" s="33"/>
      <c r="AH18" s="33"/>
      <c r="AI18" s="33"/>
      <c r="AJ18" s="34"/>
    </row>
    <row r="19" spans="1:36" ht="15.75" x14ac:dyDescent="0.25">
      <c r="A19" s="29" t="s">
        <v>17</v>
      </c>
      <c r="B19" s="50">
        <v>171672.17564013999</v>
      </c>
      <c r="C19" s="51">
        <v>131020.50685339</v>
      </c>
      <c r="D19" s="51">
        <v>2260.6570452000001</v>
      </c>
      <c r="E19" s="51">
        <v>17668.171323260001</v>
      </c>
      <c r="F19" s="51"/>
      <c r="G19" s="51">
        <v>20722.840418290001</v>
      </c>
      <c r="H19" s="51"/>
      <c r="I19" s="50">
        <v>167662.58874099</v>
      </c>
      <c r="J19" s="51">
        <v>128718.39966738</v>
      </c>
      <c r="K19" s="51">
        <v>529.91677942000001</v>
      </c>
      <c r="L19" s="51">
        <v>18011.971293390001</v>
      </c>
      <c r="M19" s="51"/>
      <c r="N19" s="51">
        <v>20402.301000799998</v>
      </c>
      <c r="O19" s="52"/>
      <c r="P19" s="50">
        <v>171134.38125102001</v>
      </c>
      <c r="Q19" s="51">
        <v>133848.40097451999</v>
      </c>
      <c r="R19" s="51">
        <v>441.51718012999999</v>
      </c>
      <c r="S19" s="51">
        <v>12711.7263219</v>
      </c>
      <c r="T19" s="51"/>
      <c r="U19" s="51">
        <v>24132.736774469999</v>
      </c>
      <c r="V19" s="52"/>
      <c r="W19" s="50">
        <v>173359.06964947999</v>
      </c>
      <c r="X19" s="51">
        <v>134014.08866651999</v>
      </c>
      <c r="Y19" s="51">
        <v>1448.76217572</v>
      </c>
      <c r="Z19" s="51">
        <v>13027.082036829999</v>
      </c>
      <c r="AA19" s="51"/>
      <c r="AB19" s="51">
        <v>24869.136770410001</v>
      </c>
      <c r="AC19" s="52"/>
      <c r="AD19" s="50">
        <v>174477.24973780001</v>
      </c>
      <c r="AE19" s="51">
        <v>135870.70082458001</v>
      </c>
      <c r="AF19" s="51">
        <v>1413.5341528199999</v>
      </c>
      <c r="AG19" s="51">
        <v>13197.201875029999</v>
      </c>
      <c r="AH19" s="51"/>
      <c r="AI19" s="51">
        <v>23995.81288537</v>
      </c>
      <c r="AJ19" s="52"/>
    </row>
    <row r="20" spans="1:36" ht="15.75" x14ac:dyDescent="0.25">
      <c r="A20" s="29" t="s">
        <v>18</v>
      </c>
      <c r="B20" s="53">
        <v>192923.78403179001</v>
      </c>
      <c r="C20" s="54">
        <v>145987.05610754</v>
      </c>
      <c r="D20" s="54">
        <v>3.9137526</v>
      </c>
      <c r="E20" s="54">
        <v>37602.241284039999</v>
      </c>
      <c r="F20" s="54"/>
      <c r="G20" s="54">
        <v>9330.5728876100002</v>
      </c>
      <c r="H20" s="54"/>
      <c r="I20" s="53">
        <v>186606.76790953</v>
      </c>
      <c r="J20" s="54">
        <v>140569.84109199999</v>
      </c>
      <c r="K20" s="54">
        <v>3.8788367199999998</v>
      </c>
      <c r="L20" s="54">
        <v>37261.58686517</v>
      </c>
      <c r="M20" s="54"/>
      <c r="N20" s="54">
        <v>8771.4611156400006</v>
      </c>
      <c r="O20" s="55"/>
      <c r="P20" s="53">
        <v>183582.56045227</v>
      </c>
      <c r="Q20" s="54">
        <v>148834.81102736999</v>
      </c>
      <c r="R20" s="54">
        <v>1071.3670298100001</v>
      </c>
      <c r="S20" s="54">
        <v>25324.000869480002</v>
      </c>
      <c r="T20" s="54"/>
      <c r="U20" s="54">
        <v>8352.3815256100006</v>
      </c>
      <c r="V20" s="55"/>
      <c r="W20" s="53">
        <v>189491.86335942999</v>
      </c>
      <c r="X20" s="54">
        <v>152284.92405825001</v>
      </c>
      <c r="Y20" s="54">
        <v>1328.8887964200001</v>
      </c>
      <c r="Z20" s="54">
        <v>27453.140354980002</v>
      </c>
      <c r="AA20" s="54"/>
      <c r="AB20" s="54">
        <v>8424.9101497800002</v>
      </c>
      <c r="AC20" s="55"/>
      <c r="AD20" s="53">
        <v>198407.88730090001</v>
      </c>
      <c r="AE20" s="54">
        <v>158269.12821100999</v>
      </c>
      <c r="AF20" s="54">
        <v>1498.2441183000001</v>
      </c>
      <c r="AG20" s="54">
        <v>30149.59783024</v>
      </c>
      <c r="AH20" s="54"/>
      <c r="AI20" s="54">
        <v>8490.9171413500007</v>
      </c>
      <c r="AJ20" s="55"/>
    </row>
    <row r="21" spans="1:36" ht="15.75" x14ac:dyDescent="0.25">
      <c r="A21" s="29" t="s">
        <v>19</v>
      </c>
      <c r="B21" s="53">
        <v>350500.8898983</v>
      </c>
      <c r="C21" s="54">
        <v>277191.95410547999</v>
      </c>
      <c r="D21" s="54">
        <v>969.12631022000005</v>
      </c>
      <c r="E21" s="54">
        <v>41235.872578670002</v>
      </c>
      <c r="F21" s="54">
        <v>2120.7422552799999</v>
      </c>
      <c r="G21" s="54">
        <v>28983.194648649998</v>
      </c>
      <c r="H21" s="54"/>
      <c r="I21" s="53">
        <v>343922.47191281</v>
      </c>
      <c r="J21" s="54">
        <v>277495.93224892998</v>
      </c>
      <c r="K21" s="54">
        <v>80.614408589999996</v>
      </c>
      <c r="L21" s="54">
        <v>38493.22094087</v>
      </c>
      <c r="M21" s="54"/>
      <c r="N21" s="54">
        <v>27852.70431442</v>
      </c>
      <c r="O21" s="55"/>
      <c r="P21" s="53">
        <v>354108.81290409999</v>
      </c>
      <c r="Q21" s="54">
        <v>291291.58161527</v>
      </c>
      <c r="R21" s="54">
        <v>1922.9278005799999</v>
      </c>
      <c r="S21" s="54">
        <v>33444.644543659997</v>
      </c>
      <c r="T21" s="54"/>
      <c r="U21" s="54">
        <v>27449.658944589999</v>
      </c>
      <c r="V21" s="55"/>
      <c r="W21" s="53">
        <v>356048.49010597001</v>
      </c>
      <c r="X21" s="54">
        <v>294244.56886120001</v>
      </c>
      <c r="Y21" s="54">
        <v>2389.4128086800001</v>
      </c>
      <c r="Z21" s="54">
        <v>32466.07856505</v>
      </c>
      <c r="AA21" s="54"/>
      <c r="AB21" s="54">
        <v>26948.42987104</v>
      </c>
      <c r="AC21" s="55"/>
      <c r="AD21" s="53">
        <v>350231.12880323001</v>
      </c>
      <c r="AE21" s="54">
        <v>296415.12520036998</v>
      </c>
      <c r="AF21" s="54">
        <v>2098.3505870099998</v>
      </c>
      <c r="AG21" s="54">
        <v>27948.860882360001</v>
      </c>
      <c r="AH21" s="54"/>
      <c r="AI21" s="54">
        <v>23768.792133489998</v>
      </c>
      <c r="AJ21" s="55"/>
    </row>
    <row r="22" spans="1:36" ht="15.75" x14ac:dyDescent="0.25">
      <c r="A22" s="29" t="s">
        <v>20</v>
      </c>
      <c r="B22" s="53">
        <v>176518.07255392999</v>
      </c>
      <c r="C22" s="54">
        <v>142933.15966596</v>
      </c>
      <c r="D22" s="54">
        <v>8.4760647999999996</v>
      </c>
      <c r="E22" s="54">
        <v>23469.688247059999</v>
      </c>
      <c r="F22" s="54"/>
      <c r="G22" s="54">
        <v>10106.74857611</v>
      </c>
      <c r="H22" s="54"/>
      <c r="I22" s="53">
        <v>173442.57224851</v>
      </c>
      <c r="J22" s="54">
        <v>142149.19017409999</v>
      </c>
      <c r="K22" s="54">
        <v>8.4004470199999997</v>
      </c>
      <c r="L22" s="54">
        <v>22531.743974339999</v>
      </c>
      <c r="M22" s="54"/>
      <c r="N22" s="54">
        <v>8753.2376530500005</v>
      </c>
      <c r="O22" s="55"/>
      <c r="P22" s="53">
        <v>182835.38372459999</v>
      </c>
      <c r="Q22" s="54">
        <v>149231.45416123999</v>
      </c>
      <c r="R22" s="54">
        <v>8838.3544005099993</v>
      </c>
      <c r="S22" s="54">
        <v>15005.99054115</v>
      </c>
      <c r="T22" s="54"/>
      <c r="U22" s="54">
        <v>9759.5846216999998</v>
      </c>
      <c r="V22" s="55"/>
      <c r="W22" s="53">
        <v>200918.54830728</v>
      </c>
      <c r="X22" s="54">
        <v>160023.16879967999</v>
      </c>
      <c r="Y22" s="54">
        <v>16890.836534009999</v>
      </c>
      <c r="Z22" s="54">
        <v>15167.62192603</v>
      </c>
      <c r="AA22" s="54"/>
      <c r="AB22" s="54">
        <v>8836.9210475599994</v>
      </c>
      <c r="AC22" s="55"/>
      <c r="AD22" s="53">
        <v>231354.03938462</v>
      </c>
      <c r="AE22" s="54">
        <v>179886.67276473</v>
      </c>
      <c r="AF22" s="54">
        <v>25237.039093579999</v>
      </c>
      <c r="AG22" s="54">
        <v>17376.10222796</v>
      </c>
      <c r="AH22" s="54"/>
      <c r="AI22" s="54">
        <v>8854.2252983500002</v>
      </c>
      <c r="AJ22" s="55"/>
    </row>
    <row r="23" spans="1:36" ht="15.75" x14ac:dyDescent="0.25">
      <c r="A23" s="29" t="s">
        <v>21</v>
      </c>
      <c r="B23" s="53">
        <v>303626.59829072002</v>
      </c>
      <c r="C23" s="54">
        <v>218403.54687722001</v>
      </c>
      <c r="D23" s="54">
        <v>314.60035282000001</v>
      </c>
      <c r="E23" s="54">
        <v>28598.03407994</v>
      </c>
      <c r="F23" s="54">
        <v>2152.41008513</v>
      </c>
      <c r="G23" s="54">
        <v>53481.354990610002</v>
      </c>
      <c r="H23" s="54">
        <v>676.65190500000006</v>
      </c>
      <c r="I23" s="53">
        <v>294789.11081202998</v>
      </c>
      <c r="J23" s="54">
        <v>213396.48488978</v>
      </c>
      <c r="K23" s="54">
        <v>314.06402627</v>
      </c>
      <c r="L23" s="54">
        <v>28519.872480130001</v>
      </c>
      <c r="M23" s="54">
        <v>479.60825897000001</v>
      </c>
      <c r="N23" s="54">
        <v>51483.618886880002</v>
      </c>
      <c r="O23" s="55">
        <v>595.46226999999999</v>
      </c>
      <c r="P23" s="53">
        <v>299550.04109379998</v>
      </c>
      <c r="Q23" s="54">
        <v>223725.68384263999</v>
      </c>
      <c r="R23" s="54">
        <v>1631.2798906800001</v>
      </c>
      <c r="S23" s="54">
        <v>19898.140017739999</v>
      </c>
      <c r="T23" s="54"/>
      <c r="U23" s="54">
        <v>53579.197282740002</v>
      </c>
      <c r="V23" s="55">
        <v>715.74005999999997</v>
      </c>
      <c r="W23" s="53">
        <v>301763.41207738</v>
      </c>
      <c r="X23" s="54">
        <v>224449.86175662</v>
      </c>
      <c r="Y23" s="54">
        <v>2115.7866846299999</v>
      </c>
      <c r="Z23" s="54">
        <v>19273.58902928</v>
      </c>
      <c r="AA23" s="54"/>
      <c r="AB23" s="54">
        <v>55483.706206850002</v>
      </c>
      <c r="AC23" s="55">
        <v>440.46839999999997</v>
      </c>
      <c r="AD23" s="53">
        <v>320376.52013987</v>
      </c>
      <c r="AE23" s="54">
        <v>230413.77655745999</v>
      </c>
      <c r="AF23" s="54">
        <v>12442.55706139</v>
      </c>
      <c r="AG23" s="54">
        <v>19934.76793731</v>
      </c>
      <c r="AH23" s="54"/>
      <c r="AI23" s="54">
        <v>57167.790439910001</v>
      </c>
      <c r="AJ23" s="55">
        <v>417.62814379999998</v>
      </c>
    </row>
    <row r="24" spans="1:36" ht="15.75" x14ac:dyDescent="0.25">
      <c r="A24" s="29" t="s">
        <v>22</v>
      </c>
      <c r="B24" s="53">
        <v>260275.03575004</v>
      </c>
      <c r="C24" s="54">
        <v>167397.07164323001</v>
      </c>
      <c r="D24" s="54">
        <v>1153.92581118</v>
      </c>
      <c r="E24" s="54">
        <v>32815.531059660003</v>
      </c>
      <c r="F24" s="54">
        <v>8287.8626345299999</v>
      </c>
      <c r="G24" s="54">
        <v>45186.197101439997</v>
      </c>
      <c r="H24" s="54">
        <v>5434.4475000000002</v>
      </c>
      <c r="I24" s="53">
        <v>254114.28932252</v>
      </c>
      <c r="J24" s="54">
        <v>163983.28888512999</v>
      </c>
      <c r="K24" s="54">
        <v>1067.3890406400001</v>
      </c>
      <c r="L24" s="54">
        <v>31132.770070940001</v>
      </c>
      <c r="M24" s="54">
        <v>8213.9238762299992</v>
      </c>
      <c r="N24" s="54">
        <v>44330.95244958</v>
      </c>
      <c r="O24" s="55">
        <v>5385.9650000000001</v>
      </c>
      <c r="P24" s="53">
        <v>257899.69597231</v>
      </c>
      <c r="Q24" s="54">
        <v>168414.32636740999</v>
      </c>
      <c r="R24" s="54">
        <v>984.30205048000005</v>
      </c>
      <c r="S24" s="54">
        <v>31343.48363902</v>
      </c>
      <c r="T24" s="54">
        <v>8157.1992412700001</v>
      </c>
      <c r="U24" s="54">
        <v>43651.614674130004</v>
      </c>
      <c r="V24" s="55">
        <v>5348.77</v>
      </c>
      <c r="W24" s="53">
        <v>261329.72862877001</v>
      </c>
      <c r="X24" s="54">
        <v>166387.37952623999</v>
      </c>
      <c r="Y24" s="54">
        <v>874.27423667999994</v>
      </c>
      <c r="Z24" s="54">
        <v>33465.836321160001</v>
      </c>
      <c r="AA24" s="54">
        <v>11583.554405700001</v>
      </c>
      <c r="AB24" s="54">
        <v>43871.906638990004</v>
      </c>
      <c r="AC24" s="55">
        <v>5146.7775000000001</v>
      </c>
      <c r="AD24" s="53">
        <v>264315.036257</v>
      </c>
      <c r="AE24" s="54">
        <v>171980.55803317999</v>
      </c>
      <c r="AF24" s="54">
        <v>774.86967809999999</v>
      </c>
      <c r="AG24" s="54">
        <v>33663.26821414</v>
      </c>
      <c r="AH24" s="54">
        <v>13205.774503209999</v>
      </c>
      <c r="AI24" s="54">
        <v>39714.283328370002</v>
      </c>
      <c r="AJ24" s="55">
        <v>4976.2825000000003</v>
      </c>
    </row>
    <row r="25" spans="1:36" ht="19.5" customHeight="1" x14ac:dyDescent="0.25">
      <c r="A25" s="29" t="s">
        <v>23</v>
      </c>
      <c r="B25" s="53">
        <v>267240.46474594</v>
      </c>
      <c r="C25" s="54">
        <v>237944.29542449</v>
      </c>
      <c r="D25" s="54">
        <v>4480.0680139599999</v>
      </c>
      <c r="E25" s="54">
        <v>23019.273535699998</v>
      </c>
      <c r="F25" s="54"/>
      <c r="G25" s="54">
        <v>1796.82777179</v>
      </c>
      <c r="H25" s="54"/>
      <c r="I25" s="53">
        <v>266301.65346101997</v>
      </c>
      <c r="J25" s="54">
        <v>238347.81446058</v>
      </c>
      <c r="K25" s="54">
        <v>4056.3496016499998</v>
      </c>
      <c r="L25" s="54">
        <v>22060.472947329999</v>
      </c>
      <c r="M25" s="54"/>
      <c r="N25" s="54">
        <v>1837.0164514600001</v>
      </c>
      <c r="O25" s="55"/>
      <c r="P25" s="53">
        <v>272452.43003027001</v>
      </c>
      <c r="Q25" s="54">
        <v>252756.12573721001</v>
      </c>
      <c r="R25" s="54">
        <v>4024.4640651700001</v>
      </c>
      <c r="S25" s="54">
        <v>14592.470000089999</v>
      </c>
      <c r="T25" s="54"/>
      <c r="U25" s="54">
        <v>1079.3702278000001</v>
      </c>
      <c r="V25" s="55"/>
      <c r="W25" s="53">
        <v>276277.30422777002</v>
      </c>
      <c r="X25" s="54">
        <v>257668.81493953001</v>
      </c>
      <c r="Y25" s="54">
        <v>3708.16450618</v>
      </c>
      <c r="Z25" s="54">
        <v>14332.65277088</v>
      </c>
      <c r="AA25" s="54"/>
      <c r="AB25" s="54">
        <v>567.67201118000003</v>
      </c>
      <c r="AC25" s="55"/>
      <c r="AD25" s="53">
        <v>282573.89255629003</v>
      </c>
      <c r="AE25" s="54">
        <v>262760.37011900998</v>
      </c>
      <c r="AF25" s="54">
        <v>4530.4491434299998</v>
      </c>
      <c r="AG25" s="54">
        <v>14767.01587024</v>
      </c>
      <c r="AH25" s="54"/>
      <c r="AI25" s="54">
        <v>516.05742361</v>
      </c>
      <c r="AJ25" s="55"/>
    </row>
    <row r="26" spans="1:36" ht="19.5" customHeight="1" x14ac:dyDescent="0.25">
      <c r="A26" s="29" t="s">
        <v>24</v>
      </c>
      <c r="B26" s="53">
        <v>198917.03127712</v>
      </c>
      <c r="C26" s="54">
        <v>188530.82681480999</v>
      </c>
      <c r="D26" s="54">
        <v>53.802021089999997</v>
      </c>
      <c r="E26" s="54">
        <v>9405.6556592100005</v>
      </c>
      <c r="F26" s="54"/>
      <c r="G26" s="54">
        <v>926.74678200999995</v>
      </c>
      <c r="H26" s="54"/>
      <c r="I26" s="53">
        <v>199883.83502294999</v>
      </c>
      <c r="J26" s="54">
        <v>189151.74787011999</v>
      </c>
      <c r="K26" s="54">
        <v>53.322035499999998</v>
      </c>
      <c r="L26" s="54">
        <v>9753.6546989899998</v>
      </c>
      <c r="M26" s="54"/>
      <c r="N26" s="54">
        <v>925.11041834000002</v>
      </c>
      <c r="O26" s="55"/>
      <c r="P26" s="53">
        <v>203392.16709405</v>
      </c>
      <c r="Q26" s="54">
        <v>192244.87319710001</v>
      </c>
      <c r="R26" s="54">
        <v>52.215354499999997</v>
      </c>
      <c r="S26" s="54">
        <v>10171.71439186</v>
      </c>
      <c r="T26" s="54"/>
      <c r="U26" s="54">
        <v>923.36415059000001</v>
      </c>
      <c r="V26" s="55"/>
      <c r="W26" s="53">
        <v>205166.51749103999</v>
      </c>
      <c r="X26" s="54">
        <v>196316.16920802</v>
      </c>
      <c r="Y26" s="54">
        <v>50.243478719999999</v>
      </c>
      <c r="Z26" s="54">
        <v>7878.3941874299999</v>
      </c>
      <c r="AA26" s="54"/>
      <c r="AB26" s="54">
        <v>921.71061686999997</v>
      </c>
      <c r="AC26" s="55"/>
      <c r="AD26" s="53">
        <v>209540.80391285001</v>
      </c>
      <c r="AE26" s="54">
        <v>201165.96165074999</v>
      </c>
      <c r="AF26" s="54">
        <v>48.57908544</v>
      </c>
      <c r="AG26" s="54">
        <v>7386.1889234199998</v>
      </c>
      <c r="AH26" s="54"/>
      <c r="AI26" s="54">
        <v>940.07425323999996</v>
      </c>
      <c r="AJ26" s="55"/>
    </row>
    <row r="27" spans="1:36" ht="15.75" x14ac:dyDescent="0.25">
      <c r="A27" s="29" t="s">
        <v>25</v>
      </c>
      <c r="B27" s="53">
        <v>301701.14911673003</v>
      </c>
      <c r="C27" s="54">
        <v>188724.19217852</v>
      </c>
      <c r="D27" s="54">
        <v>16969.333172480001</v>
      </c>
      <c r="E27" s="54">
        <v>59097.547407389997</v>
      </c>
      <c r="F27" s="54">
        <v>4867.98513499</v>
      </c>
      <c r="G27" s="54">
        <v>32042.091223349998</v>
      </c>
      <c r="H27" s="54"/>
      <c r="I27" s="53">
        <v>300775.57290447003</v>
      </c>
      <c r="J27" s="54">
        <v>187004.05531425</v>
      </c>
      <c r="K27" s="54">
        <v>17134.49644535</v>
      </c>
      <c r="L27" s="54">
        <v>59525.428436089998</v>
      </c>
      <c r="M27" s="54">
        <v>5161.6850303399997</v>
      </c>
      <c r="N27" s="54">
        <v>31949.907678439999</v>
      </c>
      <c r="O27" s="55"/>
      <c r="P27" s="53">
        <v>295618.32701280998</v>
      </c>
      <c r="Q27" s="54">
        <v>198273.54229680001</v>
      </c>
      <c r="R27" s="54">
        <v>17004.31161026</v>
      </c>
      <c r="S27" s="54">
        <v>46582.733881920001</v>
      </c>
      <c r="T27" s="54">
        <v>4654.1574023800003</v>
      </c>
      <c r="U27" s="54">
        <v>29103.58182145</v>
      </c>
      <c r="V27" s="55"/>
      <c r="W27" s="53">
        <v>300909.08136883</v>
      </c>
      <c r="X27" s="54">
        <v>198311.00046573</v>
      </c>
      <c r="Y27" s="54">
        <v>17849.479491149999</v>
      </c>
      <c r="Z27" s="54">
        <v>52069.781066399999</v>
      </c>
      <c r="AA27" s="54">
        <v>4916.6419964799998</v>
      </c>
      <c r="AB27" s="54">
        <v>27762.17834907</v>
      </c>
      <c r="AC27" s="55"/>
      <c r="AD27" s="53">
        <v>303664.62132918002</v>
      </c>
      <c r="AE27" s="54">
        <v>199373.77305001</v>
      </c>
      <c r="AF27" s="54">
        <v>17093.264256869999</v>
      </c>
      <c r="AG27" s="54">
        <v>50847.278704019998</v>
      </c>
      <c r="AH27" s="54">
        <v>6595.4692947699996</v>
      </c>
      <c r="AI27" s="54">
        <v>29754.836023510001</v>
      </c>
      <c r="AJ27" s="55"/>
    </row>
    <row r="28" spans="1:36" ht="15.75" x14ac:dyDescent="0.25">
      <c r="A28" s="29" t="s">
        <v>26</v>
      </c>
      <c r="B28" s="53">
        <v>645170.76651505998</v>
      </c>
      <c r="C28" s="54">
        <v>307876.32305766002</v>
      </c>
      <c r="D28" s="54">
        <v>155.00286358</v>
      </c>
      <c r="E28" s="54">
        <v>61731.292706450004</v>
      </c>
      <c r="F28" s="54">
        <v>81.399813739999999</v>
      </c>
      <c r="G28" s="54">
        <v>29640.179133630001</v>
      </c>
      <c r="H28" s="54">
        <v>245686.56894</v>
      </c>
      <c r="I28" s="53">
        <v>665139.21066171001</v>
      </c>
      <c r="J28" s="54">
        <v>301893.25699174998</v>
      </c>
      <c r="K28" s="54">
        <v>896.80301360999999</v>
      </c>
      <c r="L28" s="54">
        <v>56108.311036769999</v>
      </c>
      <c r="M28" s="54">
        <v>90.694019139999995</v>
      </c>
      <c r="N28" s="54">
        <v>30809.594400440001</v>
      </c>
      <c r="O28" s="55">
        <v>275340.55119999999</v>
      </c>
      <c r="P28" s="53">
        <v>682402.29433392</v>
      </c>
      <c r="Q28" s="54">
        <v>322768.34161495999</v>
      </c>
      <c r="R28" s="54">
        <v>2286.7472090699998</v>
      </c>
      <c r="S28" s="54">
        <v>60809.748674299997</v>
      </c>
      <c r="T28" s="54">
        <v>70.302745180000002</v>
      </c>
      <c r="U28" s="54">
        <v>23028.08049041</v>
      </c>
      <c r="V28" s="55">
        <v>273439.0736</v>
      </c>
      <c r="W28" s="53">
        <v>692502.44379915996</v>
      </c>
      <c r="X28" s="54">
        <v>334234.99092905998</v>
      </c>
      <c r="Y28" s="54">
        <v>12478.92681542</v>
      </c>
      <c r="Z28" s="54">
        <v>60998.80523795</v>
      </c>
      <c r="AA28" s="54">
        <v>77.236258419999999</v>
      </c>
      <c r="AB28" s="54">
        <v>21599.643358310001</v>
      </c>
      <c r="AC28" s="55">
        <v>263112.84120000002</v>
      </c>
      <c r="AD28" s="53">
        <v>685706.81774179998</v>
      </c>
      <c r="AE28" s="54">
        <v>343008.70974416001</v>
      </c>
      <c r="AF28" s="54">
        <v>10518.855690390001</v>
      </c>
      <c r="AG28" s="54">
        <v>57020.725998809998</v>
      </c>
      <c r="AH28" s="54">
        <v>74.742485520000002</v>
      </c>
      <c r="AI28" s="54">
        <v>20686.96422292</v>
      </c>
      <c r="AJ28" s="55">
        <v>254396.81959999999</v>
      </c>
    </row>
    <row r="29" spans="1:36" ht="15.75" x14ac:dyDescent="0.25">
      <c r="A29" s="29" t="s">
        <v>27</v>
      </c>
      <c r="B29" s="53">
        <v>297279.58026557998</v>
      </c>
      <c r="C29" s="54">
        <v>189137.32040384001</v>
      </c>
      <c r="D29" s="54">
        <v>1871.4270324500001</v>
      </c>
      <c r="E29" s="54">
        <v>69783.689696789996</v>
      </c>
      <c r="F29" s="54">
        <v>278.04149999999998</v>
      </c>
      <c r="G29" s="54">
        <v>36209.101632500002</v>
      </c>
      <c r="H29" s="54"/>
      <c r="I29" s="53">
        <v>288021.57637999998</v>
      </c>
      <c r="J29" s="54">
        <v>183718.86930324999</v>
      </c>
      <c r="K29" s="54">
        <v>1713.6602047599999</v>
      </c>
      <c r="L29" s="54">
        <v>67238.921229450003</v>
      </c>
      <c r="M29" s="54">
        <v>375.76499999999999</v>
      </c>
      <c r="N29" s="54">
        <v>34974.360642539999</v>
      </c>
      <c r="O29" s="55"/>
      <c r="P29" s="53">
        <v>282892.83664320002</v>
      </c>
      <c r="Q29" s="54">
        <v>196295.4377559</v>
      </c>
      <c r="R29" s="54">
        <v>2129.9025445000002</v>
      </c>
      <c r="S29" s="54">
        <v>57970.449671319999</v>
      </c>
      <c r="T29" s="54"/>
      <c r="U29" s="54">
        <v>26497.046671479999</v>
      </c>
      <c r="V29" s="55"/>
      <c r="W29" s="53">
        <v>282425.20072586997</v>
      </c>
      <c r="X29" s="54">
        <v>198861.89723524</v>
      </c>
      <c r="Y29" s="54">
        <v>2958.6361150399998</v>
      </c>
      <c r="Z29" s="54">
        <v>55846.530778690001</v>
      </c>
      <c r="AA29" s="54"/>
      <c r="AB29" s="54">
        <v>24758.1365969</v>
      </c>
      <c r="AC29" s="55"/>
      <c r="AD29" s="53">
        <v>297777.28354168002</v>
      </c>
      <c r="AE29" s="54">
        <v>203183.96698639001</v>
      </c>
      <c r="AF29" s="54">
        <v>2946.15443989</v>
      </c>
      <c r="AG29" s="54">
        <v>59862.778601830003</v>
      </c>
      <c r="AH29" s="54"/>
      <c r="AI29" s="54">
        <v>31784.383513569999</v>
      </c>
      <c r="AJ29" s="55"/>
    </row>
    <row r="30" spans="1:36" ht="15.75" x14ac:dyDescent="0.25">
      <c r="A30" s="29" t="s">
        <v>28</v>
      </c>
      <c r="B30" s="53">
        <v>217762.65612706001</v>
      </c>
      <c r="C30" s="54">
        <v>195562.03696376999</v>
      </c>
      <c r="D30" s="54"/>
      <c r="E30" s="54">
        <v>19565.494524279999</v>
      </c>
      <c r="F30" s="54"/>
      <c r="G30" s="54">
        <v>2635.12463901</v>
      </c>
      <c r="H30" s="54"/>
      <c r="I30" s="53">
        <v>218006.17699847001</v>
      </c>
      <c r="J30" s="54">
        <v>196039.37146435</v>
      </c>
      <c r="K30" s="54"/>
      <c r="L30" s="54">
        <v>19407.167014589999</v>
      </c>
      <c r="M30" s="54"/>
      <c r="N30" s="54">
        <v>2559.6385195299999</v>
      </c>
      <c r="O30" s="55"/>
      <c r="P30" s="53">
        <v>221808.49948758</v>
      </c>
      <c r="Q30" s="54">
        <v>208020.31719025999</v>
      </c>
      <c r="R30" s="54"/>
      <c r="S30" s="54">
        <v>11412.06271901</v>
      </c>
      <c r="T30" s="54"/>
      <c r="U30" s="54">
        <v>2376.1195783100002</v>
      </c>
      <c r="V30" s="55"/>
      <c r="W30" s="53">
        <v>222832.08103706001</v>
      </c>
      <c r="X30" s="54">
        <v>210856.58485344</v>
      </c>
      <c r="Y30" s="54"/>
      <c r="Z30" s="54">
        <v>9666.8515949199991</v>
      </c>
      <c r="AA30" s="54"/>
      <c r="AB30" s="54">
        <v>2308.6445887</v>
      </c>
      <c r="AC30" s="55"/>
      <c r="AD30" s="53">
        <v>227094.84634024999</v>
      </c>
      <c r="AE30" s="54">
        <v>214135.05843549999</v>
      </c>
      <c r="AF30" s="54"/>
      <c r="AG30" s="54">
        <v>10791.30010921</v>
      </c>
      <c r="AH30" s="54"/>
      <c r="AI30" s="54">
        <v>2168.4877955400002</v>
      </c>
      <c r="AJ30" s="55"/>
    </row>
    <row r="31" spans="1:36" ht="15.75" x14ac:dyDescent="0.25">
      <c r="A31" s="29" t="s">
        <v>29</v>
      </c>
      <c r="B31" s="53">
        <v>350577.88964210002</v>
      </c>
      <c r="C31" s="54">
        <v>234908.15199519999</v>
      </c>
      <c r="D31" s="54">
        <v>22837.815919479999</v>
      </c>
      <c r="E31" s="54">
        <v>16051.74983879</v>
      </c>
      <c r="F31" s="54">
        <v>2208.1266509400002</v>
      </c>
      <c r="G31" s="54">
        <v>14246.224469610001</v>
      </c>
      <c r="H31" s="54">
        <v>60325.820768079997</v>
      </c>
      <c r="I31" s="53">
        <v>347021.33948611002</v>
      </c>
      <c r="J31" s="54">
        <v>232800.37277720001</v>
      </c>
      <c r="K31" s="54">
        <v>22336.053504669999</v>
      </c>
      <c r="L31" s="54">
        <v>16128.41147555</v>
      </c>
      <c r="M31" s="54">
        <v>2233.5465143400002</v>
      </c>
      <c r="N31" s="54">
        <v>13735.321006239999</v>
      </c>
      <c r="O31" s="55">
        <v>59787.634208110001</v>
      </c>
      <c r="P31" s="53">
        <v>348390.91689264</v>
      </c>
      <c r="Q31" s="54">
        <v>238705.57195129999</v>
      </c>
      <c r="R31" s="54">
        <v>22041.15691826</v>
      </c>
      <c r="S31" s="54">
        <v>13856.66258176</v>
      </c>
      <c r="T31" s="54">
        <v>2193.6593554400001</v>
      </c>
      <c r="U31" s="54">
        <v>12219.120014689999</v>
      </c>
      <c r="V31" s="55">
        <v>59374.746071189998</v>
      </c>
      <c r="W31" s="53">
        <v>346278.81908728002</v>
      </c>
      <c r="X31" s="54">
        <v>241450.27013483</v>
      </c>
      <c r="Y31" s="54">
        <v>20890.395258910001</v>
      </c>
      <c r="Z31" s="54">
        <v>12750.49835484</v>
      </c>
      <c r="AA31" s="54">
        <v>2069.3761516200002</v>
      </c>
      <c r="AB31" s="54">
        <v>11985.778229400001</v>
      </c>
      <c r="AC31" s="55">
        <v>57132.50095768</v>
      </c>
      <c r="AD31" s="53">
        <v>350561.52561903</v>
      </c>
      <c r="AE31" s="54">
        <v>249276.63014277001</v>
      </c>
      <c r="AF31" s="54">
        <v>19745.188095739999</v>
      </c>
      <c r="AG31" s="54">
        <v>12726.05534058</v>
      </c>
      <c r="AH31" s="54">
        <v>1867.7630446999999</v>
      </c>
      <c r="AI31" s="54">
        <v>11705.99088483</v>
      </c>
      <c r="AJ31" s="55">
        <v>55239.898110410002</v>
      </c>
    </row>
    <row r="32" spans="1:36" ht="15.75" x14ac:dyDescent="0.25">
      <c r="A32" s="29" t="s">
        <v>30</v>
      </c>
      <c r="B32" s="53">
        <v>262457.20064851001</v>
      </c>
      <c r="C32" s="54">
        <v>196031.23370836</v>
      </c>
      <c r="D32" s="54">
        <v>1019.49312003</v>
      </c>
      <c r="E32" s="54">
        <v>38673.09803211</v>
      </c>
      <c r="F32" s="54"/>
      <c r="G32" s="54">
        <v>26733.375788009998</v>
      </c>
      <c r="H32" s="54"/>
      <c r="I32" s="53">
        <v>261354.56885668999</v>
      </c>
      <c r="J32" s="54">
        <v>194839.47383959001</v>
      </c>
      <c r="K32" s="54">
        <v>953.12503661999995</v>
      </c>
      <c r="L32" s="54">
        <v>38571.690112240001</v>
      </c>
      <c r="M32" s="54"/>
      <c r="N32" s="54">
        <v>26990.279868239999</v>
      </c>
      <c r="O32" s="55"/>
      <c r="P32" s="53">
        <v>261991.50155577</v>
      </c>
      <c r="Q32" s="54">
        <v>188822.90993395</v>
      </c>
      <c r="R32" s="54">
        <v>896.78683905000003</v>
      </c>
      <c r="S32" s="54">
        <v>48842.333085079998</v>
      </c>
      <c r="T32" s="54"/>
      <c r="U32" s="54">
        <v>23429.471697690002</v>
      </c>
      <c r="V32" s="55"/>
      <c r="W32" s="53">
        <v>265135.02851719002</v>
      </c>
      <c r="X32" s="54">
        <v>190839.1182812</v>
      </c>
      <c r="Y32" s="54">
        <v>862.92032102999997</v>
      </c>
      <c r="Z32" s="54">
        <v>51146.745572560001</v>
      </c>
      <c r="AA32" s="54"/>
      <c r="AB32" s="54">
        <v>22286.244342400001</v>
      </c>
      <c r="AC32" s="55"/>
      <c r="AD32" s="53">
        <v>268983.85576325998</v>
      </c>
      <c r="AE32" s="54">
        <v>194334.08615694</v>
      </c>
      <c r="AF32" s="54">
        <v>834.33474489000002</v>
      </c>
      <c r="AG32" s="54">
        <v>52036.60964766</v>
      </c>
      <c r="AH32" s="54"/>
      <c r="AI32" s="54">
        <v>21778.82521377</v>
      </c>
      <c r="AJ32" s="55"/>
    </row>
    <row r="33" spans="1:92" ht="15.75" x14ac:dyDescent="0.25">
      <c r="A33" s="29" t="s">
        <v>31</v>
      </c>
      <c r="B33" s="53">
        <v>145337.00741064001</v>
      </c>
      <c r="C33" s="54">
        <v>95674.182703850005</v>
      </c>
      <c r="D33" s="54">
        <v>8555.2424962200002</v>
      </c>
      <c r="E33" s="54">
        <v>34634.023610509998</v>
      </c>
      <c r="F33" s="54"/>
      <c r="G33" s="54">
        <v>6473.5586000599997</v>
      </c>
      <c r="H33" s="54"/>
      <c r="I33" s="53">
        <v>142806.59925145999</v>
      </c>
      <c r="J33" s="54">
        <v>96149.447140720004</v>
      </c>
      <c r="K33" s="54">
        <v>8286.9300229199998</v>
      </c>
      <c r="L33" s="54">
        <v>33385.986039559997</v>
      </c>
      <c r="M33" s="54"/>
      <c r="N33" s="54">
        <v>4984.2360482599997</v>
      </c>
      <c r="O33" s="55"/>
      <c r="P33" s="53">
        <v>139636.10068464</v>
      </c>
      <c r="Q33" s="54">
        <v>98312.227696760005</v>
      </c>
      <c r="R33" s="54">
        <v>8347.1042194900001</v>
      </c>
      <c r="S33" s="54">
        <v>29804.675082239999</v>
      </c>
      <c r="T33" s="54"/>
      <c r="U33" s="54">
        <v>3172.0936861499999</v>
      </c>
      <c r="V33" s="55"/>
      <c r="W33" s="53">
        <v>143969.61471999</v>
      </c>
      <c r="X33" s="54">
        <v>100543.28897451999</v>
      </c>
      <c r="Y33" s="54">
        <v>7961.70526066</v>
      </c>
      <c r="Z33" s="54">
        <v>32538.84251454</v>
      </c>
      <c r="AA33" s="54"/>
      <c r="AB33" s="54">
        <v>2925.77797027</v>
      </c>
      <c r="AC33" s="55"/>
      <c r="AD33" s="53">
        <v>148228.19643508</v>
      </c>
      <c r="AE33" s="54">
        <v>102098.46405340001</v>
      </c>
      <c r="AF33" s="54">
        <v>8033.13173112</v>
      </c>
      <c r="AG33" s="54">
        <v>35301.493235069996</v>
      </c>
      <c r="AH33" s="54"/>
      <c r="AI33" s="54">
        <v>2795.1074154900002</v>
      </c>
      <c r="AJ33" s="55"/>
    </row>
    <row r="34" spans="1:92" ht="15.75" x14ac:dyDescent="0.25">
      <c r="A34" s="29" t="s">
        <v>32</v>
      </c>
      <c r="B34" s="53">
        <v>126271.54483003</v>
      </c>
      <c r="C34" s="54">
        <v>119574.07485521999</v>
      </c>
      <c r="D34" s="54"/>
      <c r="E34" s="54">
        <v>6697.4699748100002</v>
      </c>
      <c r="F34" s="54"/>
      <c r="G34" s="54"/>
      <c r="H34" s="54"/>
      <c r="I34" s="53">
        <v>126073.13662855</v>
      </c>
      <c r="J34" s="54">
        <v>119349.5647496</v>
      </c>
      <c r="K34" s="54"/>
      <c r="L34" s="54">
        <v>6723.5718789499997</v>
      </c>
      <c r="M34" s="54"/>
      <c r="N34" s="54"/>
      <c r="O34" s="55"/>
      <c r="P34" s="53">
        <v>128064.46124575</v>
      </c>
      <c r="Q34" s="54">
        <v>123388.00580822999</v>
      </c>
      <c r="R34" s="54"/>
      <c r="S34" s="54">
        <v>4676.4554375199996</v>
      </c>
      <c r="T34" s="54"/>
      <c r="U34" s="54"/>
      <c r="V34" s="55"/>
      <c r="W34" s="53">
        <v>127834.86380504</v>
      </c>
      <c r="X34" s="54">
        <v>123286.88620437001</v>
      </c>
      <c r="Y34" s="54"/>
      <c r="Z34" s="54">
        <v>4547.9776006700004</v>
      </c>
      <c r="AA34" s="54"/>
      <c r="AB34" s="54"/>
      <c r="AC34" s="55"/>
      <c r="AD34" s="53">
        <v>135218.50353166999</v>
      </c>
      <c r="AE34" s="54">
        <v>130774.86641841001</v>
      </c>
      <c r="AF34" s="54"/>
      <c r="AG34" s="54">
        <v>4443.6371132599998</v>
      </c>
      <c r="AH34" s="54"/>
      <c r="AI34" s="54"/>
      <c r="AJ34" s="55"/>
    </row>
    <row r="35" spans="1:92" ht="15.75" x14ac:dyDescent="0.25">
      <c r="A35" s="29" t="s">
        <v>33</v>
      </c>
      <c r="B35" s="53">
        <v>47743.613708370001</v>
      </c>
      <c r="C35" s="54">
        <v>44320.029383289999</v>
      </c>
      <c r="D35" s="54"/>
      <c r="E35" s="54">
        <v>2989.1209530800002</v>
      </c>
      <c r="F35" s="54"/>
      <c r="G35" s="54">
        <v>434.46337199999999</v>
      </c>
      <c r="H35" s="54"/>
      <c r="I35" s="53">
        <v>47753.156059189998</v>
      </c>
      <c r="J35" s="54">
        <v>44303.420882780003</v>
      </c>
      <c r="K35" s="54"/>
      <c r="L35" s="54">
        <v>3001.7930769999998</v>
      </c>
      <c r="M35" s="54"/>
      <c r="N35" s="54">
        <v>447.94209941000003</v>
      </c>
      <c r="O35" s="55"/>
      <c r="P35" s="53">
        <v>47898.313223789999</v>
      </c>
      <c r="Q35" s="54">
        <v>45692.005127600001</v>
      </c>
      <c r="R35" s="54"/>
      <c r="S35" s="54">
        <v>1520.41800936</v>
      </c>
      <c r="T35" s="54"/>
      <c r="U35" s="54">
        <v>685.89008682999997</v>
      </c>
      <c r="V35" s="55"/>
      <c r="W35" s="53">
        <v>47437.344034080001</v>
      </c>
      <c r="X35" s="54">
        <v>45401.456040140001</v>
      </c>
      <c r="Y35" s="54"/>
      <c r="Z35" s="54">
        <v>1513.36215786</v>
      </c>
      <c r="AA35" s="54"/>
      <c r="AB35" s="54">
        <v>522.52583607999998</v>
      </c>
      <c r="AC35" s="55"/>
      <c r="AD35" s="53">
        <v>48258.771137989999</v>
      </c>
      <c r="AE35" s="54">
        <v>46012.617212750003</v>
      </c>
      <c r="AF35" s="54"/>
      <c r="AG35" s="54">
        <v>1497.8549786799999</v>
      </c>
      <c r="AH35" s="54"/>
      <c r="AI35" s="54">
        <v>748.29894655999999</v>
      </c>
      <c r="AJ35" s="55"/>
    </row>
    <row r="36" spans="1:92" ht="15.75" x14ac:dyDescent="0.25">
      <c r="A36" s="29" t="s">
        <v>35</v>
      </c>
      <c r="B36" s="53">
        <v>9174014.3499454092</v>
      </c>
      <c r="C36" s="54">
        <v>2313545.9774663099</v>
      </c>
      <c r="D36" s="54">
        <v>842902.03195099602</v>
      </c>
      <c r="E36" s="54">
        <v>915023.14078025997</v>
      </c>
      <c r="F36" s="54">
        <v>496328.29445575998</v>
      </c>
      <c r="G36" s="54">
        <v>2795699.4406407201</v>
      </c>
      <c r="H36" s="54">
        <v>1810515.4646513599</v>
      </c>
      <c r="I36" s="53">
        <v>8911075.5699543208</v>
      </c>
      <c r="J36" s="54">
        <v>2264687.0835306901</v>
      </c>
      <c r="K36" s="54">
        <v>834470.10477635602</v>
      </c>
      <c r="L36" s="54">
        <v>871341.30818085</v>
      </c>
      <c r="M36" s="54">
        <v>499305.8110474</v>
      </c>
      <c r="N36" s="54">
        <v>2636611.0860278099</v>
      </c>
      <c r="O36" s="55">
        <v>1804660.1763912099</v>
      </c>
      <c r="P36" s="53">
        <v>8837575.5758322701</v>
      </c>
      <c r="Q36" s="54">
        <v>2517330.5941285398</v>
      </c>
      <c r="R36" s="54">
        <v>1055853.39087893</v>
      </c>
      <c r="S36" s="54">
        <v>1013894.3745999601</v>
      </c>
      <c r="T36" s="54">
        <v>511979.72607491998</v>
      </c>
      <c r="U36" s="54">
        <v>2282653.07823927</v>
      </c>
      <c r="V36" s="55">
        <v>1455864.4119106601</v>
      </c>
      <c r="W36" s="53">
        <v>8805147.5829179902</v>
      </c>
      <c r="X36" s="54">
        <v>2493237.4657773199</v>
      </c>
      <c r="Y36" s="54">
        <v>992597.97270975995</v>
      </c>
      <c r="Z36" s="54">
        <v>1064192.06856992</v>
      </c>
      <c r="AA36" s="54">
        <v>498407.60993439</v>
      </c>
      <c r="AB36" s="54">
        <v>2279391.02034751</v>
      </c>
      <c r="AC36" s="55">
        <v>1477321.4455790999</v>
      </c>
      <c r="AD36" s="53">
        <v>8708605.5560472496</v>
      </c>
      <c r="AE36" s="54">
        <v>2525515.4459263799</v>
      </c>
      <c r="AF36" s="54">
        <v>983792.93704783998</v>
      </c>
      <c r="AG36" s="54">
        <v>1025011.46978092</v>
      </c>
      <c r="AH36" s="54">
        <v>423937.74935946299</v>
      </c>
      <c r="AI36" s="54">
        <v>2181751.4556640801</v>
      </c>
      <c r="AJ36" s="55">
        <v>1568596.49826856</v>
      </c>
    </row>
    <row r="37" spans="1:92" ht="15.75" x14ac:dyDescent="0.25">
      <c r="A37" s="29" t="s">
        <v>34</v>
      </c>
      <c r="B37" s="53">
        <v>4312695.8359929798</v>
      </c>
      <c r="C37" s="54">
        <v>1164536.98416477</v>
      </c>
      <c r="D37" s="54">
        <v>86455.178100830002</v>
      </c>
      <c r="E37" s="54">
        <v>483936.94370007998</v>
      </c>
      <c r="F37" s="54">
        <v>487058.44016609999</v>
      </c>
      <c r="G37" s="54">
        <v>795623.58445834997</v>
      </c>
      <c r="H37" s="54">
        <v>1295084.7054028499</v>
      </c>
      <c r="I37" s="53">
        <v>4324252.7459708899</v>
      </c>
      <c r="J37" s="54">
        <v>1161202.0014609999</v>
      </c>
      <c r="K37" s="54">
        <v>84492.447027779999</v>
      </c>
      <c r="L37" s="54">
        <v>480742.71289682999</v>
      </c>
      <c r="M37" s="54">
        <v>499112.08371084998</v>
      </c>
      <c r="N37" s="54">
        <v>852879.57585446001</v>
      </c>
      <c r="O37" s="55">
        <v>1245823.9250199699</v>
      </c>
      <c r="P37" s="53">
        <v>4387539.7997465404</v>
      </c>
      <c r="Q37" s="54">
        <v>1185904.7035497399</v>
      </c>
      <c r="R37" s="54">
        <v>109275.61784038</v>
      </c>
      <c r="S37" s="54">
        <v>469608.84835119999</v>
      </c>
      <c r="T37" s="54">
        <v>497112.29452921997</v>
      </c>
      <c r="U37" s="54">
        <v>846449.53443694999</v>
      </c>
      <c r="V37" s="55">
        <v>1279188.8010390501</v>
      </c>
      <c r="W37" s="53">
        <v>4428533.4389520502</v>
      </c>
      <c r="X37" s="54">
        <v>1184138.4863419801</v>
      </c>
      <c r="Y37" s="54">
        <v>118383.91852034</v>
      </c>
      <c r="Z37" s="54">
        <v>476160.74295802001</v>
      </c>
      <c r="AA37" s="54">
        <v>523289.56174685998</v>
      </c>
      <c r="AB37" s="54">
        <v>893456.82142592</v>
      </c>
      <c r="AC37" s="55">
        <v>1233103.9079589299</v>
      </c>
      <c r="AD37" s="53">
        <v>4555593.8494128203</v>
      </c>
      <c r="AE37" s="54">
        <v>1212933.6041639801</v>
      </c>
      <c r="AF37" s="54">
        <v>124475.71097131001</v>
      </c>
      <c r="AG37" s="54">
        <v>471683.10776720999</v>
      </c>
      <c r="AH37" s="54">
        <v>555641.42112974997</v>
      </c>
      <c r="AI37" s="54">
        <v>889729.38069570996</v>
      </c>
      <c r="AJ37" s="55">
        <v>1301130.62468486</v>
      </c>
    </row>
    <row r="38" spans="1:92" ht="15.75" x14ac:dyDescent="0.25">
      <c r="A38" s="30" t="s">
        <v>36</v>
      </c>
      <c r="B38" s="56">
        <v>711827.20723304001</v>
      </c>
      <c r="C38" s="57">
        <v>544594.78277002997</v>
      </c>
      <c r="D38" s="57">
        <v>2536.24850922</v>
      </c>
      <c r="E38" s="57">
        <v>58840.196932489998</v>
      </c>
      <c r="F38" s="57">
        <v>1503.49253161</v>
      </c>
      <c r="G38" s="57">
        <v>49248.045318730001</v>
      </c>
      <c r="H38" s="57">
        <v>55104.441170960003</v>
      </c>
      <c r="I38" s="56">
        <v>708329.96326405997</v>
      </c>
      <c r="J38" s="57">
        <v>544771.63598413998</v>
      </c>
      <c r="K38" s="57">
        <v>2512.9964058700002</v>
      </c>
      <c r="L38" s="57">
        <v>58112.092941809999</v>
      </c>
      <c r="M38" s="57">
        <v>1443.2037117699999</v>
      </c>
      <c r="N38" s="57">
        <v>48402.589973139999</v>
      </c>
      <c r="O38" s="58">
        <v>53087.444247330001</v>
      </c>
      <c r="P38" s="56">
        <v>708622.90529369004</v>
      </c>
      <c r="Q38" s="57">
        <v>549926.59717704996</v>
      </c>
      <c r="R38" s="57">
        <v>2490.2908450599998</v>
      </c>
      <c r="S38" s="57">
        <v>64319.965345010001</v>
      </c>
      <c r="T38" s="57">
        <v>1310.5314290700001</v>
      </c>
      <c r="U38" s="57">
        <v>37451.509650929998</v>
      </c>
      <c r="V38" s="58">
        <v>53124.010846570003</v>
      </c>
      <c r="W38" s="56">
        <v>709696.04802318895</v>
      </c>
      <c r="X38" s="57">
        <v>556809.15239294001</v>
      </c>
      <c r="Y38" s="57">
        <v>2396.24678008</v>
      </c>
      <c r="Z38" s="57">
        <v>62308.24505143</v>
      </c>
      <c r="AA38" s="57">
        <v>1134.8946922299999</v>
      </c>
      <c r="AB38" s="57">
        <v>36752.048107019997</v>
      </c>
      <c r="AC38" s="58">
        <v>50295.460999490002</v>
      </c>
      <c r="AD38" s="56">
        <v>716372.65088499</v>
      </c>
      <c r="AE38" s="57">
        <v>568694.18188646005</v>
      </c>
      <c r="AF38" s="57">
        <v>2316.8673830100001</v>
      </c>
      <c r="AG38" s="57">
        <v>58797.37533825</v>
      </c>
      <c r="AH38" s="57">
        <v>1417.7175677</v>
      </c>
      <c r="AI38" s="57">
        <v>36222.175867680002</v>
      </c>
      <c r="AJ38" s="58">
        <v>48924.332841889998</v>
      </c>
    </row>
    <row r="39" spans="1:92" ht="15.75" x14ac:dyDescent="0.25">
      <c r="A39" s="12" t="s">
        <v>38</v>
      </c>
      <c r="B39" s="3"/>
      <c r="C39" s="3"/>
      <c r="D39" s="3"/>
      <c r="E39" s="3"/>
      <c r="F39" s="3"/>
      <c r="G39" s="3"/>
      <c r="H39" s="3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</row>
    <row r="40" spans="1:92" ht="15.75" x14ac:dyDescent="0.25">
      <c r="A40" s="12" t="s">
        <v>39</v>
      </c>
      <c r="B40" s="3"/>
      <c r="C40" s="3"/>
      <c r="D40" s="3"/>
      <c r="E40" s="3"/>
      <c r="F40" s="3"/>
      <c r="G40" s="3"/>
      <c r="H40" s="3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</row>
    <row r="41" spans="1:92" x14ac:dyDescent="0.2">
      <c r="A41" s="13"/>
    </row>
  </sheetData>
  <mergeCells count="38">
    <mergeCell ref="W2:Y2"/>
    <mergeCell ref="P5:V5"/>
    <mergeCell ref="P6:P7"/>
    <mergeCell ref="Q6:R6"/>
    <mergeCell ref="S6:T6"/>
    <mergeCell ref="U6:V6"/>
    <mergeCell ref="W5:AC5"/>
    <mergeCell ref="W6:W7"/>
    <mergeCell ref="X6:Y6"/>
    <mergeCell ref="Z6:AA6"/>
    <mergeCell ref="AB6:AC6"/>
    <mergeCell ref="AK2:AM2"/>
    <mergeCell ref="AY2:BA2"/>
    <mergeCell ref="BM2:BO2"/>
    <mergeCell ref="BT2:BV2"/>
    <mergeCell ref="BF2:BH2"/>
    <mergeCell ref="AR2:AT2"/>
    <mergeCell ref="CH2:CJ2"/>
    <mergeCell ref="I2:K2"/>
    <mergeCell ref="B5:H5"/>
    <mergeCell ref="A6:A7"/>
    <mergeCell ref="B6:B7"/>
    <mergeCell ref="C6:D6"/>
    <mergeCell ref="E6:F6"/>
    <mergeCell ref="G6:H6"/>
    <mergeCell ref="I5:O5"/>
    <mergeCell ref="I6:I7"/>
    <mergeCell ref="J6:K6"/>
    <mergeCell ref="L6:M6"/>
    <mergeCell ref="N6:O6"/>
    <mergeCell ref="CA2:CC2"/>
    <mergeCell ref="P2:R2"/>
    <mergeCell ref="AD2:AF2"/>
    <mergeCell ref="AD5:AJ5"/>
    <mergeCell ref="AD6:AD7"/>
    <mergeCell ref="AE6:AF6"/>
    <mergeCell ref="AG6:AH6"/>
    <mergeCell ref="AI6:AJ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"/>
  <sheetViews>
    <sheetView showGridLines="0" zoomScale="80" zoomScaleNormal="80" workbookViewId="0">
      <pane xSplit="1" ySplit="3" topLeftCell="AB4" activePane="bottomRight" state="frozen"/>
      <selection pane="topRight" activeCell="B1" sqref="B1"/>
      <selection pane="bottomLeft" activeCell="A4" sqref="A4"/>
      <selection pane="bottomRight" activeCell="AK15" sqref="AK15"/>
    </sheetView>
  </sheetViews>
  <sheetFormatPr defaultRowHeight="12.75" x14ac:dyDescent="0.2"/>
  <cols>
    <col min="1" max="1" width="39.28515625" style="4" customWidth="1"/>
    <col min="2" max="2" width="15.85546875" style="4" customWidth="1"/>
    <col min="3" max="3" width="17.7109375" style="4" customWidth="1"/>
    <col min="4" max="4" width="18" style="4" customWidth="1"/>
    <col min="5" max="5" width="18.42578125" style="4" customWidth="1"/>
    <col min="6" max="6" width="19" style="4" customWidth="1"/>
    <col min="7" max="7" width="18" style="4" customWidth="1"/>
    <col min="8" max="8" width="17.28515625" style="4" customWidth="1"/>
    <col min="9" max="9" width="15.85546875" style="4" customWidth="1"/>
    <col min="10" max="10" width="17.7109375" style="4" customWidth="1"/>
    <col min="11" max="11" width="18" style="4" customWidth="1"/>
    <col min="12" max="12" width="18.42578125" style="4" customWidth="1"/>
    <col min="13" max="13" width="19" style="4" customWidth="1"/>
    <col min="14" max="14" width="18" style="4" customWidth="1"/>
    <col min="15" max="15" width="17.28515625" style="4" customWidth="1"/>
    <col min="16" max="16" width="15.85546875" style="4" customWidth="1"/>
    <col min="17" max="17" width="17.7109375" style="4" customWidth="1"/>
    <col min="18" max="18" width="18" style="4" customWidth="1"/>
    <col min="19" max="19" width="18.42578125" style="4" customWidth="1"/>
    <col min="20" max="20" width="19" style="4" customWidth="1"/>
    <col min="21" max="21" width="18" style="4" customWidth="1"/>
    <col min="22" max="22" width="17.28515625" style="4" customWidth="1"/>
    <col min="23" max="23" width="15.85546875" style="4" customWidth="1"/>
    <col min="24" max="24" width="17.7109375" style="4" customWidth="1"/>
    <col min="25" max="25" width="18" style="4" customWidth="1"/>
    <col min="26" max="26" width="18.42578125" style="4" customWidth="1"/>
    <col min="27" max="27" width="19" style="4" customWidth="1"/>
    <col min="28" max="28" width="18" style="4" customWidth="1"/>
    <col min="29" max="29" width="17.28515625" style="4" customWidth="1"/>
    <col min="30" max="30" width="15.85546875" style="4" customWidth="1"/>
    <col min="31" max="31" width="17.7109375" style="4" customWidth="1"/>
    <col min="32" max="32" width="18" style="4" customWidth="1"/>
    <col min="33" max="33" width="18.42578125" style="4" customWidth="1"/>
    <col min="34" max="34" width="19" style="4" customWidth="1"/>
    <col min="35" max="35" width="18" style="4" customWidth="1"/>
    <col min="36" max="36" width="17.28515625" style="4" customWidth="1"/>
    <col min="37" max="37" width="15.85546875" style="4" customWidth="1"/>
    <col min="38" max="38" width="17.7109375" style="4" customWidth="1"/>
    <col min="39" max="39" width="18" style="4" customWidth="1"/>
    <col min="40" max="40" width="18.42578125" style="4" customWidth="1"/>
    <col min="41" max="41" width="19" style="4" customWidth="1"/>
    <col min="42" max="42" width="18" style="4" customWidth="1"/>
    <col min="43" max="43" width="17.28515625" style="4" customWidth="1"/>
    <col min="44" max="44" width="15.85546875" style="4" customWidth="1"/>
    <col min="45" max="45" width="17.7109375" style="4" customWidth="1"/>
    <col min="46" max="46" width="18" style="4" customWidth="1"/>
    <col min="47" max="47" width="18.42578125" style="4" customWidth="1"/>
    <col min="48" max="48" width="19" style="4" customWidth="1"/>
    <col min="49" max="49" width="18" style="4" customWidth="1"/>
    <col min="50" max="50" width="17.28515625" style="4" customWidth="1"/>
    <col min="51" max="51" width="15.85546875" style="4" customWidth="1"/>
    <col min="52" max="52" width="17.7109375" style="4" customWidth="1"/>
    <col min="53" max="53" width="18" style="4" customWidth="1"/>
    <col min="54" max="54" width="18.42578125" style="4" customWidth="1"/>
    <col min="55" max="55" width="19" style="4" customWidth="1"/>
    <col min="56" max="56" width="18" style="4" customWidth="1"/>
    <col min="57" max="57" width="17.28515625" style="4" customWidth="1"/>
    <col min="58" max="58" width="15.85546875" style="4" customWidth="1"/>
    <col min="59" max="59" width="17.7109375" style="4" customWidth="1"/>
    <col min="60" max="60" width="18" style="4" customWidth="1"/>
    <col min="61" max="61" width="18.42578125" style="4" customWidth="1"/>
    <col min="62" max="62" width="19" style="4" customWidth="1"/>
    <col min="63" max="63" width="18" style="4" customWidth="1"/>
    <col min="64" max="64" width="17.28515625" style="4" customWidth="1"/>
    <col min="65" max="65" width="15.85546875" style="4" customWidth="1"/>
    <col min="66" max="66" width="17.7109375" style="4" customWidth="1"/>
    <col min="67" max="67" width="18" style="4" customWidth="1"/>
    <col min="68" max="68" width="18.42578125" style="4" customWidth="1"/>
    <col min="69" max="69" width="19" style="4" customWidth="1"/>
    <col min="70" max="70" width="18" style="4" customWidth="1"/>
    <col min="71" max="71" width="17.28515625" style="4" customWidth="1"/>
    <col min="72" max="72" width="15.85546875" style="4" customWidth="1"/>
    <col min="73" max="73" width="17.7109375" style="4" customWidth="1"/>
    <col min="74" max="74" width="18" style="4" customWidth="1"/>
    <col min="75" max="75" width="18.42578125" style="4" customWidth="1"/>
    <col min="76" max="76" width="19" style="4" customWidth="1"/>
    <col min="77" max="77" width="18" style="4" customWidth="1"/>
    <col min="78" max="78" width="17.28515625" style="4" customWidth="1"/>
    <col min="79" max="79" width="15.85546875" style="4" customWidth="1"/>
    <col min="80" max="80" width="17.7109375" style="4" customWidth="1"/>
    <col min="81" max="81" width="18" style="4" customWidth="1"/>
    <col min="82" max="82" width="18.42578125" style="4" customWidth="1"/>
    <col min="83" max="83" width="19" style="4" customWidth="1"/>
    <col min="84" max="84" width="18" style="4" customWidth="1"/>
    <col min="85" max="85" width="17.28515625" style="4" customWidth="1"/>
    <col min="86" max="86" width="15.85546875" style="4" customWidth="1"/>
    <col min="87" max="87" width="17.7109375" style="4" customWidth="1"/>
    <col min="88" max="88" width="18" style="4" customWidth="1"/>
    <col min="89" max="89" width="18.42578125" style="4" customWidth="1"/>
    <col min="90" max="90" width="19" style="4" customWidth="1"/>
    <col min="91" max="91" width="18" style="4" customWidth="1"/>
    <col min="92" max="92" width="17.28515625" style="4" customWidth="1"/>
    <col min="93" max="16384" width="9.140625" style="4"/>
  </cols>
  <sheetData>
    <row r="1" spans="1:92" ht="15.75" x14ac:dyDescent="0.25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2"/>
      <c r="AB1" s="2"/>
      <c r="AC1" s="3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2"/>
      <c r="AQ1" s="3"/>
      <c r="AR1" s="2"/>
      <c r="AS1" s="2"/>
      <c r="AT1" s="2"/>
      <c r="AU1" s="2"/>
      <c r="AV1" s="2"/>
      <c r="AW1" s="2"/>
      <c r="AX1" s="3"/>
      <c r="AY1" s="2"/>
      <c r="AZ1" s="2"/>
      <c r="BA1" s="2"/>
      <c r="BB1" s="2"/>
      <c r="BC1" s="2"/>
      <c r="BD1" s="2"/>
      <c r="BE1" s="3"/>
      <c r="BF1" s="2"/>
      <c r="BG1" s="2"/>
      <c r="BH1" s="2"/>
      <c r="BI1" s="2"/>
      <c r="BJ1" s="2"/>
      <c r="BK1" s="2"/>
      <c r="BL1" s="3"/>
      <c r="BM1" s="2"/>
      <c r="BN1" s="2"/>
      <c r="BO1" s="2"/>
      <c r="BP1" s="2"/>
      <c r="BQ1" s="2"/>
      <c r="BR1" s="2"/>
      <c r="BS1" s="3"/>
      <c r="BT1" s="2"/>
      <c r="BU1" s="2"/>
      <c r="BV1" s="2"/>
      <c r="BW1" s="2"/>
      <c r="BX1" s="2"/>
      <c r="BY1" s="2"/>
      <c r="BZ1" s="3"/>
      <c r="CA1" s="2"/>
      <c r="CB1" s="2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3"/>
    </row>
    <row r="2" spans="1:92" ht="18" x14ac:dyDescent="0.25">
      <c r="A2" s="45" t="s">
        <v>40</v>
      </c>
      <c r="B2" s="45"/>
      <c r="C2" s="45"/>
      <c r="D2" s="45"/>
      <c r="E2" s="45"/>
      <c r="F2" s="45"/>
      <c r="G2" s="45"/>
      <c r="H2" s="45"/>
      <c r="I2" s="31"/>
      <c r="J2" s="31"/>
      <c r="K2" s="31"/>
      <c r="P2" s="70"/>
      <c r="Q2" s="70"/>
      <c r="R2" s="70"/>
      <c r="W2" s="76"/>
      <c r="X2" s="76"/>
      <c r="Y2" s="76"/>
      <c r="AD2" s="78"/>
      <c r="AE2" s="78"/>
      <c r="AF2" s="78"/>
      <c r="AK2" s="61"/>
      <c r="AL2" s="61"/>
      <c r="AM2" s="61"/>
      <c r="AR2" s="59"/>
      <c r="AS2" s="59"/>
      <c r="AT2" s="59"/>
      <c r="AY2" s="62"/>
      <c r="AZ2" s="62"/>
      <c r="BA2" s="62"/>
      <c r="BF2" s="63"/>
      <c r="BG2" s="63"/>
      <c r="BH2" s="63"/>
      <c r="BM2" s="64"/>
      <c r="BN2" s="64"/>
      <c r="BO2" s="64"/>
      <c r="BT2" s="65"/>
      <c r="BU2" s="65"/>
      <c r="BV2" s="65"/>
      <c r="CA2" s="66"/>
      <c r="CB2" s="66"/>
      <c r="CC2" s="66"/>
      <c r="CH2" s="67"/>
      <c r="CI2" s="67"/>
      <c r="CJ2" s="67"/>
    </row>
    <row r="3" spans="1:92" ht="15.75" x14ac:dyDescent="0.25">
      <c r="A3" s="1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3"/>
      <c r="P3" s="2"/>
      <c r="Q3" s="2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3"/>
      <c r="AD3" s="2"/>
      <c r="AE3" s="2"/>
      <c r="AF3" s="2"/>
      <c r="AG3" s="2"/>
      <c r="AH3" s="2"/>
      <c r="AI3" s="2"/>
      <c r="AJ3" s="3"/>
      <c r="AK3" s="2"/>
      <c r="AL3" s="2"/>
      <c r="AM3" s="2"/>
      <c r="AN3" s="2"/>
      <c r="AO3" s="2"/>
      <c r="AP3" s="2"/>
      <c r="AQ3" s="3"/>
      <c r="AR3" s="2"/>
      <c r="AS3" s="2"/>
      <c r="AT3" s="2"/>
      <c r="AU3" s="2"/>
      <c r="AV3" s="2"/>
      <c r="AW3" s="2"/>
      <c r="AX3" s="3"/>
      <c r="AY3" s="2"/>
      <c r="AZ3" s="2"/>
      <c r="BA3" s="2"/>
      <c r="BB3" s="2"/>
      <c r="BC3" s="2"/>
      <c r="BD3" s="2"/>
      <c r="BE3" s="3"/>
      <c r="BF3" s="2"/>
      <c r="BG3" s="2"/>
      <c r="BH3" s="2"/>
      <c r="BI3" s="2"/>
      <c r="BJ3" s="2"/>
      <c r="BK3" s="2"/>
      <c r="BL3" s="3"/>
      <c r="BM3" s="2"/>
      <c r="BN3" s="2"/>
      <c r="BO3" s="2"/>
      <c r="BP3" s="2"/>
      <c r="BQ3" s="2"/>
      <c r="BR3" s="2"/>
      <c r="BS3" s="3"/>
      <c r="BT3" s="2"/>
      <c r="BU3" s="2"/>
      <c r="BV3" s="2"/>
      <c r="BW3" s="2"/>
      <c r="BX3" s="2"/>
      <c r="BY3" s="2"/>
      <c r="BZ3" s="3"/>
      <c r="CA3" s="2"/>
      <c r="CB3" s="2"/>
      <c r="CC3" s="2"/>
      <c r="CD3" s="2"/>
      <c r="CE3" s="2"/>
      <c r="CF3" s="2"/>
      <c r="CG3" s="3"/>
      <c r="CH3" s="2"/>
      <c r="CI3" s="2"/>
      <c r="CJ3" s="2"/>
      <c r="CK3" s="2"/>
      <c r="CL3" s="2"/>
      <c r="CM3" s="2"/>
      <c r="CN3" s="3"/>
    </row>
    <row r="4" spans="1:92" ht="15.75" x14ac:dyDescent="0.25">
      <c r="A4" s="5" t="s">
        <v>0</v>
      </c>
      <c r="B4" s="2"/>
      <c r="C4" s="2"/>
      <c r="D4" s="2"/>
      <c r="E4" s="2"/>
      <c r="F4" s="2"/>
      <c r="G4" s="2"/>
      <c r="H4" s="6"/>
      <c r="I4" s="2"/>
      <c r="J4" s="2"/>
      <c r="K4" s="2"/>
      <c r="L4" s="2"/>
      <c r="M4" s="2"/>
      <c r="N4" s="2"/>
      <c r="O4" s="6"/>
      <c r="P4" s="2"/>
      <c r="Q4" s="2"/>
      <c r="R4" s="2"/>
      <c r="S4" s="2"/>
      <c r="T4" s="2"/>
      <c r="U4" s="2"/>
      <c r="V4" s="6"/>
      <c r="W4" s="2"/>
      <c r="X4" s="2"/>
      <c r="Y4" s="2"/>
      <c r="Z4" s="2"/>
      <c r="AA4" s="2"/>
      <c r="AB4" s="2"/>
      <c r="AC4" s="6"/>
      <c r="AD4" s="2"/>
      <c r="AE4" s="2"/>
      <c r="AF4" s="2"/>
      <c r="AG4" s="2"/>
      <c r="AH4" s="2"/>
      <c r="AI4" s="2"/>
      <c r="AJ4" s="6"/>
      <c r="AK4" s="2"/>
      <c r="AL4" s="2"/>
      <c r="AM4" s="2"/>
      <c r="AN4" s="2"/>
      <c r="AO4" s="2"/>
      <c r="AP4" s="2"/>
      <c r="AQ4" s="6"/>
      <c r="AR4" s="2"/>
      <c r="AS4" s="2"/>
      <c r="AT4" s="2"/>
      <c r="AU4" s="2"/>
      <c r="AV4" s="2"/>
      <c r="AW4" s="2"/>
      <c r="AX4" s="6"/>
      <c r="AY4" s="2"/>
      <c r="AZ4" s="2"/>
      <c r="BA4" s="2"/>
      <c r="BB4" s="2"/>
      <c r="BC4" s="2"/>
      <c r="BD4" s="2"/>
      <c r="BE4" s="6"/>
      <c r="BF4" s="2"/>
      <c r="BG4" s="2"/>
      <c r="BH4" s="2"/>
      <c r="BI4" s="2"/>
      <c r="BJ4" s="2"/>
      <c r="BK4" s="2"/>
      <c r="BL4" s="6"/>
      <c r="BM4" s="2"/>
      <c r="BN4" s="2"/>
      <c r="BO4" s="2"/>
      <c r="BP4" s="2"/>
      <c r="BQ4" s="2"/>
      <c r="BR4" s="2"/>
      <c r="BS4" s="6"/>
      <c r="BT4" s="2"/>
      <c r="BU4" s="2"/>
      <c r="BV4" s="2"/>
      <c r="BW4" s="2"/>
      <c r="BX4" s="2"/>
      <c r="BY4" s="2"/>
      <c r="BZ4" s="6"/>
      <c r="CA4" s="2"/>
      <c r="CB4" s="2"/>
      <c r="CC4" s="2"/>
      <c r="CD4" s="2"/>
      <c r="CE4" s="2"/>
      <c r="CF4" s="2"/>
      <c r="CG4" s="6"/>
      <c r="CH4" s="2"/>
      <c r="CI4" s="2"/>
      <c r="CJ4" s="2"/>
      <c r="CK4" s="2"/>
      <c r="CL4" s="2"/>
      <c r="CM4" s="2"/>
      <c r="CN4" s="6"/>
    </row>
    <row r="5" spans="1:92" ht="15.75" customHeight="1" x14ac:dyDescent="0.25">
      <c r="A5" s="7"/>
      <c r="B5" s="80" t="s">
        <v>43</v>
      </c>
      <c r="C5" s="81"/>
      <c r="D5" s="81"/>
      <c r="E5" s="81"/>
      <c r="F5" s="81"/>
      <c r="G5" s="81"/>
      <c r="H5" s="82"/>
      <c r="I5" s="80" t="s">
        <v>45</v>
      </c>
      <c r="J5" s="81"/>
      <c r="K5" s="81"/>
      <c r="L5" s="81"/>
      <c r="M5" s="81"/>
      <c r="N5" s="81"/>
      <c r="O5" s="82"/>
      <c r="P5" s="80" t="s">
        <v>47</v>
      </c>
      <c r="Q5" s="81"/>
      <c r="R5" s="81"/>
      <c r="S5" s="81"/>
      <c r="T5" s="81"/>
      <c r="U5" s="81"/>
      <c r="V5" s="82"/>
      <c r="W5" s="80" t="s">
        <v>48</v>
      </c>
      <c r="X5" s="81"/>
      <c r="Y5" s="81"/>
      <c r="Z5" s="81"/>
      <c r="AA5" s="81"/>
      <c r="AB5" s="81"/>
      <c r="AC5" s="82"/>
      <c r="AD5" s="80" t="s">
        <v>50</v>
      </c>
      <c r="AE5" s="81"/>
      <c r="AF5" s="81"/>
      <c r="AG5" s="81"/>
      <c r="AH5" s="81"/>
      <c r="AI5" s="81"/>
      <c r="AJ5" s="82"/>
    </row>
    <row r="6" spans="1:92" ht="39" customHeight="1" x14ac:dyDescent="0.2">
      <c r="A6" s="87"/>
      <c r="B6" s="89" t="s">
        <v>1</v>
      </c>
      <c r="C6" s="85" t="s">
        <v>2</v>
      </c>
      <c r="D6" s="86"/>
      <c r="E6" s="85" t="s">
        <v>3</v>
      </c>
      <c r="F6" s="86"/>
      <c r="G6" s="85" t="s">
        <v>4</v>
      </c>
      <c r="H6" s="86"/>
      <c r="I6" s="89" t="s">
        <v>1</v>
      </c>
      <c r="J6" s="85" t="s">
        <v>2</v>
      </c>
      <c r="K6" s="86"/>
      <c r="L6" s="85" t="s">
        <v>3</v>
      </c>
      <c r="M6" s="86"/>
      <c r="N6" s="85" t="s">
        <v>4</v>
      </c>
      <c r="O6" s="86"/>
      <c r="P6" s="89" t="s">
        <v>1</v>
      </c>
      <c r="Q6" s="85" t="s">
        <v>2</v>
      </c>
      <c r="R6" s="86"/>
      <c r="S6" s="85" t="s">
        <v>3</v>
      </c>
      <c r="T6" s="86"/>
      <c r="U6" s="85" t="s">
        <v>4</v>
      </c>
      <c r="V6" s="86"/>
      <c r="W6" s="89" t="s">
        <v>1</v>
      </c>
      <c r="X6" s="85" t="s">
        <v>2</v>
      </c>
      <c r="Y6" s="86"/>
      <c r="Z6" s="85" t="s">
        <v>3</v>
      </c>
      <c r="AA6" s="86"/>
      <c r="AB6" s="85" t="s">
        <v>4</v>
      </c>
      <c r="AC6" s="86"/>
      <c r="AD6" s="89" t="s">
        <v>1</v>
      </c>
      <c r="AE6" s="85" t="s">
        <v>2</v>
      </c>
      <c r="AF6" s="86"/>
      <c r="AG6" s="85" t="s">
        <v>3</v>
      </c>
      <c r="AH6" s="86"/>
      <c r="AI6" s="85" t="s">
        <v>4</v>
      </c>
      <c r="AJ6" s="86"/>
    </row>
    <row r="7" spans="1:92" ht="34.15" customHeight="1" x14ac:dyDescent="0.25">
      <c r="A7" s="88"/>
      <c r="B7" s="90"/>
      <c r="C7" s="37" t="s">
        <v>5</v>
      </c>
      <c r="D7" s="37" t="s">
        <v>6</v>
      </c>
      <c r="E7" s="37" t="s">
        <v>5</v>
      </c>
      <c r="F7" s="37" t="s">
        <v>6</v>
      </c>
      <c r="G7" s="37" t="s">
        <v>5</v>
      </c>
      <c r="H7" s="37" t="s">
        <v>6</v>
      </c>
      <c r="I7" s="90"/>
      <c r="J7" s="37" t="s">
        <v>5</v>
      </c>
      <c r="K7" s="37" t="s">
        <v>6</v>
      </c>
      <c r="L7" s="37" t="s">
        <v>5</v>
      </c>
      <c r="M7" s="37" t="s">
        <v>6</v>
      </c>
      <c r="N7" s="37" t="s">
        <v>5</v>
      </c>
      <c r="O7" s="37" t="s">
        <v>6</v>
      </c>
      <c r="P7" s="90"/>
      <c r="Q7" s="37" t="s">
        <v>5</v>
      </c>
      <c r="R7" s="37" t="s">
        <v>6</v>
      </c>
      <c r="S7" s="37" t="s">
        <v>5</v>
      </c>
      <c r="T7" s="37" t="s">
        <v>6</v>
      </c>
      <c r="U7" s="37" t="s">
        <v>5</v>
      </c>
      <c r="V7" s="37" t="s">
        <v>6</v>
      </c>
      <c r="W7" s="90"/>
      <c r="X7" s="37" t="s">
        <v>5</v>
      </c>
      <c r="Y7" s="37" t="s">
        <v>6</v>
      </c>
      <c r="Z7" s="37" t="s">
        <v>5</v>
      </c>
      <c r="AA7" s="37" t="s">
        <v>6</v>
      </c>
      <c r="AB7" s="37" t="s">
        <v>5</v>
      </c>
      <c r="AC7" s="37" t="s">
        <v>6</v>
      </c>
      <c r="AD7" s="90"/>
      <c r="AE7" s="37" t="s">
        <v>5</v>
      </c>
      <c r="AF7" s="37" t="s">
        <v>6</v>
      </c>
      <c r="AG7" s="37" t="s">
        <v>5</v>
      </c>
      <c r="AH7" s="37" t="s">
        <v>6</v>
      </c>
      <c r="AI7" s="37" t="s">
        <v>5</v>
      </c>
      <c r="AJ7" s="37" t="s">
        <v>6</v>
      </c>
    </row>
    <row r="8" spans="1:92" ht="15.75" x14ac:dyDescent="0.25">
      <c r="A8" s="14" t="s">
        <v>7</v>
      </c>
      <c r="B8" s="42">
        <v>453315.44176259998</v>
      </c>
      <c r="C8" s="43">
        <v>274094.18711175001</v>
      </c>
      <c r="D8" s="43">
        <v>1250.4923589699999</v>
      </c>
      <c r="E8" s="43">
        <v>40382.055782069998</v>
      </c>
      <c r="F8" s="43">
        <v>9140.9236968599998</v>
      </c>
      <c r="G8" s="43">
        <v>47069.386300470003</v>
      </c>
      <c r="H8" s="44">
        <v>81378.396512480002</v>
      </c>
      <c r="I8" s="42">
        <v>497230.09504972998</v>
      </c>
      <c r="J8" s="43">
        <v>306403.83865684998</v>
      </c>
      <c r="K8" s="43">
        <v>1081.86051888</v>
      </c>
      <c r="L8" s="43">
        <v>50817.494209160002</v>
      </c>
      <c r="M8" s="43">
        <v>5164.6840797000004</v>
      </c>
      <c r="N8" s="43">
        <v>53717.596485579998</v>
      </c>
      <c r="O8" s="44">
        <v>80044.621099559998</v>
      </c>
      <c r="P8" s="42">
        <v>507606.89723066002</v>
      </c>
      <c r="Q8" s="43">
        <v>342074.69735237001</v>
      </c>
      <c r="R8" s="43">
        <v>1183.93525273</v>
      </c>
      <c r="S8" s="43">
        <v>35129.547398579998</v>
      </c>
      <c r="T8" s="43">
        <v>5145.66988898</v>
      </c>
      <c r="U8" s="43">
        <v>43365.148340790001</v>
      </c>
      <c r="V8" s="44">
        <v>80707.898997209995</v>
      </c>
      <c r="W8" s="42">
        <v>537445.32438708004</v>
      </c>
      <c r="X8" s="43">
        <v>358110.97452284</v>
      </c>
      <c r="Y8" s="43">
        <v>1591.6667779700001</v>
      </c>
      <c r="Z8" s="43">
        <v>36906.420674610003</v>
      </c>
      <c r="AA8" s="43">
        <v>5482.0320204999998</v>
      </c>
      <c r="AB8" s="43">
        <v>56819.641917100002</v>
      </c>
      <c r="AC8" s="44">
        <v>78534.588474060001</v>
      </c>
      <c r="AD8" s="42">
        <v>556923.65736688999</v>
      </c>
      <c r="AE8" s="43">
        <v>382643.32296988898</v>
      </c>
      <c r="AF8" s="43">
        <v>986.33930562</v>
      </c>
      <c r="AG8" s="43">
        <v>37887.100040359997</v>
      </c>
      <c r="AH8" s="43">
        <v>4765.7445420000004</v>
      </c>
      <c r="AI8" s="43">
        <v>55366.313638940002</v>
      </c>
      <c r="AJ8" s="44">
        <v>75274.836870080006</v>
      </c>
    </row>
    <row r="9" spans="1:92" ht="15.75" x14ac:dyDescent="0.25">
      <c r="A9" s="14" t="s">
        <v>8</v>
      </c>
      <c r="B9" s="35"/>
      <c r="C9" s="8"/>
      <c r="D9" s="8"/>
      <c r="E9" s="8"/>
      <c r="F9" s="8"/>
      <c r="G9" s="8"/>
      <c r="H9" s="9"/>
      <c r="I9" s="35"/>
      <c r="J9" s="8"/>
      <c r="K9" s="8"/>
      <c r="L9" s="8"/>
      <c r="M9" s="8"/>
      <c r="N9" s="8"/>
      <c r="O9" s="9"/>
      <c r="P9" s="35"/>
      <c r="Q9" s="8"/>
      <c r="R9" s="8"/>
      <c r="S9" s="8"/>
      <c r="T9" s="8"/>
      <c r="U9" s="8"/>
      <c r="V9" s="9"/>
      <c r="W9" s="35"/>
      <c r="X9" s="8"/>
      <c r="Y9" s="8"/>
      <c r="Z9" s="8"/>
      <c r="AA9" s="8"/>
      <c r="AB9" s="8"/>
      <c r="AC9" s="9"/>
      <c r="AD9" s="35"/>
      <c r="AE9" s="8"/>
      <c r="AF9" s="8"/>
      <c r="AG9" s="8"/>
      <c r="AH9" s="8"/>
      <c r="AI9" s="8"/>
      <c r="AJ9" s="9"/>
    </row>
    <row r="10" spans="1:92" ht="15.75" x14ac:dyDescent="0.25">
      <c r="A10" s="27" t="s">
        <v>9</v>
      </c>
      <c r="B10" s="32">
        <v>88743.632384719996</v>
      </c>
      <c r="C10" s="24">
        <v>29271.7034182399</v>
      </c>
      <c r="D10" s="24">
        <v>72.570789840000003</v>
      </c>
      <c r="E10" s="24">
        <v>16466.326464779999</v>
      </c>
      <c r="F10" s="24">
        <v>3936.3983283900002</v>
      </c>
      <c r="G10" s="24">
        <v>20215.644177149999</v>
      </c>
      <c r="H10" s="25">
        <v>18780.989206319999</v>
      </c>
      <c r="I10" s="32">
        <v>87946.640723570003</v>
      </c>
      <c r="J10" s="24">
        <v>30218.774019010001</v>
      </c>
      <c r="K10" s="24">
        <v>72.015656469999996</v>
      </c>
      <c r="L10" s="24">
        <v>16210.226223690001</v>
      </c>
      <c r="M10" s="24">
        <v>0</v>
      </c>
      <c r="N10" s="24">
        <v>24053.778380150001</v>
      </c>
      <c r="O10" s="25">
        <v>17391.846444250001</v>
      </c>
      <c r="P10" s="32">
        <v>88232.172051240006</v>
      </c>
      <c r="Q10" s="24">
        <v>32679.66094401</v>
      </c>
      <c r="R10" s="24">
        <v>71.455351969999995</v>
      </c>
      <c r="S10" s="24">
        <v>14319.90219601</v>
      </c>
      <c r="T10" s="24">
        <v>23.197152769999999</v>
      </c>
      <c r="U10" s="24">
        <v>24057.055504110001</v>
      </c>
      <c r="V10" s="25">
        <v>17080.900902369998</v>
      </c>
      <c r="W10" s="32">
        <v>100616.46748928</v>
      </c>
      <c r="X10" s="24">
        <v>40940.473970539999</v>
      </c>
      <c r="Y10" s="24">
        <v>68.59367743</v>
      </c>
      <c r="Z10" s="24">
        <v>15685.24700782</v>
      </c>
      <c r="AA10" s="24">
        <v>404.68221256999999</v>
      </c>
      <c r="AB10" s="24">
        <v>26047.52043946</v>
      </c>
      <c r="AC10" s="25">
        <v>17469.950181460001</v>
      </c>
      <c r="AD10" s="32">
        <v>99838.508411629999</v>
      </c>
      <c r="AE10" s="24">
        <v>41367.9844132199</v>
      </c>
      <c r="AF10" s="24">
        <v>66.439894580000001</v>
      </c>
      <c r="AG10" s="24">
        <v>15086.536757080001</v>
      </c>
      <c r="AH10" s="24">
        <v>0</v>
      </c>
      <c r="AI10" s="24">
        <v>27524.97824149</v>
      </c>
      <c r="AJ10" s="25">
        <v>15792.56910526</v>
      </c>
    </row>
    <row r="11" spans="1:92" ht="15.75" x14ac:dyDescent="0.25">
      <c r="A11" s="27" t="s">
        <v>10</v>
      </c>
      <c r="B11" s="32">
        <v>15450.97115155</v>
      </c>
      <c r="C11" s="24">
        <v>10638.558539850001</v>
      </c>
      <c r="D11" s="24">
        <v>69.969204140000002</v>
      </c>
      <c r="E11" s="24">
        <v>2028.37569979</v>
      </c>
      <c r="F11" s="24"/>
      <c r="G11" s="24">
        <v>2714.0677077700002</v>
      </c>
      <c r="H11" s="25">
        <v>0</v>
      </c>
      <c r="I11" s="32">
        <v>18138.414235849999</v>
      </c>
      <c r="J11" s="24">
        <v>11126.69884252</v>
      </c>
      <c r="K11" s="24">
        <v>69.344985769999994</v>
      </c>
      <c r="L11" s="24">
        <v>2766.0440903399999</v>
      </c>
      <c r="M11" s="24"/>
      <c r="N11" s="24">
        <v>4176.3263172200004</v>
      </c>
      <c r="O11" s="25">
        <v>0</v>
      </c>
      <c r="P11" s="32">
        <v>16004.40687637</v>
      </c>
      <c r="Q11" s="24">
        <v>14464.042619760001</v>
      </c>
      <c r="R11" s="24">
        <v>68.86609541</v>
      </c>
      <c r="S11" s="24">
        <v>1407.3483817900001</v>
      </c>
      <c r="T11" s="24"/>
      <c r="U11" s="24">
        <v>64.149779409999994</v>
      </c>
      <c r="V11" s="25">
        <v>0</v>
      </c>
      <c r="W11" s="32">
        <v>13928.700904449999</v>
      </c>
      <c r="X11" s="24">
        <v>12311.57619028</v>
      </c>
      <c r="Y11" s="24">
        <v>66.26541623</v>
      </c>
      <c r="Z11" s="24">
        <v>1476.40676566</v>
      </c>
      <c r="AA11" s="24"/>
      <c r="AB11" s="24">
        <v>74.45253228</v>
      </c>
      <c r="AC11" s="25">
        <v>0</v>
      </c>
      <c r="AD11" s="32">
        <v>15411.901183399999</v>
      </c>
      <c r="AE11" s="24">
        <v>13957.382452039999</v>
      </c>
      <c r="AF11" s="24">
        <v>64.07027137</v>
      </c>
      <c r="AG11" s="24">
        <v>1381.2796884300001</v>
      </c>
      <c r="AH11" s="24"/>
      <c r="AI11" s="24">
        <v>9.1687715599999997</v>
      </c>
      <c r="AJ11" s="25">
        <v>0</v>
      </c>
    </row>
    <row r="12" spans="1:92" ht="15.75" x14ac:dyDescent="0.25">
      <c r="A12" s="28" t="s">
        <v>11</v>
      </c>
      <c r="B12" s="32">
        <v>21208.727237480001</v>
      </c>
      <c r="C12" s="24">
        <v>16976.068371310001</v>
      </c>
      <c r="D12" s="24">
        <v>252.46854205</v>
      </c>
      <c r="E12" s="24">
        <v>3641.6110773199998</v>
      </c>
      <c r="F12" s="24">
        <v>0</v>
      </c>
      <c r="G12" s="24">
        <v>338.57924680000002</v>
      </c>
      <c r="H12" s="25">
        <v>0</v>
      </c>
      <c r="I12" s="32">
        <v>27237.017028189999</v>
      </c>
      <c r="J12" s="24">
        <v>17237.622424839999</v>
      </c>
      <c r="K12" s="24">
        <v>123.10966741999999</v>
      </c>
      <c r="L12" s="24">
        <v>9414.3962066999993</v>
      </c>
      <c r="M12" s="24">
        <v>0</v>
      </c>
      <c r="N12" s="24">
        <v>461.88872923000002</v>
      </c>
      <c r="O12" s="25">
        <v>0</v>
      </c>
      <c r="P12" s="32">
        <v>27986.690333499999</v>
      </c>
      <c r="Q12" s="24">
        <v>24637.19377446</v>
      </c>
      <c r="R12" s="24">
        <v>122.25948287999999</v>
      </c>
      <c r="S12" s="24">
        <v>3178.4301260500001</v>
      </c>
      <c r="T12" s="24">
        <v>0</v>
      </c>
      <c r="U12" s="24">
        <v>48.806950110000002</v>
      </c>
      <c r="V12" s="25">
        <v>0</v>
      </c>
      <c r="W12" s="32">
        <v>39228.867752400001</v>
      </c>
      <c r="X12" s="24">
        <v>27703.821828970002</v>
      </c>
      <c r="Y12" s="24">
        <v>117.64244035</v>
      </c>
      <c r="Z12" s="24">
        <v>3278.6607291</v>
      </c>
      <c r="AA12" s="24">
        <v>0</v>
      </c>
      <c r="AB12" s="24">
        <v>8125.5305472099999</v>
      </c>
      <c r="AC12" s="25">
        <v>3.2122067699999999</v>
      </c>
      <c r="AD12" s="32">
        <v>33751.831619370001</v>
      </c>
      <c r="AE12" s="24">
        <v>29617.926831050001</v>
      </c>
      <c r="AF12" s="24">
        <v>113.74535179</v>
      </c>
      <c r="AG12" s="24">
        <v>3409.5277306900002</v>
      </c>
      <c r="AH12" s="24">
        <v>0</v>
      </c>
      <c r="AI12" s="24">
        <v>610.63170584</v>
      </c>
      <c r="AJ12" s="25">
        <v>0</v>
      </c>
    </row>
    <row r="13" spans="1:92" ht="15.75" x14ac:dyDescent="0.25">
      <c r="A13" s="28" t="s">
        <v>12</v>
      </c>
      <c r="B13" s="32">
        <v>20483.17489912</v>
      </c>
      <c r="C13" s="24">
        <v>11905.85966464</v>
      </c>
      <c r="D13" s="24">
        <v>57.132124140000002</v>
      </c>
      <c r="E13" s="24">
        <v>63.795563629999997</v>
      </c>
      <c r="F13" s="24">
        <v>0</v>
      </c>
      <c r="G13" s="24">
        <v>933.79187862000003</v>
      </c>
      <c r="H13" s="25">
        <v>7522.5956680899999</v>
      </c>
      <c r="I13" s="32">
        <v>23140.185488840001</v>
      </c>
      <c r="J13" s="24">
        <v>13366.84632579</v>
      </c>
      <c r="K13" s="24">
        <v>56.622429609999998</v>
      </c>
      <c r="L13" s="24">
        <v>784.94475970999997</v>
      </c>
      <c r="M13" s="24">
        <v>6.59</v>
      </c>
      <c r="N13" s="24">
        <v>932.95180694999999</v>
      </c>
      <c r="O13" s="25">
        <v>7992.2301667800002</v>
      </c>
      <c r="P13" s="32">
        <v>23088.304176630001</v>
      </c>
      <c r="Q13" s="24">
        <v>14419.40168395</v>
      </c>
      <c r="R13" s="24">
        <v>48.93202075</v>
      </c>
      <c r="S13" s="24">
        <v>107.2011021</v>
      </c>
      <c r="T13" s="24">
        <v>0</v>
      </c>
      <c r="U13" s="24">
        <v>0</v>
      </c>
      <c r="V13" s="25">
        <v>8512.7693698300009</v>
      </c>
      <c r="W13" s="32">
        <v>24977.98757379</v>
      </c>
      <c r="X13" s="24">
        <v>16028.71187838</v>
      </c>
      <c r="Y13" s="24">
        <v>620.68329371000004</v>
      </c>
      <c r="Z13" s="24">
        <v>32.574737939999999</v>
      </c>
      <c r="AA13" s="24">
        <v>0</v>
      </c>
      <c r="AB13" s="24">
        <v>0</v>
      </c>
      <c r="AC13" s="25">
        <v>8296.0176637599998</v>
      </c>
      <c r="AD13" s="32">
        <v>24999.93327026</v>
      </c>
      <c r="AE13" s="24">
        <v>16349.19088885</v>
      </c>
      <c r="AF13" s="24">
        <v>47.249177410000001</v>
      </c>
      <c r="AG13" s="24">
        <v>46.658870640000004</v>
      </c>
      <c r="AH13" s="24">
        <v>0</v>
      </c>
      <c r="AI13" s="24">
        <v>0</v>
      </c>
      <c r="AJ13" s="25">
        <v>8556.8343333600005</v>
      </c>
    </row>
    <row r="14" spans="1:92" ht="15.75" x14ac:dyDescent="0.25">
      <c r="A14" s="28" t="s">
        <v>13</v>
      </c>
      <c r="B14" s="32">
        <v>1632.83546774</v>
      </c>
      <c r="C14" s="24">
        <v>1627.3264263799999</v>
      </c>
      <c r="D14" s="24">
        <v>2.3278948800000001</v>
      </c>
      <c r="E14" s="24">
        <v>3.1811464800000002</v>
      </c>
      <c r="F14" s="24"/>
      <c r="G14" s="24">
        <v>0</v>
      </c>
      <c r="H14" s="25"/>
      <c r="I14" s="32">
        <v>1833.01219298</v>
      </c>
      <c r="J14" s="24">
        <v>1825.84290859</v>
      </c>
      <c r="K14" s="24">
        <v>2.3071269600000002</v>
      </c>
      <c r="L14" s="24">
        <v>4.8621574299999999</v>
      </c>
      <c r="M14" s="24"/>
      <c r="N14" s="24">
        <v>0</v>
      </c>
      <c r="O14" s="25"/>
      <c r="P14" s="32">
        <v>1797.80666806</v>
      </c>
      <c r="Q14" s="24">
        <v>1797.80666806</v>
      </c>
      <c r="R14" s="24">
        <v>0</v>
      </c>
      <c r="S14" s="24">
        <v>0</v>
      </c>
      <c r="T14" s="24"/>
      <c r="U14" s="24">
        <v>0</v>
      </c>
      <c r="V14" s="25"/>
      <c r="W14" s="32">
        <v>1872.84253687</v>
      </c>
      <c r="X14" s="24">
        <v>1872.84253687</v>
      </c>
      <c r="Y14" s="24">
        <v>0</v>
      </c>
      <c r="Z14" s="24">
        <v>0</v>
      </c>
      <c r="AA14" s="24"/>
      <c r="AB14" s="24">
        <v>0</v>
      </c>
      <c r="AC14" s="25">
        <v>0</v>
      </c>
      <c r="AD14" s="32">
        <v>1916.7773447</v>
      </c>
      <c r="AE14" s="24">
        <v>1916.5394147</v>
      </c>
      <c r="AF14" s="24">
        <v>0</v>
      </c>
      <c r="AG14" s="24">
        <v>0.23793</v>
      </c>
      <c r="AH14" s="24"/>
      <c r="AI14" s="24">
        <v>0</v>
      </c>
      <c r="AJ14" s="25">
        <v>0</v>
      </c>
    </row>
    <row r="15" spans="1:92" ht="15.75" x14ac:dyDescent="0.25">
      <c r="A15" s="28" t="s">
        <v>14</v>
      </c>
      <c r="B15" s="32">
        <v>164022.89789635999</v>
      </c>
      <c r="C15" s="24">
        <v>125290.95036637</v>
      </c>
      <c r="D15" s="24">
        <v>211.40948438000001</v>
      </c>
      <c r="E15" s="24">
        <v>11353.638565040001</v>
      </c>
      <c r="F15" s="24">
        <v>5204.5253684700001</v>
      </c>
      <c r="G15" s="24">
        <v>21962.374112099998</v>
      </c>
      <c r="H15" s="25">
        <v>0</v>
      </c>
      <c r="I15" s="32">
        <v>190455.46172605999</v>
      </c>
      <c r="J15" s="24">
        <v>147476.16109606999</v>
      </c>
      <c r="K15" s="24">
        <v>209.64298893</v>
      </c>
      <c r="L15" s="24">
        <v>14519.54916126</v>
      </c>
      <c r="M15" s="24">
        <v>5158.0940797000003</v>
      </c>
      <c r="N15" s="24">
        <v>23092.014400100001</v>
      </c>
      <c r="O15" s="25">
        <v>0</v>
      </c>
      <c r="P15" s="32">
        <v>199391.84766450999</v>
      </c>
      <c r="Q15" s="24">
        <v>167629.938008639</v>
      </c>
      <c r="R15" s="24">
        <v>328.13316816000003</v>
      </c>
      <c r="S15" s="24">
        <v>9029.1872540099994</v>
      </c>
      <c r="T15" s="24">
        <v>5122.4727362100002</v>
      </c>
      <c r="U15" s="24">
        <v>16788.73052338</v>
      </c>
      <c r="V15" s="25">
        <v>493.38597411000001</v>
      </c>
      <c r="W15" s="32">
        <v>205475.64385133999</v>
      </c>
      <c r="X15" s="24">
        <v>170585.49952769</v>
      </c>
      <c r="Y15" s="24">
        <v>194.94247394000001</v>
      </c>
      <c r="Z15" s="24">
        <v>9416.4375982000001</v>
      </c>
      <c r="AA15" s="24">
        <v>5077.3498079299998</v>
      </c>
      <c r="AB15" s="24">
        <v>20119.641643120001</v>
      </c>
      <c r="AC15" s="25">
        <v>81.772800459999999</v>
      </c>
      <c r="AD15" s="32">
        <v>224420.76679247001</v>
      </c>
      <c r="AE15" s="24">
        <v>184917.10204344001</v>
      </c>
      <c r="AF15" s="24">
        <v>188.63819262999999</v>
      </c>
      <c r="AG15" s="24">
        <v>9768.3856301399992</v>
      </c>
      <c r="AH15" s="24">
        <v>4765.7445420000004</v>
      </c>
      <c r="AI15" s="24">
        <v>24780.896384259999</v>
      </c>
      <c r="AJ15" s="25">
        <v>0</v>
      </c>
    </row>
    <row r="16" spans="1:92" ht="15.75" x14ac:dyDescent="0.25">
      <c r="A16" s="28" t="s">
        <v>15</v>
      </c>
      <c r="B16" s="32">
        <v>141773.20272562999</v>
      </c>
      <c r="C16" s="24">
        <v>78383.720324959999</v>
      </c>
      <c r="D16" s="24">
        <v>584.61431954</v>
      </c>
      <c r="E16" s="24">
        <v>6825.1272650299998</v>
      </c>
      <c r="F16" s="24">
        <v>0</v>
      </c>
      <c r="G16" s="24">
        <v>904.92917803</v>
      </c>
      <c r="H16" s="25">
        <v>55074.811638070001</v>
      </c>
      <c r="I16" s="32">
        <v>148479.36365424001</v>
      </c>
      <c r="J16" s="24">
        <v>85151.893040029798</v>
      </c>
      <c r="K16" s="24">
        <v>548.81766372000004</v>
      </c>
      <c r="L16" s="24">
        <v>7117.4716100300002</v>
      </c>
      <c r="M16" s="24">
        <v>0</v>
      </c>
      <c r="N16" s="24">
        <v>1000.63685193</v>
      </c>
      <c r="O16" s="25">
        <v>54660.544488530002</v>
      </c>
      <c r="P16" s="32">
        <v>151105.66946035004</v>
      </c>
      <c r="Q16" s="24">
        <v>86446.653653491026</v>
      </c>
      <c r="R16" s="24">
        <v>544.28913355999998</v>
      </c>
      <c r="S16" s="24">
        <v>7087.4783386199979</v>
      </c>
      <c r="T16" s="24">
        <v>0</v>
      </c>
      <c r="U16" s="24">
        <v>2406.4055837800006</v>
      </c>
      <c r="V16" s="25">
        <v>54620.842750899996</v>
      </c>
      <c r="W16" s="32">
        <v>151344.81427895001</v>
      </c>
      <c r="X16" s="24">
        <v>88668.0485901098</v>
      </c>
      <c r="Y16" s="24">
        <v>523.53947631000005</v>
      </c>
      <c r="Z16" s="24">
        <v>7017.0938358900003</v>
      </c>
      <c r="AA16" s="24">
        <v>0</v>
      </c>
      <c r="AB16" s="24">
        <v>2452.4967550299998</v>
      </c>
      <c r="AC16" s="25">
        <v>52683.635621610003</v>
      </c>
      <c r="AD16" s="32">
        <v>156583.93874506</v>
      </c>
      <c r="AE16" s="24">
        <v>94517.196926589604</v>
      </c>
      <c r="AF16" s="24">
        <v>506.19641783999998</v>
      </c>
      <c r="AG16" s="24">
        <v>8194.4734333800006</v>
      </c>
      <c r="AH16" s="24">
        <v>0</v>
      </c>
      <c r="AI16" s="24">
        <v>2440.6385357899999</v>
      </c>
      <c r="AJ16" s="25">
        <v>50925.433431459998</v>
      </c>
    </row>
    <row r="17" spans="1:36" ht="15.75" x14ac:dyDescent="0.25">
      <c r="A17" s="15"/>
      <c r="B17" s="32"/>
      <c r="C17" s="24"/>
      <c r="D17" s="24"/>
      <c r="E17" s="24"/>
      <c r="F17" s="24"/>
      <c r="G17" s="24"/>
      <c r="H17" s="25"/>
      <c r="I17" s="36"/>
      <c r="J17" s="10"/>
      <c r="K17" s="10"/>
      <c r="L17" s="10"/>
      <c r="M17" s="10"/>
      <c r="N17" s="10"/>
      <c r="O17" s="11"/>
      <c r="P17" s="36"/>
      <c r="Q17" s="10"/>
      <c r="R17" s="10"/>
      <c r="S17" s="10"/>
      <c r="T17" s="10"/>
      <c r="U17" s="10"/>
      <c r="V17" s="11"/>
      <c r="W17" s="36"/>
      <c r="X17" s="10"/>
      <c r="Y17" s="10"/>
      <c r="Z17" s="10"/>
      <c r="AA17" s="10"/>
      <c r="AB17" s="10"/>
      <c r="AC17" s="11"/>
      <c r="AD17" s="36"/>
      <c r="AE17" s="10"/>
      <c r="AF17" s="10"/>
      <c r="AG17" s="10"/>
      <c r="AH17" s="10"/>
      <c r="AI17" s="10"/>
      <c r="AJ17" s="11"/>
    </row>
    <row r="18" spans="1:36" ht="15.75" x14ac:dyDescent="0.25">
      <c r="A18" s="14" t="s">
        <v>16</v>
      </c>
      <c r="B18" s="38"/>
      <c r="C18" s="16"/>
      <c r="D18" s="16"/>
      <c r="E18" s="16"/>
      <c r="F18" s="16"/>
      <c r="G18" s="16"/>
      <c r="H18" s="17"/>
      <c r="I18" s="38"/>
      <c r="J18" s="16"/>
      <c r="K18" s="16"/>
      <c r="L18" s="16"/>
      <c r="M18" s="16"/>
      <c r="N18" s="16"/>
      <c r="O18" s="17"/>
      <c r="P18" s="38"/>
      <c r="Q18" s="16"/>
      <c r="R18" s="16"/>
      <c r="S18" s="16"/>
      <c r="T18" s="16"/>
      <c r="U18" s="16"/>
      <c r="V18" s="17"/>
      <c r="W18" s="38"/>
      <c r="X18" s="16"/>
      <c r="Y18" s="16"/>
      <c r="Z18" s="16"/>
      <c r="AA18" s="16"/>
      <c r="AB18" s="16"/>
      <c r="AC18" s="17"/>
      <c r="AD18" s="38"/>
      <c r="AE18" s="16"/>
      <c r="AF18" s="16"/>
      <c r="AG18" s="16"/>
      <c r="AH18" s="16"/>
      <c r="AI18" s="16"/>
      <c r="AJ18" s="17"/>
    </row>
    <row r="19" spans="1:36" ht="15.75" x14ac:dyDescent="0.25">
      <c r="A19" s="29" t="s">
        <v>17</v>
      </c>
      <c r="B19" s="39">
        <v>4820.58156229</v>
      </c>
      <c r="C19" s="18">
        <v>4775.05117187</v>
      </c>
      <c r="D19" s="18"/>
      <c r="E19" s="18">
        <v>44.314804420000002</v>
      </c>
      <c r="F19" s="18"/>
      <c r="G19" s="18">
        <v>1.2155860000000001</v>
      </c>
      <c r="H19" s="19"/>
      <c r="I19" s="39">
        <v>5090.9660875600002</v>
      </c>
      <c r="J19" s="18">
        <v>5066.5411896300002</v>
      </c>
      <c r="K19" s="18"/>
      <c r="L19" s="18">
        <v>24.42489793</v>
      </c>
      <c r="M19" s="18"/>
      <c r="N19" s="18"/>
      <c r="O19" s="19"/>
      <c r="P19" s="39">
        <v>5644.7975096199998</v>
      </c>
      <c r="Q19" s="18">
        <v>5332.7185977500003</v>
      </c>
      <c r="R19" s="18"/>
      <c r="S19" s="18">
        <v>312.07891187000001</v>
      </c>
      <c r="T19" s="18"/>
      <c r="U19" s="18"/>
      <c r="V19" s="19"/>
      <c r="W19" s="39">
        <v>5173.9255605099997</v>
      </c>
      <c r="X19" s="18">
        <v>5173.9255605099997</v>
      </c>
      <c r="Y19" s="18"/>
      <c r="Z19" s="18">
        <v>0</v>
      </c>
      <c r="AA19" s="18"/>
      <c r="AB19" s="18"/>
      <c r="AC19" s="19"/>
      <c r="AD19" s="39">
        <v>5227.72048808</v>
      </c>
      <c r="AE19" s="18">
        <v>5227.72048808</v>
      </c>
      <c r="AF19" s="18"/>
      <c r="AG19" s="18">
        <v>0</v>
      </c>
      <c r="AH19" s="18"/>
      <c r="AI19" s="18"/>
      <c r="AJ19" s="19"/>
    </row>
    <row r="20" spans="1:36" ht="15.75" x14ac:dyDescent="0.25">
      <c r="A20" s="29" t="s">
        <v>18</v>
      </c>
      <c r="B20" s="40">
        <v>7615.4495573200002</v>
      </c>
      <c r="C20" s="20">
        <v>6558.8141568299998</v>
      </c>
      <c r="D20" s="20">
        <v>3.9137526</v>
      </c>
      <c r="E20" s="20">
        <v>1052.72164789</v>
      </c>
      <c r="F20" s="20"/>
      <c r="G20" s="20"/>
      <c r="H20" s="21"/>
      <c r="I20" s="40">
        <v>8178.74535509</v>
      </c>
      <c r="J20" s="20">
        <v>6931.18986477</v>
      </c>
      <c r="K20" s="20">
        <v>3.8788367199999998</v>
      </c>
      <c r="L20" s="20">
        <v>1243.6766536</v>
      </c>
      <c r="M20" s="20"/>
      <c r="N20" s="20"/>
      <c r="O20" s="21"/>
      <c r="P20" s="40">
        <v>9011.2314871899998</v>
      </c>
      <c r="Q20" s="20">
        <v>8330.9550442500004</v>
      </c>
      <c r="R20" s="20">
        <v>3.85204981</v>
      </c>
      <c r="S20" s="20">
        <v>676.42439313</v>
      </c>
      <c r="T20" s="20"/>
      <c r="U20" s="20"/>
      <c r="V20" s="21"/>
      <c r="W20" s="40">
        <v>9546.8947824900006</v>
      </c>
      <c r="X20" s="20">
        <v>8866.5204207999996</v>
      </c>
      <c r="Y20" s="20">
        <v>3.70657989</v>
      </c>
      <c r="Z20" s="20">
        <v>676.66778179999994</v>
      </c>
      <c r="AA20" s="20"/>
      <c r="AB20" s="20"/>
      <c r="AC20" s="21"/>
      <c r="AD20" s="40">
        <v>12141.238798410001</v>
      </c>
      <c r="AE20" s="20">
        <v>11468.164030260001</v>
      </c>
      <c r="AF20" s="20">
        <v>3.5837936699999999</v>
      </c>
      <c r="AG20" s="20">
        <v>669.49097447999998</v>
      </c>
      <c r="AH20" s="20"/>
      <c r="AI20" s="20"/>
      <c r="AJ20" s="21"/>
    </row>
    <row r="21" spans="1:36" ht="15.75" x14ac:dyDescent="0.25">
      <c r="A21" s="29" t="s">
        <v>19</v>
      </c>
      <c r="B21" s="40">
        <v>17990.899268990001</v>
      </c>
      <c r="C21" s="20">
        <v>16955.86132851</v>
      </c>
      <c r="D21" s="20">
        <v>81.340070220000001</v>
      </c>
      <c r="E21" s="20">
        <v>953.69787025999995</v>
      </c>
      <c r="F21" s="20"/>
      <c r="G21" s="20"/>
      <c r="H21" s="21"/>
      <c r="I21" s="40">
        <v>18738.899179960001</v>
      </c>
      <c r="J21" s="20">
        <v>17908.927862510001</v>
      </c>
      <c r="K21" s="20">
        <v>80.614408589999996</v>
      </c>
      <c r="L21" s="20">
        <v>749.35690885999998</v>
      </c>
      <c r="M21" s="20"/>
      <c r="N21" s="20"/>
      <c r="O21" s="21"/>
      <c r="P21" s="40">
        <v>19296.416246519999</v>
      </c>
      <c r="Q21" s="20">
        <v>18904.226065080002</v>
      </c>
      <c r="R21" s="20">
        <v>80.057692579999994</v>
      </c>
      <c r="S21" s="20">
        <v>310.65608408999998</v>
      </c>
      <c r="T21" s="20"/>
      <c r="U21" s="20">
        <v>1.47640477</v>
      </c>
      <c r="V21" s="21"/>
      <c r="W21" s="40">
        <v>20522.27397324</v>
      </c>
      <c r="X21" s="20">
        <v>20164.047804459999</v>
      </c>
      <c r="Y21" s="20">
        <v>77.034370679999995</v>
      </c>
      <c r="Z21" s="20">
        <v>278.31158945999999</v>
      </c>
      <c r="AA21" s="20"/>
      <c r="AB21" s="20">
        <v>2.8802086400000002</v>
      </c>
      <c r="AC21" s="21"/>
      <c r="AD21" s="40">
        <v>22736.526632609999</v>
      </c>
      <c r="AE21" s="20">
        <v>22297.469384470001</v>
      </c>
      <c r="AF21" s="20">
        <v>74.482487489999997</v>
      </c>
      <c r="AG21" s="20">
        <v>364.57476064999997</v>
      </c>
      <c r="AH21" s="20"/>
      <c r="AI21" s="20">
        <v>0</v>
      </c>
      <c r="AJ21" s="21"/>
    </row>
    <row r="22" spans="1:36" ht="15.75" x14ac:dyDescent="0.25">
      <c r="A22" s="29" t="s">
        <v>20</v>
      </c>
      <c r="B22" s="40">
        <v>4855.7251692399996</v>
      </c>
      <c r="C22" s="20">
        <v>4846.8323902599996</v>
      </c>
      <c r="D22" s="20">
        <v>8.4760647999999996</v>
      </c>
      <c r="E22" s="20">
        <v>0.41671417999999999</v>
      </c>
      <c r="F22" s="20"/>
      <c r="G22" s="20"/>
      <c r="H22" s="21"/>
      <c r="I22" s="40">
        <v>4972.8391678999997</v>
      </c>
      <c r="J22" s="20">
        <v>4961.1724116799996</v>
      </c>
      <c r="K22" s="20">
        <v>8.4004470199999997</v>
      </c>
      <c r="L22" s="20">
        <v>3.2663091999999998</v>
      </c>
      <c r="M22" s="20"/>
      <c r="N22" s="20"/>
      <c r="O22" s="21"/>
      <c r="P22" s="40">
        <v>5154.8622881700003</v>
      </c>
      <c r="Q22" s="20">
        <v>5145.7488922800003</v>
      </c>
      <c r="R22" s="20">
        <v>8.3424342800000009</v>
      </c>
      <c r="S22" s="20">
        <v>0.77096160999999996</v>
      </c>
      <c r="T22" s="20"/>
      <c r="U22" s="20"/>
      <c r="V22" s="21"/>
      <c r="W22" s="40">
        <v>5315.6074701799998</v>
      </c>
      <c r="X22" s="20">
        <v>5304.4667689099997</v>
      </c>
      <c r="Y22" s="20">
        <v>8.02738817</v>
      </c>
      <c r="Z22" s="20">
        <v>3.1133131000000001</v>
      </c>
      <c r="AA22" s="20"/>
      <c r="AB22" s="20"/>
      <c r="AC22" s="21"/>
      <c r="AD22" s="40">
        <v>5379.4278441300003</v>
      </c>
      <c r="AE22" s="20">
        <v>5370.4882654700004</v>
      </c>
      <c r="AF22" s="20">
        <v>7.7614684699999996</v>
      </c>
      <c r="AG22" s="20">
        <v>1.1781101899999999</v>
      </c>
      <c r="AH22" s="20"/>
      <c r="AI22" s="20"/>
      <c r="AJ22" s="21"/>
    </row>
    <row r="23" spans="1:36" ht="15.75" x14ac:dyDescent="0.25">
      <c r="A23" s="29" t="s">
        <v>21</v>
      </c>
      <c r="B23" s="40">
        <v>11100.75516078</v>
      </c>
      <c r="C23" s="20">
        <v>10200.453065940001</v>
      </c>
      <c r="D23" s="20"/>
      <c r="E23" s="20">
        <v>27.007076680000001</v>
      </c>
      <c r="F23" s="20"/>
      <c r="G23" s="20">
        <v>873.29501816000004</v>
      </c>
      <c r="H23" s="21"/>
      <c r="I23" s="40">
        <v>12074.032802219999</v>
      </c>
      <c r="J23" s="20">
        <v>10875.36814343</v>
      </c>
      <c r="K23" s="20"/>
      <c r="L23" s="20">
        <v>294.11479649</v>
      </c>
      <c r="M23" s="20"/>
      <c r="N23" s="20">
        <v>904.54986229999997</v>
      </c>
      <c r="O23" s="21"/>
      <c r="P23" s="40">
        <v>12217.641643450001</v>
      </c>
      <c r="Q23" s="20">
        <v>11172.222438729999</v>
      </c>
      <c r="R23" s="20"/>
      <c r="S23" s="20">
        <v>148.07063529000001</v>
      </c>
      <c r="T23" s="20"/>
      <c r="U23" s="20">
        <v>897.34856943</v>
      </c>
      <c r="V23" s="21"/>
      <c r="W23" s="40">
        <v>14503.98041453</v>
      </c>
      <c r="X23" s="20">
        <v>12798.17473088</v>
      </c>
      <c r="Y23" s="20"/>
      <c r="Z23" s="20">
        <v>13.84073667</v>
      </c>
      <c r="AA23" s="20"/>
      <c r="AB23" s="20">
        <v>1691.9649469799999</v>
      </c>
      <c r="AC23" s="21"/>
      <c r="AD23" s="40">
        <v>13976.58384273</v>
      </c>
      <c r="AE23" s="20">
        <v>12581.46883996</v>
      </c>
      <c r="AF23" s="20"/>
      <c r="AG23" s="20">
        <v>78.66862983</v>
      </c>
      <c r="AH23" s="20"/>
      <c r="AI23" s="20">
        <v>1316.4463729399999</v>
      </c>
      <c r="AJ23" s="21"/>
    </row>
    <row r="24" spans="1:36" ht="15.75" x14ac:dyDescent="0.25">
      <c r="A24" s="29" t="s">
        <v>22</v>
      </c>
      <c r="B24" s="40">
        <v>5275.2054463300001</v>
      </c>
      <c r="C24" s="20">
        <v>4946.13713009</v>
      </c>
      <c r="D24" s="20"/>
      <c r="E24" s="20">
        <v>329.06831624</v>
      </c>
      <c r="F24" s="20"/>
      <c r="G24" s="20">
        <v>0</v>
      </c>
      <c r="H24" s="21"/>
      <c r="I24" s="40">
        <v>5754.6339675299996</v>
      </c>
      <c r="J24" s="20">
        <v>5395.9570725699996</v>
      </c>
      <c r="K24" s="20"/>
      <c r="L24" s="20">
        <v>341.77575358000001</v>
      </c>
      <c r="M24" s="20"/>
      <c r="N24" s="20">
        <v>16.901141379999999</v>
      </c>
      <c r="O24" s="21"/>
      <c r="P24" s="40">
        <v>6148.2128544899997</v>
      </c>
      <c r="Q24" s="20">
        <v>5777.7806203500004</v>
      </c>
      <c r="R24" s="20"/>
      <c r="S24" s="20">
        <v>370.43223413999999</v>
      </c>
      <c r="T24" s="20"/>
      <c r="U24" s="20"/>
      <c r="V24" s="21"/>
      <c r="W24" s="40">
        <v>5366.1674036200002</v>
      </c>
      <c r="X24" s="20">
        <v>5146.1065908399996</v>
      </c>
      <c r="Y24" s="20"/>
      <c r="Z24" s="20">
        <v>220.06081277999999</v>
      </c>
      <c r="AA24" s="20"/>
      <c r="AB24" s="20"/>
      <c r="AC24" s="21"/>
      <c r="AD24" s="40">
        <v>5775.5234105</v>
      </c>
      <c r="AE24" s="20">
        <v>5494.6388656700001</v>
      </c>
      <c r="AF24" s="20"/>
      <c r="AG24" s="20">
        <v>280.88454482999998</v>
      </c>
      <c r="AH24" s="20"/>
      <c r="AI24" s="20"/>
      <c r="AJ24" s="21"/>
    </row>
    <row r="25" spans="1:36" ht="19.5" customHeight="1" x14ac:dyDescent="0.25">
      <c r="A25" s="29" t="s">
        <v>23</v>
      </c>
      <c r="B25" s="40">
        <v>12505.58790567</v>
      </c>
      <c r="C25" s="20">
        <v>11896.04668822</v>
      </c>
      <c r="D25" s="20"/>
      <c r="E25" s="20">
        <v>609.54121744999998</v>
      </c>
      <c r="F25" s="20"/>
      <c r="G25" s="20"/>
      <c r="H25" s="21"/>
      <c r="I25" s="40">
        <v>13621.90066008</v>
      </c>
      <c r="J25" s="20">
        <v>12510.32034869</v>
      </c>
      <c r="K25" s="20"/>
      <c r="L25" s="20">
        <v>1111.5803113899999</v>
      </c>
      <c r="M25" s="20"/>
      <c r="N25" s="20"/>
      <c r="O25" s="21"/>
      <c r="P25" s="40">
        <v>15082.23610031</v>
      </c>
      <c r="Q25" s="20">
        <v>14554.707442110001</v>
      </c>
      <c r="R25" s="20"/>
      <c r="S25" s="20">
        <v>27.5286592</v>
      </c>
      <c r="T25" s="20"/>
      <c r="U25" s="20">
        <v>499.999999</v>
      </c>
      <c r="V25" s="21"/>
      <c r="W25" s="40">
        <v>16053.924008620001</v>
      </c>
      <c r="X25" s="20">
        <v>16038.36665244</v>
      </c>
      <c r="Y25" s="20"/>
      <c r="Z25" s="20">
        <v>15.557356179999999</v>
      </c>
      <c r="AA25" s="20"/>
      <c r="AB25" s="20"/>
      <c r="AC25" s="21"/>
      <c r="AD25" s="40">
        <v>17060.586754520002</v>
      </c>
      <c r="AE25" s="20">
        <v>17015.69830489</v>
      </c>
      <c r="AF25" s="20"/>
      <c r="AG25" s="20">
        <v>44.888449629999997</v>
      </c>
      <c r="AH25" s="20"/>
      <c r="AI25" s="20"/>
      <c r="AJ25" s="21"/>
    </row>
    <row r="26" spans="1:36" ht="19.5" customHeight="1" x14ac:dyDescent="0.25">
      <c r="A26" s="29" t="s">
        <v>24</v>
      </c>
      <c r="B26" s="40">
        <v>13059.24344925</v>
      </c>
      <c r="C26" s="20">
        <v>12956.390564879999</v>
      </c>
      <c r="D26" s="20">
        <v>53.802021089999997</v>
      </c>
      <c r="E26" s="20">
        <v>49.050863280000002</v>
      </c>
      <c r="F26" s="20"/>
      <c r="G26" s="20"/>
      <c r="H26" s="21"/>
      <c r="I26" s="40">
        <v>13996.65882096</v>
      </c>
      <c r="J26" s="20">
        <v>13911.55349871</v>
      </c>
      <c r="K26" s="20">
        <v>53.322035499999998</v>
      </c>
      <c r="L26" s="20">
        <v>31.783286749999998</v>
      </c>
      <c r="M26" s="20"/>
      <c r="N26" s="20"/>
      <c r="O26" s="21"/>
      <c r="P26" s="40">
        <v>14549.7605917</v>
      </c>
      <c r="Q26" s="20">
        <v>14473.12400355</v>
      </c>
      <c r="R26" s="20">
        <v>52.215354499999997</v>
      </c>
      <c r="S26" s="20">
        <v>24.421233650000001</v>
      </c>
      <c r="T26" s="20"/>
      <c r="U26" s="20"/>
      <c r="V26" s="21"/>
      <c r="W26" s="40">
        <v>15576.652613640001</v>
      </c>
      <c r="X26" s="20">
        <v>15497.35827164</v>
      </c>
      <c r="Y26" s="20">
        <v>50.243478719999999</v>
      </c>
      <c r="Z26" s="20">
        <v>29.050863280000002</v>
      </c>
      <c r="AA26" s="20"/>
      <c r="AB26" s="20"/>
      <c r="AC26" s="21"/>
      <c r="AD26" s="40">
        <v>16567.06261198</v>
      </c>
      <c r="AE26" s="20">
        <v>16494.062292890001</v>
      </c>
      <c r="AF26" s="20">
        <v>48.57908544</v>
      </c>
      <c r="AG26" s="20">
        <v>24.421233650000001</v>
      </c>
      <c r="AH26" s="20"/>
      <c r="AI26" s="20"/>
      <c r="AJ26" s="21"/>
    </row>
    <row r="27" spans="1:36" ht="15.75" x14ac:dyDescent="0.25">
      <c r="A27" s="29" t="s">
        <v>25</v>
      </c>
      <c r="B27" s="40">
        <v>9071.5102258099996</v>
      </c>
      <c r="C27" s="20">
        <v>7904.4751839199998</v>
      </c>
      <c r="D27" s="20">
        <v>106.30726971</v>
      </c>
      <c r="E27" s="20">
        <v>1060.7277721800001</v>
      </c>
      <c r="F27" s="20"/>
      <c r="G27" s="20"/>
      <c r="H27" s="21"/>
      <c r="I27" s="40">
        <v>9657.1047688199997</v>
      </c>
      <c r="J27" s="20">
        <v>8486.6383519899991</v>
      </c>
      <c r="K27" s="20">
        <v>105.47842583000001</v>
      </c>
      <c r="L27" s="20">
        <v>1060.7277721800001</v>
      </c>
      <c r="M27" s="20"/>
      <c r="N27" s="20">
        <v>4.2602188200000004</v>
      </c>
      <c r="O27" s="21"/>
      <c r="P27" s="40">
        <v>9319.8538290199995</v>
      </c>
      <c r="Q27" s="20">
        <v>9175.4452591600002</v>
      </c>
      <c r="R27" s="20">
        <v>104.66842887</v>
      </c>
      <c r="S27" s="20">
        <v>31.21970335</v>
      </c>
      <c r="T27" s="20"/>
      <c r="U27" s="20">
        <v>8.5204376400000008</v>
      </c>
      <c r="V27" s="21"/>
      <c r="W27" s="40">
        <v>9635.6887034400006</v>
      </c>
      <c r="X27" s="20">
        <v>9503.9647273499995</v>
      </c>
      <c r="Y27" s="20">
        <v>100.50427274</v>
      </c>
      <c r="Z27" s="20">
        <v>31.21970335</v>
      </c>
      <c r="AA27" s="20"/>
      <c r="AB27" s="20"/>
      <c r="AC27" s="21"/>
      <c r="AD27" s="40">
        <v>11193.9638457</v>
      </c>
      <c r="AE27" s="20">
        <v>10315.641894369999</v>
      </c>
      <c r="AF27" s="20">
        <v>97.328403550000004</v>
      </c>
      <c r="AG27" s="20">
        <v>44.654477759999999</v>
      </c>
      <c r="AH27" s="20"/>
      <c r="AI27" s="20">
        <v>736.33907002000001</v>
      </c>
      <c r="AJ27" s="21"/>
    </row>
    <row r="28" spans="1:36" ht="15.75" x14ac:dyDescent="0.25">
      <c r="A28" s="29" t="s">
        <v>26</v>
      </c>
      <c r="B28" s="40">
        <v>11735.306009899999</v>
      </c>
      <c r="C28" s="20">
        <v>11256.61640429</v>
      </c>
      <c r="D28" s="20">
        <v>7.2227750400000001</v>
      </c>
      <c r="E28" s="20">
        <v>65.919081919999996</v>
      </c>
      <c r="F28" s="20"/>
      <c r="G28" s="20">
        <v>405.54774865000002</v>
      </c>
      <c r="H28" s="21"/>
      <c r="I28" s="40">
        <v>12991.30166288</v>
      </c>
      <c r="J28" s="20">
        <v>12350.865416479999</v>
      </c>
      <c r="K28" s="20">
        <v>7.1583382799999997</v>
      </c>
      <c r="L28" s="20">
        <v>180.97874637999999</v>
      </c>
      <c r="M28" s="20"/>
      <c r="N28" s="20">
        <v>452.29916173999999</v>
      </c>
      <c r="O28" s="21"/>
      <c r="P28" s="40">
        <v>14124.129878649999</v>
      </c>
      <c r="Q28" s="20">
        <v>13171.952119969999</v>
      </c>
      <c r="R28" s="20">
        <v>7.1089034299999998</v>
      </c>
      <c r="S28" s="20">
        <v>807.56885526999997</v>
      </c>
      <c r="T28" s="20"/>
      <c r="U28" s="20">
        <v>137.49999998000001</v>
      </c>
      <c r="V28" s="21"/>
      <c r="W28" s="40">
        <v>15660.01670367</v>
      </c>
      <c r="X28" s="20">
        <v>14689.621168969999</v>
      </c>
      <c r="Y28" s="20">
        <v>6.8401678400000003</v>
      </c>
      <c r="Z28" s="20">
        <v>822.63882005999994</v>
      </c>
      <c r="AA28" s="20"/>
      <c r="AB28" s="20">
        <v>140.91654679999999</v>
      </c>
      <c r="AC28" s="21"/>
      <c r="AD28" s="40">
        <v>16884.430646519999</v>
      </c>
      <c r="AE28" s="20">
        <v>15893.233297340001</v>
      </c>
      <c r="AF28" s="20">
        <v>6.6135766499999997</v>
      </c>
      <c r="AG28" s="20">
        <v>843.98549892000005</v>
      </c>
      <c r="AH28" s="20"/>
      <c r="AI28" s="20">
        <v>140.59827361000001</v>
      </c>
      <c r="AJ28" s="21"/>
    </row>
    <row r="29" spans="1:36" ht="15.75" x14ac:dyDescent="0.25">
      <c r="A29" s="29" t="s">
        <v>27</v>
      </c>
      <c r="B29" s="40">
        <v>4305.2475677399998</v>
      </c>
      <c r="C29" s="20">
        <v>4035.921863</v>
      </c>
      <c r="D29" s="20">
        <v>2.6663421600000001</v>
      </c>
      <c r="E29" s="20">
        <v>239.79628163999999</v>
      </c>
      <c r="F29" s="20"/>
      <c r="G29" s="20">
        <v>26.86308094</v>
      </c>
      <c r="H29" s="21"/>
      <c r="I29" s="40">
        <v>4821.0222793599996</v>
      </c>
      <c r="J29" s="20">
        <v>4556.10510849</v>
      </c>
      <c r="K29" s="20">
        <v>2.6425548399999998</v>
      </c>
      <c r="L29" s="20">
        <v>163.26137660000001</v>
      </c>
      <c r="M29" s="20"/>
      <c r="N29" s="20">
        <v>99.013239429999999</v>
      </c>
      <c r="O29" s="21"/>
      <c r="P29" s="40">
        <v>4717.5091855999999</v>
      </c>
      <c r="Q29" s="20">
        <v>4638.55529613</v>
      </c>
      <c r="R29" s="20">
        <v>2.6243055900000001</v>
      </c>
      <c r="S29" s="20">
        <v>26.068693360000001</v>
      </c>
      <c r="T29" s="20"/>
      <c r="U29" s="20">
        <v>50.260890519999997</v>
      </c>
      <c r="V29" s="21"/>
      <c r="W29" s="40">
        <v>5034.5474705899996</v>
      </c>
      <c r="X29" s="20">
        <v>4984.0269253799997</v>
      </c>
      <c r="Y29" s="20">
        <v>2.5252005500000001</v>
      </c>
      <c r="Z29" s="20">
        <v>1.3205901600000001</v>
      </c>
      <c r="AA29" s="20"/>
      <c r="AB29" s="20">
        <v>46.674754499999999</v>
      </c>
      <c r="AC29" s="21"/>
      <c r="AD29" s="40">
        <v>5690.2017620500001</v>
      </c>
      <c r="AE29" s="20">
        <v>5496.4883607100001</v>
      </c>
      <c r="AF29" s="20">
        <v>2.4415493599999998</v>
      </c>
      <c r="AG29" s="20">
        <v>191.27185198000001</v>
      </c>
      <c r="AH29" s="20"/>
      <c r="AI29" s="20"/>
      <c r="AJ29" s="21"/>
    </row>
    <row r="30" spans="1:36" ht="15.75" x14ac:dyDescent="0.25">
      <c r="A30" s="29" t="s">
        <v>28</v>
      </c>
      <c r="B30" s="40">
        <v>9909.1399192499994</v>
      </c>
      <c r="C30" s="20">
        <v>9224.2039514200005</v>
      </c>
      <c r="D30" s="20"/>
      <c r="E30" s="20">
        <v>243.74381291</v>
      </c>
      <c r="F30" s="20"/>
      <c r="G30" s="20">
        <v>441.19215492000001</v>
      </c>
      <c r="H30" s="21"/>
      <c r="I30" s="40">
        <v>10746.1039994</v>
      </c>
      <c r="J30" s="20">
        <v>10046.239606810001</v>
      </c>
      <c r="K30" s="20"/>
      <c r="L30" s="20">
        <v>258.63000796</v>
      </c>
      <c r="M30" s="20"/>
      <c r="N30" s="20">
        <v>441.23438463000002</v>
      </c>
      <c r="O30" s="21"/>
      <c r="P30" s="40">
        <v>11005.925595750001</v>
      </c>
      <c r="Q30" s="20">
        <v>10299.001246940001</v>
      </c>
      <c r="R30" s="20"/>
      <c r="S30" s="20">
        <v>267.56266428999999</v>
      </c>
      <c r="T30" s="20"/>
      <c r="U30" s="20">
        <v>439.36168451999998</v>
      </c>
      <c r="V30" s="21"/>
      <c r="W30" s="40">
        <v>11450.588888939999</v>
      </c>
      <c r="X30" s="20">
        <v>10628.876464790001</v>
      </c>
      <c r="Y30" s="20"/>
      <c r="Z30" s="20">
        <v>384.21322708000002</v>
      </c>
      <c r="AA30" s="20"/>
      <c r="AB30" s="20">
        <v>437.49919706999998</v>
      </c>
      <c r="AC30" s="21"/>
      <c r="AD30" s="40">
        <v>13544.55499762</v>
      </c>
      <c r="AE30" s="20">
        <v>12804.49997857</v>
      </c>
      <c r="AF30" s="20"/>
      <c r="AG30" s="20">
        <v>304.53634973999999</v>
      </c>
      <c r="AH30" s="20"/>
      <c r="AI30" s="20">
        <v>435.51866931000001</v>
      </c>
      <c r="AJ30" s="21"/>
    </row>
    <row r="31" spans="1:36" ht="15.75" x14ac:dyDescent="0.25">
      <c r="A31" s="29" t="s">
        <v>29</v>
      </c>
      <c r="B31" s="40">
        <v>11802.86346049</v>
      </c>
      <c r="C31" s="20">
        <v>11317.89378676</v>
      </c>
      <c r="D31" s="20">
        <v>3.2161818599999998</v>
      </c>
      <c r="E31" s="20">
        <v>481.75349187</v>
      </c>
      <c r="F31" s="20"/>
      <c r="G31" s="20"/>
      <c r="H31" s="21"/>
      <c r="I31" s="40">
        <v>12639.37901502</v>
      </c>
      <c r="J31" s="20">
        <v>12071.26586419</v>
      </c>
      <c r="K31" s="20">
        <v>3.1874892400000001</v>
      </c>
      <c r="L31" s="20">
        <v>507.13404793000001</v>
      </c>
      <c r="M31" s="20">
        <v>6.59</v>
      </c>
      <c r="N31" s="20">
        <v>51.20161366</v>
      </c>
      <c r="O31" s="21"/>
      <c r="P31" s="40">
        <v>13275.86508886</v>
      </c>
      <c r="Q31" s="20">
        <v>12643.295745289999</v>
      </c>
      <c r="R31" s="20">
        <v>3.16547672</v>
      </c>
      <c r="S31" s="20">
        <v>629.40386684999999</v>
      </c>
      <c r="T31" s="20"/>
      <c r="U31" s="20"/>
      <c r="V31" s="21"/>
      <c r="W31" s="40">
        <v>14948.10768487</v>
      </c>
      <c r="X31" s="20">
        <v>13957.810142959999</v>
      </c>
      <c r="Y31" s="20">
        <v>3.0459347399999999</v>
      </c>
      <c r="Z31" s="20">
        <v>945.98078661</v>
      </c>
      <c r="AA31" s="20"/>
      <c r="AB31" s="20">
        <v>41.270820559999997</v>
      </c>
      <c r="AC31" s="21"/>
      <c r="AD31" s="40">
        <v>14548.60644668</v>
      </c>
      <c r="AE31" s="20">
        <v>13975.912605420001</v>
      </c>
      <c r="AF31" s="20">
        <v>2.9450334200000001</v>
      </c>
      <c r="AG31" s="20">
        <v>537.13772469000003</v>
      </c>
      <c r="AH31" s="20"/>
      <c r="AI31" s="20">
        <v>32.611083149999999</v>
      </c>
      <c r="AJ31" s="21"/>
    </row>
    <row r="32" spans="1:36" ht="15.75" x14ac:dyDescent="0.25">
      <c r="A32" s="29" t="s">
        <v>30</v>
      </c>
      <c r="B32" s="40">
        <v>14865.741832559999</v>
      </c>
      <c r="C32" s="20">
        <v>13718.317622660001</v>
      </c>
      <c r="D32" s="20">
        <v>58.986120030000002</v>
      </c>
      <c r="E32" s="20">
        <v>1088.4380898700001</v>
      </c>
      <c r="F32" s="20"/>
      <c r="G32" s="20"/>
      <c r="H32" s="21"/>
      <c r="I32" s="40">
        <v>15566.175591589999</v>
      </c>
      <c r="J32" s="20">
        <v>14898.5880419</v>
      </c>
      <c r="K32" s="20">
        <v>1.18703662</v>
      </c>
      <c r="L32" s="20">
        <v>666.40051306999999</v>
      </c>
      <c r="M32" s="20"/>
      <c r="N32" s="20"/>
      <c r="O32" s="21"/>
      <c r="P32" s="40">
        <v>15312.75973222</v>
      </c>
      <c r="Q32" s="20">
        <v>14898.196920660001</v>
      </c>
      <c r="R32" s="20">
        <v>1.1788390500000001</v>
      </c>
      <c r="S32" s="20">
        <v>413.38397250999998</v>
      </c>
      <c r="T32" s="20"/>
      <c r="U32" s="20"/>
      <c r="V32" s="21"/>
      <c r="W32" s="40">
        <v>13629.86909421</v>
      </c>
      <c r="X32" s="20">
        <v>12136.129623209999</v>
      </c>
      <c r="Y32" s="20">
        <v>1.13432103</v>
      </c>
      <c r="Z32" s="20">
        <v>1492.60514997</v>
      </c>
      <c r="AA32" s="20"/>
      <c r="AB32" s="20"/>
      <c r="AC32" s="21"/>
      <c r="AD32" s="40">
        <v>15349.74857509</v>
      </c>
      <c r="AE32" s="20">
        <v>13055.526657320001</v>
      </c>
      <c r="AF32" s="20">
        <v>1.0967448900000001</v>
      </c>
      <c r="AG32" s="20">
        <v>1957.17737175</v>
      </c>
      <c r="AH32" s="20"/>
      <c r="AI32" s="20">
        <v>335.94780113000002</v>
      </c>
      <c r="AJ32" s="21"/>
    </row>
    <row r="33" spans="1:92" ht="15.75" x14ac:dyDescent="0.25">
      <c r="A33" s="29" t="s">
        <v>31</v>
      </c>
      <c r="B33" s="40">
        <v>2854.1501567400001</v>
      </c>
      <c r="C33" s="20">
        <v>2631.5626973499998</v>
      </c>
      <c r="D33" s="20">
        <v>0.71791327000000005</v>
      </c>
      <c r="E33" s="20">
        <v>221.86954612</v>
      </c>
      <c r="F33" s="20"/>
      <c r="G33" s="20"/>
      <c r="H33" s="21"/>
      <c r="I33" s="40">
        <v>3222.9173305700001</v>
      </c>
      <c r="J33" s="20">
        <v>2847.94793119</v>
      </c>
      <c r="K33" s="20">
        <v>0.71150853000000003</v>
      </c>
      <c r="L33" s="20">
        <v>374.25789085000002</v>
      </c>
      <c r="M33" s="20"/>
      <c r="N33" s="20"/>
      <c r="O33" s="21"/>
      <c r="P33" s="40">
        <v>3318.6187506000001</v>
      </c>
      <c r="Q33" s="20">
        <v>3167.9320723599999</v>
      </c>
      <c r="R33" s="20">
        <v>0.70659490999999996</v>
      </c>
      <c r="S33" s="20">
        <v>149.98008333000001</v>
      </c>
      <c r="T33" s="20"/>
      <c r="U33" s="20"/>
      <c r="V33" s="21"/>
      <c r="W33" s="40">
        <v>3550.9001078900001</v>
      </c>
      <c r="X33" s="20">
        <v>3400.2401137100001</v>
      </c>
      <c r="Y33" s="20">
        <v>0.67991084999999996</v>
      </c>
      <c r="Z33" s="20">
        <v>149.98008333000001</v>
      </c>
      <c r="AA33" s="20"/>
      <c r="AB33" s="20"/>
      <c r="AC33" s="21"/>
      <c r="AD33" s="40">
        <v>4092.0909789900002</v>
      </c>
      <c r="AE33" s="20">
        <v>3941.4535079100001</v>
      </c>
      <c r="AF33" s="20">
        <v>0.65738775000000005</v>
      </c>
      <c r="AG33" s="20">
        <v>149.98008333000001</v>
      </c>
      <c r="AH33" s="20"/>
      <c r="AI33" s="20"/>
      <c r="AJ33" s="21"/>
    </row>
    <row r="34" spans="1:92" ht="15.75" x14ac:dyDescent="0.25">
      <c r="A34" s="29" t="s">
        <v>32</v>
      </c>
      <c r="B34" s="40">
        <v>6475.4792740700004</v>
      </c>
      <c r="C34" s="20">
        <v>6475.4792740700004</v>
      </c>
      <c r="D34" s="20"/>
      <c r="E34" s="20"/>
      <c r="F34" s="20"/>
      <c r="G34" s="20"/>
      <c r="H34" s="21"/>
      <c r="I34" s="40">
        <v>7009.8345928400004</v>
      </c>
      <c r="J34" s="20">
        <v>7004.3301693100002</v>
      </c>
      <c r="K34" s="20"/>
      <c r="L34" s="20">
        <v>5.5044235300000004</v>
      </c>
      <c r="M34" s="20"/>
      <c r="N34" s="20"/>
      <c r="O34" s="21"/>
      <c r="P34" s="40">
        <v>7004.3450399900003</v>
      </c>
      <c r="Q34" s="20">
        <v>6992.9373356599999</v>
      </c>
      <c r="R34" s="20"/>
      <c r="S34" s="20">
        <v>11.40770433</v>
      </c>
      <c r="T34" s="20"/>
      <c r="U34" s="20"/>
      <c r="V34" s="21"/>
      <c r="W34" s="40">
        <v>7807.9936681999998</v>
      </c>
      <c r="X34" s="20">
        <v>7712.4784792700002</v>
      </c>
      <c r="Y34" s="20"/>
      <c r="Z34" s="20">
        <v>95.515188929999994</v>
      </c>
      <c r="AA34" s="20"/>
      <c r="AB34" s="20"/>
      <c r="AC34" s="21"/>
      <c r="AD34" s="40">
        <v>7987.3093407799997</v>
      </c>
      <c r="AE34" s="20">
        <v>7987.3093407799997</v>
      </c>
      <c r="AF34" s="20"/>
      <c r="AG34" s="20"/>
      <c r="AH34" s="20"/>
      <c r="AI34" s="20"/>
      <c r="AJ34" s="21"/>
    </row>
    <row r="35" spans="1:92" ht="15.75" x14ac:dyDescent="0.25">
      <c r="A35" s="29" t="s">
        <v>33</v>
      </c>
      <c r="B35" s="40">
        <v>1426.76076016</v>
      </c>
      <c r="C35" s="20">
        <v>1408.20493775</v>
      </c>
      <c r="D35" s="20"/>
      <c r="E35" s="20">
        <v>18.555822410000001</v>
      </c>
      <c r="F35" s="20"/>
      <c r="G35" s="20"/>
      <c r="H35" s="21"/>
      <c r="I35" s="40">
        <v>1545.34536443</v>
      </c>
      <c r="J35" s="20">
        <v>1505.9792748100001</v>
      </c>
      <c r="K35" s="20"/>
      <c r="L35" s="20">
        <v>39.366089619999997</v>
      </c>
      <c r="M35" s="20"/>
      <c r="N35" s="20"/>
      <c r="O35" s="21"/>
      <c r="P35" s="40">
        <v>1588.9702051199999</v>
      </c>
      <c r="Q35" s="20">
        <v>1554.22008605</v>
      </c>
      <c r="R35" s="20"/>
      <c r="S35" s="20">
        <v>34.750119069999997</v>
      </c>
      <c r="T35" s="20"/>
      <c r="U35" s="20"/>
      <c r="V35" s="21"/>
      <c r="W35" s="40">
        <v>1629.73913348</v>
      </c>
      <c r="X35" s="20">
        <v>1586.4415310700001</v>
      </c>
      <c r="Y35" s="20"/>
      <c r="Z35" s="20">
        <v>43.297602410000003</v>
      </c>
      <c r="AA35" s="20"/>
      <c r="AB35" s="20"/>
      <c r="AC35" s="21"/>
      <c r="AD35" s="40">
        <v>1756.82154896</v>
      </c>
      <c r="AE35" s="20">
        <v>1704.97646321</v>
      </c>
      <c r="AF35" s="20"/>
      <c r="AG35" s="20">
        <v>51.845085750000003</v>
      </c>
      <c r="AH35" s="20"/>
      <c r="AI35" s="20"/>
      <c r="AJ35" s="21"/>
    </row>
    <row r="36" spans="1:92" ht="15.75" x14ac:dyDescent="0.25">
      <c r="A36" s="29" t="s">
        <v>35</v>
      </c>
      <c r="B36" s="40">
        <v>206889.39477074001</v>
      </c>
      <c r="C36" s="20">
        <v>71752.852517430001</v>
      </c>
      <c r="D36" s="20">
        <v>722.18237035000004</v>
      </c>
      <c r="E36" s="20">
        <v>10348.957444490001</v>
      </c>
      <c r="F36" s="20">
        <v>5204.5253684700001</v>
      </c>
      <c r="G36" s="20">
        <v>37482.480557520001</v>
      </c>
      <c r="H36" s="21">
        <v>81378.396512480002</v>
      </c>
      <c r="I36" s="40">
        <v>224207.00006965999</v>
      </c>
      <c r="J36" s="20">
        <v>75177.714138170006</v>
      </c>
      <c r="K36" s="20">
        <v>645.94154168</v>
      </c>
      <c r="L36" s="20">
        <v>19527.06660631</v>
      </c>
      <c r="M36" s="20">
        <v>5158.0940797000003</v>
      </c>
      <c r="N36" s="20">
        <v>43653.562604240004</v>
      </c>
      <c r="O36" s="21">
        <v>80044.621099559998</v>
      </c>
      <c r="P36" s="40">
        <v>226346.30603465001</v>
      </c>
      <c r="Q36" s="20">
        <v>100407.93651684999</v>
      </c>
      <c r="R36" s="20">
        <v>757.19773850000001</v>
      </c>
      <c r="S36" s="20">
        <v>7717.0825145400004</v>
      </c>
      <c r="T36" s="20">
        <v>5122.4727362100002</v>
      </c>
      <c r="U36" s="20">
        <v>31666.88819967</v>
      </c>
      <c r="V36" s="21">
        <v>80674.728328879995</v>
      </c>
      <c r="W36" s="40">
        <v>257505.56939386</v>
      </c>
      <c r="X36" s="20">
        <v>120806.50267611</v>
      </c>
      <c r="Y36" s="20">
        <v>609.44111533</v>
      </c>
      <c r="Z36" s="20">
        <v>7680.1852542899996</v>
      </c>
      <c r="AA36" s="20">
        <v>5233.2855703699997</v>
      </c>
      <c r="AB36" s="20">
        <v>44673.403584669999</v>
      </c>
      <c r="AC36" s="21">
        <v>78502.751193089993</v>
      </c>
      <c r="AD36" s="40">
        <v>258955.75144784999</v>
      </c>
      <c r="AE36" s="20">
        <v>126576.76511129001</v>
      </c>
      <c r="AF36" s="20">
        <v>589.37092088999998</v>
      </c>
      <c r="AG36" s="20">
        <v>9191.9743852800002</v>
      </c>
      <c r="AH36" s="20">
        <v>4765.7445420000004</v>
      </c>
      <c r="AI36" s="20">
        <v>42587.820510899997</v>
      </c>
      <c r="AJ36" s="21">
        <v>75244.075977490007</v>
      </c>
    </row>
    <row r="37" spans="1:92" ht="15.75" x14ac:dyDescent="0.25">
      <c r="A37" s="29" t="s">
        <v>34</v>
      </c>
      <c r="B37" s="40">
        <v>75050.605907310004</v>
      </c>
      <c r="C37" s="20">
        <v>39730.766766660003</v>
      </c>
      <c r="D37" s="20">
        <v>193.69399139000001</v>
      </c>
      <c r="E37" s="20">
        <v>23376.22300663</v>
      </c>
      <c r="F37" s="20">
        <v>3936.3983283900002</v>
      </c>
      <c r="G37" s="20">
        <v>7813.5238142400003</v>
      </c>
      <c r="H37" s="21">
        <v>0</v>
      </c>
      <c r="I37" s="40">
        <v>89079.085764310003</v>
      </c>
      <c r="J37" s="20">
        <v>56878.401542450003</v>
      </c>
      <c r="K37" s="20">
        <v>161.44149016</v>
      </c>
      <c r="L37" s="20">
        <v>24025.718917459999</v>
      </c>
      <c r="M37" s="20">
        <v>0</v>
      </c>
      <c r="N37" s="20">
        <v>8013.5238142400003</v>
      </c>
      <c r="O37" s="21">
        <v>0</v>
      </c>
      <c r="P37" s="40">
        <v>90613.392790750004</v>
      </c>
      <c r="Q37" s="20">
        <v>57825.060783909998</v>
      </c>
      <c r="R37" s="20">
        <v>160.32658943000001</v>
      </c>
      <c r="S37" s="20">
        <v>22956.310933860001</v>
      </c>
      <c r="T37" s="20">
        <v>0</v>
      </c>
      <c r="U37" s="20">
        <v>9638.52381522</v>
      </c>
      <c r="V37" s="21">
        <v>33.170668329999998</v>
      </c>
      <c r="W37" s="40">
        <v>79786.594990419995</v>
      </c>
      <c r="X37" s="20">
        <v>45280.588571599998</v>
      </c>
      <c r="Y37" s="20">
        <v>726.08725734999996</v>
      </c>
      <c r="Z37" s="20">
        <v>23772.59082709</v>
      </c>
      <c r="AA37" s="20">
        <v>211.96723818999999</v>
      </c>
      <c r="AB37" s="20">
        <v>9763.52381522</v>
      </c>
      <c r="AC37" s="21">
        <v>31.837280969999998</v>
      </c>
      <c r="AD37" s="40">
        <v>82475.816115049995</v>
      </c>
      <c r="AE37" s="20">
        <v>49394.90416813</v>
      </c>
      <c r="AF37" s="20">
        <v>149.16147103</v>
      </c>
      <c r="AG37" s="20">
        <v>23137.465768080001</v>
      </c>
      <c r="AH37" s="20">
        <v>0</v>
      </c>
      <c r="AI37" s="20">
        <v>9763.52381522</v>
      </c>
      <c r="AJ37" s="21">
        <v>30.760892590000001</v>
      </c>
    </row>
    <row r="38" spans="1:92" ht="15.75" x14ac:dyDescent="0.25">
      <c r="A38" s="30" t="s">
        <v>36</v>
      </c>
      <c r="B38" s="41">
        <v>21705.79435796</v>
      </c>
      <c r="C38" s="22">
        <v>21502.305609840001</v>
      </c>
      <c r="D38" s="22">
        <v>7.96748645</v>
      </c>
      <c r="E38" s="22">
        <v>170.25292163</v>
      </c>
      <c r="F38" s="22"/>
      <c r="G38" s="22">
        <v>25.268340039999998</v>
      </c>
      <c r="H38" s="23"/>
      <c r="I38" s="41">
        <v>23316.148569550001</v>
      </c>
      <c r="J38" s="22">
        <v>23018.732819069999</v>
      </c>
      <c r="K38" s="22">
        <v>7.8964058699999997</v>
      </c>
      <c r="L38" s="22">
        <v>208.46889947</v>
      </c>
      <c r="M38" s="22"/>
      <c r="N38" s="22">
        <v>81.050445139999994</v>
      </c>
      <c r="O38" s="23"/>
      <c r="P38" s="41">
        <v>23874.062377999999</v>
      </c>
      <c r="Q38" s="22">
        <v>23608.68086529</v>
      </c>
      <c r="R38" s="22">
        <v>2.4908450599999998</v>
      </c>
      <c r="S38" s="22">
        <v>214.42517484000001</v>
      </c>
      <c r="T38" s="22">
        <v>23.197152769999999</v>
      </c>
      <c r="U38" s="22">
        <v>25.268340039999998</v>
      </c>
      <c r="V38" s="23"/>
      <c r="W38" s="41">
        <v>24746.282320660001</v>
      </c>
      <c r="X38" s="22">
        <v>24435.327297920001</v>
      </c>
      <c r="Y38" s="22">
        <v>2.3967800800000001</v>
      </c>
      <c r="Z38" s="22">
        <v>250.27098806000001</v>
      </c>
      <c r="AA38" s="22">
        <v>36.779211940000003</v>
      </c>
      <c r="AB38" s="22">
        <v>21.508042660000001</v>
      </c>
      <c r="AC38" s="23"/>
      <c r="AD38" s="41">
        <v>25579.691278639999</v>
      </c>
      <c r="AE38" s="22">
        <v>25546.901113150001</v>
      </c>
      <c r="AF38" s="22">
        <v>2.3173830099999999</v>
      </c>
      <c r="AG38" s="22">
        <v>12.96473982</v>
      </c>
      <c r="AH38" s="22"/>
      <c r="AI38" s="22">
        <v>17.508042660000001</v>
      </c>
      <c r="AJ38" s="23"/>
    </row>
    <row r="39" spans="1:92" ht="15.75" x14ac:dyDescent="0.25">
      <c r="A39" s="12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5.75" x14ac:dyDescent="0.25">
      <c r="A40" s="12" t="s">
        <v>39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</row>
    <row r="41" spans="1:92" x14ac:dyDescent="0.2">
      <c r="A41" s="13"/>
    </row>
  </sheetData>
  <mergeCells count="26">
    <mergeCell ref="AD5:AJ5"/>
    <mergeCell ref="AD6:AD7"/>
    <mergeCell ref="AE6:AF6"/>
    <mergeCell ref="AG6:AH6"/>
    <mergeCell ref="AI6:AJ6"/>
    <mergeCell ref="P5:V5"/>
    <mergeCell ref="P6:P7"/>
    <mergeCell ref="Q6:R6"/>
    <mergeCell ref="S6:T6"/>
    <mergeCell ref="U6:V6"/>
    <mergeCell ref="I5:O5"/>
    <mergeCell ref="I6:I7"/>
    <mergeCell ref="J6:K6"/>
    <mergeCell ref="L6:M6"/>
    <mergeCell ref="N6:O6"/>
    <mergeCell ref="B5:H5"/>
    <mergeCell ref="A6:A7"/>
    <mergeCell ref="B6:B7"/>
    <mergeCell ref="C6:D6"/>
    <mergeCell ref="E6:F6"/>
    <mergeCell ref="G6:H6"/>
    <mergeCell ref="W5:AC5"/>
    <mergeCell ref="W6:W7"/>
    <mergeCell ref="X6:Y6"/>
    <mergeCell ref="Z6:AA6"/>
    <mergeCell ref="AB6:A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Карина Джусупбекова</dc:creator>
  <cp:lastModifiedBy>Карина Джусупбекова</cp:lastModifiedBy>
  <dcterms:created xsi:type="dcterms:W3CDTF">2023-01-09T09:17:42Z</dcterms:created>
  <dcterms:modified xsi:type="dcterms:W3CDTF">2026-05-22T09:51:44Z</dcterms:modified>
</cp:coreProperties>
</file>