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7. Апрель 2026\"/>
    </mc:Choice>
  </mc:AlternateContent>
  <bookViews>
    <workbookView xWindow="-120" yWindow="-120" windowWidth="29040" windowHeight="17520"/>
  </bookViews>
  <sheets>
    <sheet name="Деректер" sheetId="35" r:id="rId1"/>
    <sheet name="Графиктер" sheetId="36" r:id="rId2"/>
    <sheet name="Медианалық бағалаулар" sheetId="37" r:id="rId3"/>
    <sheet name="Түсіндірмелер" sheetId="39" r:id="rId4"/>
  </sheets>
  <definedNames>
    <definedName name="_xlnm._FilterDatabase" localSheetId="0" hidden="1">Деректер!$B$324:$AF$324</definedName>
    <definedName name="_xlnm.Print_Area" localSheetId="1">Графиктер!$A$1:$J$456</definedName>
    <definedName name="_xlnm.Print_Area" localSheetId="0">Деректер!$A$1:$DV$382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45" i="36" l="1"/>
  <c r="B127" i="36"/>
  <c r="B80" i="36"/>
  <c r="B65" i="36"/>
  <c r="B385" i="36" l="1"/>
  <c r="B399" i="36" l="1"/>
  <c r="AY365" i="35" l="1"/>
  <c r="B408" i="36" l="1"/>
  <c r="AF207" i="35" l="1"/>
  <c r="B319" i="36" l="1"/>
  <c r="B371" i="36" l="1"/>
  <c r="B354" i="36"/>
  <c r="B335" i="36"/>
  <c r="B307" i="36"/>
  <c r="B293" i="36"/>
  <c r="B275" i="36"/>
  <c r="B264" i="36"/>
  <c r="B254" i="36"/>
  <c r="B241" i="36"/>
  <c r="B227" i="36"/>
  <c r="B208" i="36"/>
  <c r="B199" i="36"/>
  <c r="B188" i="36"/>
  <c r="B177" i="36"/>
  <c r="B158" i="36"/>
  <c r="B142" i="36"/>
  <c r="B172" i="36"/>
  <c r="A172" i="36"/>
  <c r="B112" i="36"/>
  <c r="B96" i="36"/>
  <c r="B51" i="36"/>
  <c r="B34" i="36"/>
  <c r="B20" i="36"/>
  <c r="B6" i="36"/>
</calcChain>
</file>

<file path=xl/sharedStrings.xml><?xml version="1.0" encoding="utf-8"?>
<sst xmlns="http://schemas.openxmlformats.org/spreadsheetml/2006/main" count="448" uniqueCount="329">
  <si>
    <t>Варианты ответов</t>
  </si>
  <si>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</si>
  <si>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</si>
  <si>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</si>
  <si>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</si>
  <si>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</si>
  <si>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</si>
  <si>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</si>
  <si>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</si>
  <si>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</si>
  <si>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</si>
  <si>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</si>
  <si>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</si>
  <si>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</si>
  <si>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</si>
  <si>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</si>
  <si>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</si>
  <si>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</si>
  <si>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</si>
  <si>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</si>
  <si>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</si>
  <si>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</si>
  <si>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</si>
  <si>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</si>
  <si>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</si>
  <si>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</si>
  <si>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</si>
  <si>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</si>
  <si>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</si>
  <si>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</si>
  <si>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Сұрақ №1</t>
  </si>
  <si>
    <t>Сұрақ №1а</t>
  </si>
  <si>
    <t>Сұрақ №2</t>
  </si>
  <si>
    <t>Сұрақ №3</t>
  </si>
  <si>
    <t>Сұрақ №4</t>
  </si>
  <si>
    <t>Сұрақ №5</t>
  </si>
  <si>
    <t>Сұрақ №6</t>
  </si>
  <si>
    <t>Сұрақ №7</t>
  </si>
  <si>
    <t>Сұрақ №8</t>
  </si>
  <si>
    <t>Сұрақ №9</t>
  </si>
  <si>
    <t>Сұрақ №10</t>
  </si>
  <si>
    <t>Сұрақ №11</t>
  </si>
  <si>
    <t>Сұрақ №12</t>
  </si>
  <si>
    <t>Сұрақ №13</t>
  </si>
  <si>
    <t>Сұрақ №14</t>
  </si>
  <si>
    <t>Сұрақ №15</t>
  </si>
  <si>
    <t>Сұрақ №16</t>
  </si>
  <si>
    <t>Сұрақ №17</t>
  </si>
  <si>
    <t>Сұрақ №18</t>
  </si>
  <si>
    <t>Сұрақ №19</t>
  </si>
  <si>
    <t>Сұрақ №20</t>
  </si>
  <si>
    <t>Сұрақ №21</t>
  </si>
  <si>
    <t>Сұрақ №22</t>
  </si>
  <si>
    <t>Сұрақ №23</t>
  </si>
  <si>
    <t>Сұрақ №24</t>
  </si>
  <si>
    <t>Сұрақ №25</t>
  </si>
  <si>
    <t>Сұрақ №26</t>
  </si>
  <si>
    <t>барлық сұхбаттасқандардың %-ы</t>
  </si>
  <si>
    <t>Жауаптар нұсқалары</t>
  </si>
  <si>
    <t>Төмендеді</t>
  </si>
  <si>
    <t>Өзгеріссіз қалды</t>
  </si>
  <si>
    <t>Қалыпты өсті</t>
  </si>
  <si>
    <t>Өте қатты өсті</t>
  </si>
  <si>
    <t>Жауап беруге қиналамын</t>
  </si>
  <si>
    <t>Сіздің ойыңызша, өткен айда қандай тауарлар мен қызметтердің бағалары тез өсті?</t>
  </si>
  <si>
    <t xml:space="preserve">өткен айда бағалардың өсуін атап өткендердің %-ы </t>
  </si>
  <si>
    <t>Азық-түлікке</t>
  </si>
  <si>
    <t>Азық-түлікке жатпайтын тауарларға</t>
  </si>
  <si>
    <t>Ақылы қызметтерге</t>
  </si>
  <si>
    <t>Төмендейді</t>
  </si>
  <si>
    <t>Өзгеріссіз қалады</t>
  </si>
  <si>
    <t>Қалыпты өседі</t>
  </si>
  <si>
    <t>Өте қатты өседі</t>
  </si>
  <si>
    <t>Алдыңғыға қарағанда тезірек өсті</t>
  </si>
  <si>
    <t>Алдындағыдай өсті</t>
  </si>
  <si>
    <t>Алдыңғыға қарағанда баяулау өсті</t>
  </si>
  <si>
    <t>соңғы 12 айда бағалар өсті деп белгілегендердің %-ы</t>
  </si>
  <si>
    <t>1-5%-ға өсті</t>
  </si>
  <si>
    <t>6-10%-ға өсті</t>
  </si>
  <si>
    <t>11-15%-ға өсті</t>
  </si>
  <si>
    <t>16-20%-ға өсті</t>
  </si>
  <si>
    <t>20%-дан артық өсті</t>
  </si>
  <si>
    <t>Қазіргіге қарағанда тезірек өседі</t>
  </si>
  <si>
    <t>Қазіргі сияқты өсетін болады</t>
  </si>
  <si>
    <t>Қазіргіге қарағанда баяулау өсетін болады</t>
  </si>
  <si>
    <t>Қазіргі деңгейде / өзгеріссіз қалады</t>
  </si>
  <si>
    <t>келесі 12 айда бағалар өзгереді деп күтетіндердің %-ы</t>
  </si>
  <si>
    <t>1-5%-ға өседі</t>
  </si>
  <si>
    <t>6-10%-ға өседі</t>
  </si>
  <si>
    <t>11-15%-ға өседі</t>
  </si>
  <si>
    <t>16-20%-ға өседі</t>
  </si>
  <si>
    <t>20%-дан артық өседі</t>
  </si>
  <si>
    <t>Өткен айда сіздің отбасыңыздың ақшалай табыстарының барлық көздерін атауды сұраймыз.</t>
  </si>
  <si>
    <t>Жалақы</t>
  </si>
  <si>
    <t>Мемлекеттік жәрдемақы, зейнетақы мен шәкіртақыны қосқанда</t>
  </si>
  <si>
    <t>Алименттер, туыстардың, жақын адамдардың ақшалай көмегі</t>
  </si>
  <si>
    <t>Басқа да табыс көздері</t>
  </si>
  <si>
    <t>40 000 теңгеге дейін</t>
  </si>
  <si>
    <t>40 001 - 70 000 теңге</t>
  </si>
  <si>
    <t>70 001 - 100 000 теңге</t>
  </si>
  <si>
    <t>100 001 - 150 000 теңге</t>
  </si>
  <si>
    <t>150 001 - 300 000 теңге</t>
  </si>
  <si>
    <t>300 001 теңгеден астам</t>
  </si>
  <si>
    <t>Сіздің отбасыңыздың материалдық жағдайы соңғы 12 айда қалай өзгерді?</t>
  </si>
  <si>
    <t>Жақсарған сияқты</t>
  </si>
  <si>
    <t>Нашарлаған сияқты</t>
  </si>
  <si>
    <t>Жақсаратын сияқты</t>
  </si>
  <si>
    <t>Нашарлайтын шығар</t>
  </si>
  <si>
    <t>Қазіргі уақытта Сізде жеке және ақшалай жинақтарыңыз бар ма?</t>
  </si>
  <si>
    <t>Бар</t>
  </si>
  <si>
    <t>Жоқ</t>
  </si>
  <si>
    <t>жеке жинақтары бар сұхбаттасқандардың %-ы</t>
  </si>
  <si>
    <t>Жауаптардың нұсқаулары</t>
  </si>
  <si>
    <t xml:space="preserve">Банктегі депозит (салым) </t>
  </si>
  <si>
    <t>Бағалы қағаздар</t>
  </si>
  <si>
    <t>Жылжымайтын мүлік</t>
  </si>
  <si>
    <t>Қолма-қол ақша</t>
  </si>
  <si>
    <t>Басқасы</t>
  </si>
  <si>
    <t>Алтын</t>
  </si>
  <si>
    <t>Құнды металлдар</t>
  </si>
  <si>
    <t>Тауар\ бұзылмайтын тауар</t>
  </si>
  <si>
    <t>Өңдіріске\ шаруашылыққа\ іске үлес</t>
  </si>
  <si>
    <t>өздерінің жинақтарын қолма-қол ақшада сақтайтын сұхбаттасқандардың %-ы</t>
  </si>
  <si>
    <t>Теңгемен</t>
  </si>
  <si>
    <t>АҚШ долларымен</t>
  </si>
  <si>
    <t>Еуромен</t>
  </si>
  <si>
    <t>Ресей рублімен</t>
  </si>
  <si>
    <t>Соңғы 12 ай ішінде Сіздің жинақтарыңыз қалай өзгерді?</t>
  </si>
  <si>
    <t>Ұлғайды</t>
  </si>
  <si>
    <t>Өзгерген жоқ</t>
  </si>
  <si>
    <t xml:space="preserve">Сіздің ойыңызша, қазіргі уақытта ақша жинақтау және көбейту үшін көрсетілген тәсілдердің ішінде ең жақсысы қандай болып табылады? </t>
  </si>
  <si>
    <t>Құнды металдар</t>
  </si>
  <si>
    <t xml:space="preserve">Сіз өткен айда белгілі бір ақша сомасын қалдыру мүмкін болды ма? </t>
  </si>
  <si>
    <t>Ия, қалдырдым</t>
  </si>
  <si>
    <t>Жоқ, қалдырған жоқпын</t>
  </si>
  <si>
    <t xml:space="preserve">Сіз соңғы айда белгілі бір ақша сомасын кейінге қалдыруға мумкін болды дедіңіз. Бұл соманы бағалаңыз: </t>
  </si>
  <si>
    <t>өткен айда ақша жинау мүмкін болғандардың %-ы</t>
  </si>
  <si>
    <t xml:space="preserve">Жауаптардың нұсқаулары </t>
  </si>
  <si>
    <t>Әдеттегіден артық</t>
  </si>
  <si>
    <t>Әдеттегідей</t>
  </si>
  <si>
    <t>Әдеттегіден кем</t>
  </si>
  <si>
    <t xml:space="preserve">Қазір қандай соманы жинақ деп санауға болады? </t>
  </si>
  <si>
    <t>100 000 теңгеге дейін</t>
  </si>
  <si>
    <t>100 001 – 300 000 теңге</t>
  </si>
  <si>
    <t>300 001 – 500 000 теңге</t>
  </si>
  <si>
    <t>500 001  - 1 000 000 теңге</t>
  </si>
  <si>
    <t>1 000 001 – 2 000 000 теңге</t>
  </si>
  <si>
    <t>2 000 001 – 5 000 000 теңге</t>
  </si>
  <si>
    <t>5 000 001 – 10 000 000 теңге</t>
  </si>
  <si>
    <t>10 000 001 – 20 000 000 теңге</t>
  </si>
  <si>
    <t>20 000 001 – 50 000 000 теңге</t>
  </si>
  <si>
    <t>50 000 001 – 100 000 000 теңге</t>
  </si>
  <si>
    <t>100 000 001 – 500 000 000 теңге</t>
  </si>
  <si>
    <t>500 000 001 – 1 000 000 000 теңге</t>
  </si>
  <si>
    <t>1 000 000 000 теңгеден артық</t>
  </si>
  <si>
    <t>Жақсы</t>
  </si>
  <si>
    <t>Жақсы да емес, жаман да емес</t>
  </si>
  <si>
    <t>Жаман</t>
  </si>
  <si>
    <t xml:space="preserve">Алдағы 12 айда банктен несие алуға немесе тауарды несиеге алуға жоспарыңыз бар ма? </t>
  </si>
  <si>
    <t xml:space="preserve">Ия </t>
  </si>
  <si>
    <t>Ипотекалық несие</t>
  </si>
  <si>
    <t>Автокөлікке арналған несие</t>
  </si>
  <si>
    <t>Тұтынушылық несиесі (тұрмыстық техника және басқа тауарлар сатып алу)</t>
  </si>
  <si>
    <t>Несиенің басқа түрлері</t>
  </si>
  <si>
    <t>Несием жоқ</t>
  </si>
  <si>
    <t>Кредит бойынша ай сайынғы төлемдер ауқымын көрсетуді сұраймыз:</t>
  </si>
  <si>
    <t>несие бар сұхбаттасқандардың %-ы</t>
  </si>
  <si>
    <t>5 000 теңгеге дейін</t>
  </si>
  <si>
    <t>5 001- 10 000 теңге</t>
  </si>
  <si>
    <t>10 001 - 20 000 теңге</t>
  </si>
  <si>
    <t>20 001 - 30 000 теңге</t>
  </si>
  <si>
    <t>30 001 - 40 000 теңге</t>
  </si>
  <si>
    <t>40 001 - 50 000 теңге</t>
  </si>
  <si>
    <t>50 001 - 60 000 теңге</t>
  </si>
  <si>
    <t>60 001 - 70 000 теңге</t>
  </si>
  <si>
    <t>70 001 - 80 000 теңге</t>
  </si>
  <si>
    <t>80 001 - 90 000 теңге</t>
  </si>
  <si>
    <t>90 001 - 100 000 теңге</t>
  </si>
  <si>
    <t>100 000 теңгеден артық</t>
  </si>
  <si>
    <t>Жақсы, алайда бәрі емес</t>
  </si>
  <si>
    <t>Жақсы да, жаман да емес</t>
  </si>
  <si>
    <t>Жаман, алайда бәрі емес</t>
  </si>
  <si>
    <t>Сіздің пікіріңізше, өткен айда тауарлар мен қызметтердің қандай түрлері жылдам өсті?</t>
  </si>
  <si>
    <t>Ет және құс еті</t>
  </si>
  <si>
    <t>Жеміс пен көкеністер</t>
  </si>
  <si>
    <t>Сүт және сүт өнімдері</t>
  </si>
  <si>
    <t>Тұрғын үй-коммуналдық шаруашылық</t>
  </si>
  <si>
    <t>Нан және нан-тоқаш өнімдері</t>
  </si>
  <si>
    <t>Электроника және тұрмыстық техника</t>
  </si>
  <si>
    <t>Қант, тұз</t>
  </si>
  <si>
    <t>Жанар-жағармай материалдары</t>
  </si>
  <si>
    <t>Дәнді дақылдар, макарон өнімдері</t>
  </si>
  <si>
    <t>Өсімдік майы</t>
  </si>
  <si>
    <t>Жұмыртқалар</t>
  </si>
  <si>
    <t>Темекі</t>
  </si>
  <si>
    <t>Кондитерлік өнімдер</t>
  </si>
  <si>
    <t>Тұрмыстық химия, жуу және тазалау өнімдері</t>
  </si>
  <si>
    <t>Дәрі-дәрмектер</t>
  </si>
  <si>
    <t>Балық және теңіз өнімдері</t>
  </si>
  <si>
    <t>Киім, аяқ киім</t>
  </si>
  <si>
    <t>Алкогольсіз сусындар</t>
  </si>
  <si>
    <t>Автомобильдер мен бөлшектер</t>
  </si>
  <si>
    <t>Жалпы өнімдер</t>
  </si>
  <si>
    <t>Шай, кофе</t>
  </si>
  <si>
    <t>Жолаушылар тасымалы</t>
  </si>
  <si>
    <t>Ұн</t>
  </si>
  <si>
    <t>Медициналық қызметтер</t>
  </si>
  <si>
    <t>Тұрмыстық қызмет көрсету (шаштараз, химиялық тазалау, ателье және т.б.)</t>
  </si>
  <si>
    <t>Жиһаз</t>
  </si>
  <si>
    <t>Құрылыс материалдары</t>
  </si>
  <si>
    <t>Интернет, ұялы байланыс қызметтері</t>
  </si>
  <si>
    <t>Бала тағамы</t>
  </si>
  <si>
    <t>Балаларға арналған тауарлар</t>
  </si>
  <si>
    <t>Кафе, мейрамхана қызметі</t>
  </si>
  <si>
    <t>Білім беру қызметтері</t>
  </si>
  <si>
    <t>Кеңсе тауарлары</t>
  </si>
  <si>
    <t>Парфюмерлік және косметикалық құралдар</t>
  </si>
  <si>
    <t>Туристік қызметтер</t>
  </si>
  <si>
    <t>Мәдени-ойын-сауық мекемелерінің қызметтері (кино, спорт, мұражайлар, театрлар және т.б.)</t>
  </si>
  <si>
    <t>Консервілер</t>
  </si>
  <si>
    <t>Банктік қызметтер</t>
  </si>
  <si>
    <t>Айыппұлдар / салықтар</t>
  </si>
  <si>
    <t>Баспа өнімдері (газеттер, журналдар және т.б.)</t>
  </si>
  <si>
    <t>Өзгермеген</t>
  </si>
  <si>
    <t>Барлық қызметтер</t>
  </si>
  <si>
    <t xml:space="preserve">Инфляциялық күтулер бойынша халыққа  жүргізілген пікіртерім </t>
  </si>
  <si>
    <t>нәтижелері туралы графикалық материал</t>
  </si>
  <si>
    <t>(FusionLab деректері негізінде)</t>
  </si>
  <si>
    <t>Халықтың инфляциялық күтулері</t>
  </si>
  <si>
    <t>Халықтың тұтынушылық және жинақ көңіл-күйі</t>
  </si>
  <si>
    <t>Экономиканың даму болашағы</t>
  </si>
  <si>
    <t>Өткен айда сіздің отбасыңыздың орташа табысы сәйкес келетін топты белгілеңіз?</t>
  </si>
  <si>
    <t>Сіздің ойыңызша, келесі 12 айда Сіздің отбасыңыздың материалдық жағдайы қалай өзгереді?</t>
  </si>
  <si>
    <r>
      <t xml:space="preserve">Сіздің ойыңызша </t>
    </r>
    <r>
      <rPr>
        <b/>
        <i/>
        <sz val="11"/>
        <color rgb="FF0070C0"/>
        <rFont val="Calibri"/>
        <family val="2"/>
        <charset val="204"/>
        <scheme val="minor"/>
      </rPr>
      <t>өткен айда</t>
    </r>
    <r>
      <rPr>
        <b/>
        <sz val="11"/>
        <color rgb="FF0070C0"/>
        <rFont val="Calibri"/>
        <family val="2"/>
        <charset val="204"/>
        <scheme val="minor"/>
      </rPr>
      <t xml:space="preserve"> тауарлар мен  қызметтердің  бағалары қалай өзгерді?*</t>
    </r>
  </si>
  <si>
    <r>
      <t xml:space="preserve">Сіздің ойыңызша </t>
    </r>
    <r>
      <rPr>
        <b/>
        <i/>
        <sz val="11"/>
        <color rgb="FF0070C0"/>
        <rFont val="Calibri"/>
        <family val="2"/>
        <charset val="204"/>
        <scheme val="minor"/>
      </rPr>
      <t>келесі айда</t>
    </r>
    <r>
      <rPr>
        <b/>
        <sz val="11"/>
        <color rgb="FF0070C0"/>
        <rFont val="Calibri"/>
        <family val="2"/>
        <charset val="204"/>
        <scheme val="minor"/>
      </rPr>
      <t xml:space="preserve"> тауарлар мен қызметтердің бағасы қалай өзгереді?*</t>
    </r>
  </si>
  <si>
    <r>
      <t xml:space="preserve">Сіздің ойыңызша </t>
    </r>
    <r>
      <rPr>
        <b/>
        <i/>
        <sz val="11"/>
        <color rgb="FF0070C0"/>
        <rFont val="Calibri"/>
        <family val="2"/>
        <charset val="204"/>
        <scheme val="minor"/>
      </rPr>
      <t xml:space="preserve">өткен 12 айда </t>
    </r>
    <r>
      <rPr>
        <b/>
        <sz val="11"/>
        <color rgb="FF0070C0"/>
        <rFont val="Calibri"/>
        <family val="2"/>
        <charset val="204"/>
        <scheme val="minor"/>
      </rPr>
      <t>тауарлар мен қызметтердің бағасы жалпы қалай өзгерді?*</t>
    </r>
  </si>
  <si>
    <r>
      <t xml:space="preserve">Сіздің ойыңызша </t>
    </r>
    <r>
      <rPr>
        <b/>
        <i/>
        <sz val="11"/>
        <color rgb="FF0070C0"/>
        <rFont val="Calibri"/>
        <family val="2"/>
        <charset val="204"/>
        <scheme val="minor"/>
      </rPr>
      <t>соңғы 12 айда</t>
    </r>
    <r>
      <rPr>
        <b/>
        <sz val="11"/>
        <color rgb="FF0070C0"/>
        <rFont val="Calibri"/>
        <family val="2"/>
        <charset val="204"/>
        <scheme val="minor"/>
      </rPr>
      <t xml:space="preserve"> тауарларға мен қызметтердің бағасы қаншаға өсті?*</t>
    </r>
  </si>
  <si>
    <t>Сіздің ойыңызша келесі 12 айда тауарлар мен қызметтердің бағасы жалпы қалай өзгереді?*</t>
  </si>
  <si>
    <t>Сіздің ойыңызша келесі 12 айда тауарлар мен қызметтердің бағасы қаншаға өседі?*</t>
  </si>
  <si>
    <t>Сұрақ №25а</t>
  </si>
  <si>
    <t>Соңғы 3 ай ішінде ірі сатып алулар/шығыстар жасадыңыз ба?</t>
  </si>
  <si>
    <t>Ия</t>
  </si>
  <si>
    <t>Сіз (немесе сіздің отбасыңыз) өзіңіздің жеке жинақтарыңызды және ақшалай жинақтарыңызды қандай тәсілмен сақтайсыз?</t>
  </si>
  <si>
    <t>Жалпы елдегі экономикалық жағдай туралы айтатын болсақ, ел үшін келесі 12 ай қандай уақыт болады деп ойлайсыз?****</t>
  </si>
  <si>
    <t>Осы күні өзіңізде несие бар ма? Бар болса, несиенің қандай түрі? *</t>
  </si>
  <si>
    <t>Шұғыл қажеттіліктерге несие (үйлену, саяхат, емдеу және т. б.) / қолма-қол ақшамен несие*</t>
  </si>
  <si>
    <t>Микрокредиттік ұйымнан қарыз*</t>
  </si>
  <si>
    <t>Алдағы бес жылды алатын болсақ?*</t>
  </si>
  <si>
    <t>Сіздің ойыңызша, қазір үлкен сатып алу/шығыстар жасау үшін жақсы немесе жаман уақыт па?*</t>
  </si>
  <si>
    <t>25a.</t>
  </si>
  <si>
    <t>Қолдағы жинақ ақшаңызды қандай валютада сақтайсыз?</t>
  </si>
  <si>
    <t>Болашақта бағаның өзгеруін қандай ақпарат негізінде бағалайсыз?</t>
  </si>
  <si>
    <t>№5 сұрақта болашақ 12 айда бағаның өзгеруін бағалайтындардың % - ы</t>
  </si>
  <si>
    <t>Жауап нұсқалары</t>
  </si>
  <si>
    <t>Жеке тәжірибе, дүкендерден сатып алу</t>
  </si>
  <si>
    <t>Инфляция бойынша БАҚ ақпараты</t>
  </si>
  <si>
    <t>Әлеуметтік желілер және интернет</t>
  </si>
  <si>
    <t>Сарапшылардың талдауы</t>
  </si>
  <si>
    <t>Туыстары, достары мен таныстарының әңгімелері</t>
  </si>
  <si>
    <t>Ұлттық статистика бюросының ресми статистикалық деректері</t>
  </si>
  <si>
    <t>Басқа</t>
  </si>
  <si>
    <t>Мен ештеңе қолданбаймын</t>
  </si>
  <si>
    <t>Ұлттық Банктің инфляция бойынша болжауы және талдауы</t>
  </si>
  <si>
    <t>Сұрақ №6а</t>
  </si>
  <si>
    <t>Сұрақ №6б</t>
  </si>
  <si>
    <t>Бағаның өсуі туралы сіздің пікіріңізге қандай факторлар әсер етті?</t>
  </si>
  <si>
    <t>деректер болашақ 12 айда №5 сұрақта бағаның өсуін күтетіндердің % - ында</t>
  </si>
  <si>
    <t>Дүкендердегі азық-түлік бағаларының өзгеруі</t>
  </si>
  <si>
    <t>Бензин мен дизель отыны бағасының өзгеруі</t>
  </si>
  <si>
    <t>Айырбас бағамының өзгеруі</t>
  </si>
  <si>
    <t>Депозиттер, кредиттер бойынша пайыздық мөлшерлемелердің деңгейі, Ұлттық Банктің базалық мөлшерлемесі</t>
  </si>
  <si>
    <t>Егін</t>
  </si>
  <si>
    <t>Коронавирус жағдайының нашарлауы</t>
  </si>
  <si>
    <t>Жалақы мен зейнетақының өсуі</t>
  </si>
  <si>
    <t>Сыртқы оқиғалар</t>
  </si>
  <si>
    <t>Қабылданатын және күтілетін медианалық бағалаулары*</t>
  </si>
  <si>
    <t xml:space="preserve">3 және 4 сұрақтар негізінде </t>
  </si>
  <si>
    <t>5 және 6 сұрақтар негізінде</t>
  </si>
  <si>
    <t>Күтілетін (келесі 12 ай)</t>
  </si>
  <si>
    <t>*интервалдық медиана формуласы бойынша</t>
  </si>
  <si>
    <t xml:space="preserve">Қабылданатын (соңғы 12 ай) </t>
  </si>
  <si>
    <t>301 000 – 500 000 тенге</t>
  </si>
  <si>
    <t>500 001 теңгеден астам</t>
  </si>
  <si>
    <t>Ірімшік, шұжық</t>
  </si>
  <si>
    <t>Алкогольді сусындар</t>
  </si>
  <si>
    <t>Бөліп төлеу</t>
  </si>
  <si>
    <t>* аралық медиана формуласы бойынша</t>
  </si>
  <si>
    <r>
      <t xml:space="preserve">Дереккөзі:  Қазақстан бойынша ересек тұрғындар арасында (18 жас және одан жоғары) репрезентативті іріктеме бойынша республикалық және облыстық деңгейдегі сауалнама, барлық облыс орталықтарын қоса, сонымен қатар Астана, Алматы, Шымкент қалаларын  қамтиды. Әрбір сауалнамаға 1500 респондент қатысады. FusionLab                                                                                                                                                                                                                                                          </t>
    </r>
    <r>
      <rPr>
        <b/>
        <sz val="11"/>
        <color theme="5"/>
        <rFont val="Calibri"/>
        <family val="2"/>
        <charset val="204"/>
        <scheme val="minor"/>
      </rPr>
      <t xml:space="preserve"> </t>
    </r>
  </si>
  <si>
    <t>1-3%-ға өсті</t>
  </si>
  <si>
    <t>4-6%-ға өсті</t>
  </si>
  <si>
    <t>7-10%-ға өсті</t>
  </si>
  <si>
    <t>1-3%-ға өседі</t>
  </si>
  <si>
    <t>4-6%-ға өседі</t>
  </si>
  <si>
    <t>7-10%-ға өседі</t>
  </si>
  <si>
    <t>1-3%</t>
  </si>
  <si>
    <t>4-6%</t>
  </si>
  <si>
    <t>7-10%</t>
  </si>
  <si>
    <t>11-15%</t>
  </si>
  <si>
    <t>16-20%</t>
  </si>
  <si>
    <t>5 жылдан кейін жылдық инфляция деңгейі қандай болады деп ойлайсыз?</t>
  </si>
  <si>
    <t>20-дан жоғары%</t>
  </si>
  <si>
    <t>Коммуналдық қызметтер бағасының өзгеруі</t>
  </si>
  <si>
    <t>Күтілетін (5 жылдан кейін)</t>
  </si>
  <si>
    <t>ҚҚС көтеру</t>
  </si>
  <si>
    <t>Сұрақтарға түсіндірмелер</t>
  </si>
  <si>
    <r>
      <rPr>
        <b/>
        <sz val="11"/>
        <color theme="1"/>
        <rFont val="Calibri"/>
        <family val="2"/>
        <charset val="204"/>
        <scheme val="minor"/>
      </rPr>
      <t xml:space="preserve">№1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</si>
  <si>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№2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</si>
  <si>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№3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</si>
  <si>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№4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</si>
  <si>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№5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</si>
  <si>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№6а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</si>
  <si>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№6б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</si>
  <si>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</si>
  <si>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№7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</si>
  <si>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theme="1"/>
        <rFont val="Calibri"/>
        <family val="2"/>
        <charset val="204"/>
        <scheme val="minor"/>
      </rPr>
      <t xml:space="preserve">№9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</si>
  <si>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№10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</si>
  <si>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№12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</si>
  <si>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№13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</si>
  <si>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№14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</si>
  <si>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№16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</si>
  <si>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№17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</si>
  <si>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№18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</si>
  <si>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№25а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</si>
  <si>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rgb="FF000000"/>
        <rFont val="Calibri"/>
        <family val="2"/>
        <charset val="204"/>
        <scheme val="minor"/>
      </rPr>
      <t xml:space="preserve">№19 сұрақ. </t>
    </r>
    <r>
      <rPr>
        <sz val="11"/>
        <color rgb="FF000000"/>
        <rFont val="Calibri"/>
        <family val="2"/>
        <scheme val="minor"/>
      </rPr>
      <t>2020 жылғы қаңтардан бастап сұрақ жаңа редакцияда қойылады. Алдыңғы редакциясы: «Жалпы айтқанда, қазір ақша жинақтау үшін жақсы немесе жаман уақыт деп ойлайсыз ба?».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</si>
  <si>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rgb="FF000000"/>
        <rFont val="Calibri"/>
        <family val="2"/>
        <charset val="204"/>
        <scheme val="minor"/>
      </rPr>
      <t xml:space="preserve">№21 сұрақ. </t>
    </r>
    <r>
      <rPr>
        <sz val="11"/>
        <color rgb="FF000000"/>
        <rFont val="Calibri"/>
        <family val="2"/>
        <scheme val="minor"/>
      </rPr>
      <t>2020 жылғы қаңтардан бастап сұрақ жаңа редакцияда қойылады. Сонымен қатар жауап нұсқалары кеңейтілді. Алдыңғы редакциясы: «Осы күні өзіңізде несие бар ма? Бар болса, несиенің қандай түрі?».</t>
    </r>
  </si>
  <si>
    <r>
      <rPr>
        <b/>
        <sz val="11"/>
        <color rgb="FF000000"/>
        <rFont val="Calibri"/>
        <family val="2"/>
        <charset val="204"/>
        <scheme val="minor"/>
      </rPr>
      <t xml:space="preserve">№23 сұрақ. </t>
    </r>
    <r>
      <rPr>
        <sz val="11"/>
        <color rgb="FF000000"/>
        <rFont val="Calibri"/>
        <family val="2"/>
        <scheme val="minor"/>
      </rPr>
      <t>2020 жылғы қаңтардан бастап сұрақ жаңа редакцияда қойылады. Алдыңғы редакциясы: «Жалпы елдегі экономикалық жағдай туралы айтатын болсақ, Сіз келесі 12 айда ел экономикасы үшін жақсы  немесе жаман уақыт болады деп ойлайсыз, немесе тағы не болады?».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</si>
  <si>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№24 сұрақ. </t>
    </r>
    <r>
      <rPr>
        <sz val="11"/>
        <color theme="1"/>
        <rFont val="Calibri"/>
        <family val="2"/>
        <scheme val="minor"/>
      </rPr>
      <t>2020 жылғы қаңтардан бастап сұрақ жаңа редакцияда қойылады. 2020 жылғы қаңтарға дейінгі сұрақ тұжырымы: «Алдағы бес жылды алатын болсақ, жақсы немесе жаман уақыт болады деп ойлайсыз?».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</si>
  <si>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№25 сұрақ. </t>
    </r>
    <r>
      <rPr>
        <sz val="11"/>
        <color theme="1"/>
        <rFont val="Calibri"/>
        <family val="2"/>
        <scheme val="minor"/>
      </rPr>
      <t>2020 жылғы қаңтардан бастап сұрақ жаңа редакцияда қойылады. «Сіздің ойыңызша, қазір үйге арналған ірі тауарлар сатып алу үшін жақсы немесе жаман уақыт па?».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</si>
  <si>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t>Жалпы айтқанда, сіздің ойыңызша, қазір ақша жинақтауға қандай уақыт?*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</si>
</sst>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
    <numFmt numFmtId="166" formatCode="0.0"/>
    <numFmt numFmtId="167" formatCode="[$-43F]mmmyy;@"/>
    <numFmt numFmtId="168" formatCode="_-* #,##0_р_._-;\-* #,##0_р_._-;_-* &quot;-&quot;??_р_._-;_-@_-"/>
    <numFmt numFmtId="169" formatCode="###0.0"/>
  </numFmts>
  <fonts count="27"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b/>
      <sz val="14"/>
      <color theme="1"/>
      <name val="Calibri"/>
      <family val="2"/>
      <charset val="204"/>
    </font>
    <font>
      <sz val="12"/>
      <color theme="1"/>
      <name val="Calibri"/>
      <family val="2"/>
      <charset val="204"/>
    </font>
    <font>
      <b/>
      <sz val="12"/>
      <color theme="1"/>
      <name val="Calibri"/>
      <family val="2"/>
      <charset val="204"/>
    </font>
    <font>
      <sz val="10"/>
      <color rgb="FF010205"/>
      <name val="Arial"/>
      <family val="2"/>
      <charset val="204"/>
    </font>
    <font>
      <b/>
      <i/>
      <sz val="11"/>
      <color rgb="FF0070C0"/>
      <name val="Calibri"/>
      <family val="2"/>
      <charset val="204"/>
      <scheme val="minor"/>
    </font>
    <font>
      <sz val="14"/>
      <color theme="1"/>
      <name val="Calibri"/>
      <family val="2"/>
      <charset val="204"/>
    </font>
    <font>
      <b/>
      <sz val="12"/>
      <color theme="1"/>
      <name val="Calibri"/>
      <family val="2"/>
      <charset val="204"/>
      <scheme val="minor"/>
    </font>
    <font>
      <sz val="11"/>
      <name val="Calibri"/>
      <family val="2"/>
      <charset val="204"/>
      <scheme val="minor"/>
    </font>
    <font>
      <sz val="10"/>
      <color theme="1"/>
      <name val="Arial"/>
      <family val="2"/>
      <charset val="204"/>
    </font>
    <font>
      <b/>
      <sz val="11"/>
      <color theme="5"/>
      <name val="Calibri"/>
      <family val="2"/>
      <charset val="204"/>
      <scheme val="minor"/>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b/>
      <sz val="14"/>
      <color theme="1"/>
      <name val="Calibri"/>
      <family val="2"/>
      <scheme val="minor"/>
    </font>
    <font>
      <sz val="11"/>
      <color rgb="FF000000"/>
      <name val="Calibri"/>
      <family val="2"/>
      <scheme val="minor"/>
    </font>
    <font>
      <b/>
      <sz val="11"/>
      <color rgb="FF000000"/>
      <name val="Calibri"/>
      <family val="2"/>
      <charset val="204"/>
      <scheme val="minor"/>
    </font>
    <font>
      <sz val="11"/>
      <color rgb="FF000000"/>
      <name val="Calibri"/>
      <family val="2"/>
      <charset val="204"/>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
    <xf numFmtId="0" fontId="0" fillId="0" borderId="0" xfId="0"/>
    <xf numFmtId="0" fontId="2" fillId="3" borderId="1" xfId="1" applyFont="1" applyFill="1" applyBorder="1" applyAlignment="1">
      <alignment horizontal="left" vertical="top" wrapText="1"/>
    </xf>
    <xf numFmtId="17" fontId="2" fillId="3" borderId="1" xfId="4" applyNumberFormat="1" applyFont="1" applyFill="1" applyBorder="1" applyAlignment="1">
      <alignment horizontal="right" vertical="top"/>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2" borderId="8" xfId="2" applyFont="1" applyFill="1" applyBorder="1" applyAlignment="1">
      <alignment horizontal="left" vertical="top" wrapText="1"/>
    </xf>
    <xf numFmtId="0" fontId="3" fillId="0" borderId="0" xfId="0" applyFont="1" applyAlignment="1">
      <alignment vertical="top"/>
    </xf>
    <xf numFmtId="165" fontId="12" fillId="0" borderId="1" xfId="32" applyNumberFormat="1" applyFont="1" applyBorder="1" applyAlignment="1">
      <alignment horizontal="right" vertical="top"/>
    </xf>
    <xf numFmtId="0" fontId="0" fillId="4" borderId="0" xfId="0" applyFill="1"/>
    <xf numFmtId="0" fontId="0" fillId="4" borderId="0" xfId="0" applyFill="1" applyAlignment="1">
      <alignment horizontal="left"/>
    </xf>
    <xf numFmtId="0" fontId="10"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1" fontId="0" fillId="0" borderId="1" xfId="0" applyNumberFormat="1" applyBorder="1"/>
    <xf numFmtId="0" fontId="0" fillId="4" borderId="6" xfId="0" applyFill="1" applyBorder="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5" fillId="0" borderId="0" xfId="0" applyFont="1"/>
    <xf numFmtId="0" fontId="16"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0" fontId="17" fillId="0" borderId="0" xfId="0" applyFont="1"/>
    <xf numFmtId="165" fontId="2" fillId="4" borderId="0" xfId="26" applyNumberFormat="1" applyFont="1" applyFill="1" applyAlignment="1">
      <alignment horizontal="right" vertical="top"/>
    </xf>
    <xf numFmtId="1" fontId="5" fillId="0" borderId="0" xfId="19" applyNumberFormat="1" applyFont="1" applyFill="1" applyBorder="1" applyAlignment="1">
      <alignment horizontal="right" vertical="top"/>
    </xf>
    <xf numFmtId="167" fontId="2" fillId="3" borderId="8" xfId="4" applyNumberFormat="1" applyFont="1" applyFill="1" applyBorder="1" applyAlignment="1">
      <alignment horizontal="right" vertical="top"/>
    </xf>
    <xf numFmtId="1" fontId="2" fillId="0" borderId="0" xfId="25" applyNumberFormat="1" applyFont="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2" fillId="0" borderId="0" xfId="32" applyNumberFormat="1" applyFont="1" applyAlignment="1">
      <alignment horizontal="right" vertical="top"/>
    </xf>
    <xf numFmtId="0" fontId="2" fillId="0" borderId="0" xfId="3" applyFont="1" applyAlignment="1">
      <alignment horizontal="left" vertical="top" wrapText="1"/>
    </xf>
    <xf numFmtId="0" fontId="2" fillId="0" borderId="0" xfId="2" applyFont="1" applyAlignment="1">
      <alignment horizontal="left" vertical="top" wrapText="1"/>
    </xf>
    <xf numFmtId="166" fontId="5" fillId="5" borderId="0" xfId="19" applyNumberFormat="1" applyFont="1" applyFill="1" applyBorder="1" applyAlignment="1">
      <alignment horizontal="right" vertical="top"/>
    </xf>
    <xf numFmtId="165" fontId="5" fillId="5" borderId="1" xfId="19" applyNumberFormat="1" applyFont="1" applyFill="1" applyBorder="1" applyAlignment="1">
      <alignment horizontal="right" vertical="top"/>
    </xf>
    <xf numFmtId="165" fontId="2" fillId="5" borderId="1" xfId="25" applyNumberFormat="1" applyFont="1" applyFill="1" applyBorder="1" applyAlignment="1">
      <alignment horizontal="right" vertical="top"/>
    </xf>
    <xf numFmtId="165" fontId="12" fillId="5" borderId="1" xfId="32" applyNumberFormat="1" applyFont="1" applyFill="1" applyBorder="1" applyAlignment="1">
      <alignment horizontal="right" vertical="top"/>
    </xf>
    <xf numFmtId="0" fontId="0" fillId="5" borderId="1" xfId="0" applyFill="1" applyBorder="1"/>
    <xf numFmtId="166" fontId="5" fillId="5" borderId="1" xfId="19"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1" fontId="5" fillId="0" borderId="8" xfId="19" applyNumberFormat="1" applyFont="1" applyFill="1" applyBorder="1" applyAlignment="1">
      <alignment horizontal="right" vertical="top"/>
    </xf>
    <xf numFmtId="167" fontId="2" fillId="0" borderId="0" xfId="4" applyNumberFormat="1" applyFont="1" applyAlignment="1">
      <alignment horizontal="right" vertical="top"/>
    </xf>
    <xf numFmtId="0" fontId="6" fillId="0" borderId="0" xfId="0" applyFont="1" applyAlignment="1">
      <alignment vertical="top" wrapText="1"/>
    </xf>
    <xf numFmtId="168" fontId="5" fillId="0" borderId="0" xfId="19" applyNumberFormat="1" applyFont="1" applyFill="1" applyBorder="1" applyAlignment="1">
      <alignment vertical="top"/>
    </xf>
    <xf numFmtId="168" fontId="5" fillId="0" borderId="0" xfId="19" applyNumberFormat="1" applyFont="1" applyFill="1" applyBorder="1" applyAlignment="1">
      <alignment horizontal="right" vertical="top"/>
    </xf>
    <xf numFmtId="0" fontId="7" fillId="0" borderId="0" xfId="0" applyFont="1" applyAlignment="1">
      <alignment wrapText="1"/>
    </xf>
    <xf numFmtId="0" fontId="19" fillId="0" borderId="0" xfId="0" applyFont="1" applyAlignment="1">
      <alignment wrapText="1"/>
    </xf>
    <xf numFmtId="0" fontId="2" fillId="2" borderId="17" xfId="2" applyFont="1" applyFill="1" applyBorder="1" applyAlignment="1">
      <alignment horizontal="left" vertical="top" wrapText="1"/>
    </xf>
    <xf numFmtId="0" fontId="20" fillId="0" borderId="0" xfId="0" applyFont="1" applyAlignment="1">
      <alignment vertical="center"/>
    </xf>
    <xf numFmtId="0" fontId="19" fillId="0" borderId="0" xfId="0" applyFont="1" applyAlignment="1">
      <alignment horizontal="center" wrapText="1"/>
    </xf>
    <xf numFmtId="0" fontId="3" fillId="2" borderId="1" xfId="0" applyFont="1" applyFill="1" applyBorder="1" applyAlignment="1">
      <alignment horizontal="center" wrapText="1"/>
    </xf>
    <xf numFmtId="0" fontId="3" fillId="6" borderId="1" xfId="0" applyFont="1" applyFill="1" applyBorder="1" applyAlignment="1">
      <alignment horizontal="center" wrapText="1"/>
    </xf>
    <xf numFmtId="166" fontId="0" fillId="0" borderId="1" xfId="0" applyNumberFormat="1" applyBorder="1"/>
    <xf numFmtId="0" fontId="19"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0" fontId="19" fillId="0" borderId="0" xfId="0" applyFont="1"/>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65" fontId="12" fillId="0" borderId="0" xfId="38" applyNumberFormat="1" applyFont="1" applyAlignment="1">
      <alignment horizontal="right" vertical="top"/>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3"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4"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9" fontId="5" fillId="0" borderId="1" xfId="19" applyNumberFormat="1" applyFont="1" applyFill="1" applyBorder="1" applyAlignment="1">
      <alignment horizontal="right" vertical="top"/>
    </xf>
    <xf numFmtId="169" fontId="2" fillId="4" borderId="9" xfId="25" applyNumberFormat="1" applyFont="1" applyFill="1" applyBorder="1" applyAlignment="1">
      <alignment horizontal="right" vertical="top"/>
    </xf>
    <xf numFmtId="169" fontId="12" fillId="0" borderId="1" xfId="32" applyNumberFormat="1" applyFont="1" applyBorder="1" applyAlignment="1">
      <alignment horizontal="right" vertical="top"/>
    </xf>
    <xf numFmtId="169" fontId="12" fillId="0" borderId="1" xfId="34" applyNumberFormat="1" applyFont="1" applyBorder="1" applyAlignment="1">
      <alignment horizontal="right" vertical="top"/>
    </xf>
    <xf numFmtId="169" fontId="5" fillId="4" borderId="1" xfId="20" applyNumberFormat="1" applyFont="1" applyFill="1" applyBorder="1" applyAlignment="1">
      <alignment horizontal="right" vertical="top"/>
    </xf>
    <xf numFmtId="169" fontId="0" fillId="0" borderId="1" xfId="0" applyNumberFormat="1" applyBorder="1"/>
    <xf numFmtId="169" fontId="5" fillId="0" borderId="7" xfId="19" applyNumberFormat="1" applyFont="1" applyFill="1" applyBorder="1" applyAlignment="1">
      <alignment horizontal="right" vertical="top"/>
    </xf>
    <xf numFmtId="169" fontId="2" fillId="4" borderId="10" xfId="25" applyNumberFormat="1" applyFont="1" applyFill="1" applyBorder="1" applyAlignment="1">
      <alignment horizontal="right" vertical="top"/>
    </xf>
    <xf numFmtId="169" fontId="2" fillId="4" borderId="1" xfId="26" applyNumberFormat="1" applyFont="1" applyFill="1" applyBorder="1" applyAlignment="1">
      <alignment horizontal="right" vertical="top"/>
    </xf>
    <xf numFmtId="169" fontId="12" fillId="0" borderId="1" xfId="33" applyNumberFormat="1" applyFont="1" applyBorder="1" applyAlignment="1">
      <alignment horizontal="right" vertical="top"/>
    </xf>
    <xf numFmtId="169" fontId="2" fillId="4" borderId="15" xfId="26" applyNumberFormat="1" applyFont="1" applyFill="1" applyBorder="1" applyAlignment="1">
      <alignment horizontal="right" vertical="top"/>
    </xf>
    <xf numFmtId="166" fontId="12" fillId="0" borderId="1" xfId="32" applyNumberFormat="1" applyFont="1" applyBorder="1" applyAlignment="1">
      <alignment horizontal="right" vertical="top"/>
    </xf>
    <xf numFmtId="166" fontId="12" fillId="0" borderId="1" xfId="34" applyNumberFormat="1" applyFont="1" applyBorder="1" applyAlignment="1">
      <alignment horizontal="right" vertical="top"/>
    </xf>
    <xf numFmtId="166" fontId="21"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2"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6" fontId="12"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2" fillId="4" borderId="8" xfId="26" applyNumberFormat="1" applyFont="1" applyFill="1" applyBorder="1" applyAlignment="1">
      <alignment horizontal="right" vertical="top"/>
    </xf>
    <xf numFmtId="166" fontId="22"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0" fillId="0" borderId="0" xfId="0" applyNumberFormat="1"/>
    <xf numFmtId="166" fontId="2" fillId="4" borderId="16"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6" fontId="0" fillId="5" borderId="1" xfId="0" applyNumberFormat="1" applyFill="1" applyBorder="1"/>
    <xf numFmtId="169" fontId="2" fillId="4" borderId="16" xfId="25" applyNumberFormat="1" applyFont="1" applyFill="1" applyBorder="1" applyAlignment="1">
      <alignment horizontal="right" vertical="top"/>
    </xf>
    <xf numFmtId="169" fontId="2" fillId="4" borderId="1" xfId="25" applyNumberFormat="1" applyFont="1" applyFill="1" applyBorder="1" applyAlignment="1">
      <alignment horizontal="right" vertical="top"/>
    </xf>
    <xf numFmtId="166" fontId="5" fillId="0" borderId="1" xfId="19" applyNumberFormat="1" applyFont="1" applyFill="1" applyBorder="1" applyAlignment="1">
      <alignment vertical="top"/>
    </xf>
    <xf numFmtId="169" fontId="0" fillId="0" borderId="1" xfId="0" applyNumberFormat="1" applyBorder="1" applyAlignment="1">
      <alignment horizontal="right"/>
    </xf>
    <xf numFmtId="169" fontId="12" fillId="0" borderId="1" xfId="35" applyNumberFormat="1" applyFont="1" applyBorder="1" applyAlignment="1">
      <alignment horizontal="right" vertical="top"/>
    </xf>
    <xf numFmtId="166" fontId="0" fillId="0" borderId="1" xfId="0" applyNumberFormat="1" applyFill="1" applyBorder="1"/>
    <xf numFmtId="166" fontId="2" fillId="5" borderId="9" xfId="25" applyNumberFormat="1" applyFont="1" applyFill="1" applyBorder="1" applyAlignment="1">
      <alignment horizontal="right" vertical="top"/>
    </xf>
    <xf numFmtId="166" fontId="12" fillId="5" borderId="1" xfId="32" applyNumberFormat="1" applyFont="1" applyFill="1" applyBorder="1" applyAlignment="1">
      <alignment horizontal="right" vertical="top"/>
    </xf>
    <xf numFmtId="166" fontId="5" fillId="5" borderId="1" xfId="21" applyNumberFormat="1" applyFont="1" applyFill="1" applyBorder="1" applyAlignment="1">
      <alignment horizontal="right" vertical="top"/>
    </xf>
    <xf numFmtId="0" fontId="23" fillId="4" borderId="0" xfId="0" applyFont="1" applyFill="1" applyAlignment="1">
      <alignment horizontal="center"/>
    </xf>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2" fillId="0" borderId="0" xfId="2" applyFont="1" applyBorder="1" applyAlignment="1">
      <alignment vertical="top" wrapText="1"/>
    </xf>
    <xf numFmtId="0" fontId="0" fillId="0" borderId="1" xfId="0" applyFont="1" applyBorder="1" applyAlignment="1">
      <alignment wrapText="1"/>
    </xf>
    <xf numFmtId="0" fontId="0" fillId="0" borderId="1" xfId="0" applyFont="1" applyFill="1" applyBorder="1" applyAlignment="1">
      <alignment wrapText="1"/>
    </xf>
    <xf numFmtId="0" fontId="26" fillId="0" borderId="1" xfId="2" applyFont="1" applyBorder="1" applyAlignment="1">
      <alignment vertical="top" wrapText="1"/>
    </xf>
    <xf numFmtId="0" fontId="6" fillId="0" borderId="0" xfId="0" applyFont="1" applyAlignment="1">
      <alignment horizontal="left"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008000"/>
      <color rgb="FF99CC00"/>
      <color rgb="FFFF9900"/>
      <color rgb="FFFFCC00"/>
      <color rgb="FFFFCC66"/>
      <color rgb="FFCCCC00"/>
      <color rgb="FFFF6600"/>
      <color rgb="FF0066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8989356713012473"/>
          <c:h val="0.64114272100090297"/>
        </c:manualLayout>
      </c:layout>
      <c:barChart>
        <c:barDir val="col"/>
        <c:grouping val="stacked"/>
        <c:varyColors val="0"/>
        <c:ser>
          <c:idx val="3"/>
          <c:order val="0"/>
          <c:tx>
            <c:strRef>
              <c:f>Деректер!$B$6</c:f>
              <c:strCache>
                <c:ptCount val="1"/>
                <c:pt idx="0">
                  <c:v>Төмендеді</c:v>
                </c:pt>
              </c:strCache>
            </c:strRef>
          </c:tx>
          <c:spPr>
            <a:solidFill>
              <a:srgbClr val="0070C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Деректер!$C$6:$DZ$6</c:f>
              <c:numCache>
                <c:formatCode>0.0</c:formatCode>
                <c:ptCount val="128"/>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numCache>
            </c:numRef>
          </c:val>
          <c:extLst>
            <c:ext xmlns:c16="http://schemas.microsoft.com/office/drawing/2014/chart" uri="{C3380CC4-5D6E-409C-BE32-E72D297353CC}">
              <c16:uniqueId val="{00000000-8D91-4613-9598-9A32113918EB}"/>
            </c:ext>
          </c:extLst>
        </c:ser>
        <c:ser>
          <c:idx val="2"/>
          <c:order val="1"/>
          <c:tx>
            <c:strRef>
              <c:f>Деректер!$B$7</c:f>
              <c:strCache>
                <c:ptCount val="1"/>
                <c:pt idx="0">
                  <c:v>Өзгеріссіз қалды</c:v>
                </c:pt>
              </c:strCache>
            </c:strRef>
          </c:tx>
          <c:spPr>
            <a:solidFill>
              <a:srgbClr val="00B0F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Деректер!$C$7:$DZ$7</c:f>
              <c:numCache>
                <c:formatCode>0.0</c:formatCode>
                <c:ptCount val="128"/>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numCache>
            </c:numRef>
          </c:val>
          <c:extLst>
            <c:ext xmlns:c16="http://schemas.microsoft.com/office/drawing/2014/chart" uri="{C3380CC4-5D6E-409C-BE32-E72D297353CC}">
              <c16:uniqueId val="{00000001-8D91-4613-9598-9A32113918EB}"/>
            </c:ext>
          </c:extLst>
        </c:ser>
        <c:ser>
          <c:idx val="0"/>
          <c:order val="2"/>
          <c:tx>
            <c:strRef>
              <c:f>Деректер!$B$8</c:f>
              <c:strCache>
                <c:ptCount val="1"/>
                <c:pt idx="0">
                  <c:v>Қалыпты өсті</c:v>
                </c:pt>
              </c:strCache>
            </c:strRef>
          </c:tx>
          <c:spPr>
            <a:solidFill>
              <a:srgbClr val="FF990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Деректер!$C$8:$DZ$8</c:f>
              <c:numCache>
                <c:formatCode>0.0</c:formatCode>
                <c:ptCount val="128"/>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38</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numCache>
            </c:numRef>
          </c:val>
          <c:extLst>
            <c:ext xmlns:c16="http://schemas.microsoft.com/office/drawing/2014/chart" uri="{C3380CC4-5D6E-409C-BE32-E72D297353CC}">
              <c16:uniqueId val="{00000002-8D91-4613-9598-9A32113918EB}"/>
            </c:ext>
          </c:extLst>
        </c:ser>
        <c:ser>
          <c:idx val="1"/>
          <c:order val="3"/>
          <c:tx>
            <c:strRef>
              <c:f>Деректер!$B$9</c:f>
              <c:strCache>
                <c:ptCount val="1"/>
                <c:pt idx="0">
                  <c:v>Өте қатты өсті</c:v>
                </c:pt>
              </c:strCache>
            </c:strRef>
          </c:tx>
          <c:spPr>
            <a:solidFill>
              <a:srgbClr val="92D05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Деректер!$C$9:$DZ$9</c:f>
              <c:numCache>
                <c:formatCode>0.0</c:formatCode>
                <c:ptCount val="128"/>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numCache>
            </c:numRef>
          </c:val>
          <c:extLst>
            <c:ext xmlns:c16="http://schemas.microsoft.com/office/drawing/2014/chart" uri="{C3380CC4-5D6E-409C-BE32-E72D297353CC}">
              <c16:uniqueId val="{00000003-8D91-4613-9598-9A32113918EB}"/>
            </c:ext>
          </c:extLst>
        </c:ser>
        <c:ser>
          <c:idx val="4"/>
          <c:order val="4"/>
          <c:tx>
            <c:strRef>
              <c:f>Деректер!$B$10</c:f>
              <c:strCache>
                <c:ptCount val="1"/>
                <c:pt idx="0">
                  <c:v>Жауап беруге қиналамын</c:v>
                </c:pt>
              </c:strCache>
            </c:strRef>
          </c:tx>
          <c:spPr>
            <a:solidFill>
              <a:sysClr val="window" lastClr="FFFFFF">
                <a:lumMod val="50000"/>
              </a:sysClr>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Деректер!$C$10:$DZ$10</c:f>
              <c:numCache>
                <c:formatCode>0.0</c:formatCode>
                <c:ptCount val="128"/>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numCache>
            </c:numRef>
          </c:val>
          <c:extLst>
            <c:ext xmlns:c16="http://schemas.microsoft.com/office/drawing/2014/chart" uri="{C3380CC4-5D6E-409C-BE32-E72D297353CC}">
              <c16:uniqueId val="{00000004-8D91-4613-9598-9A32113918EB}"/>
            </c:ext>
          </c:extLst>
        </c:ser>
        <c:dLbls>
          <c:showLegendKey val="0"/>
          <c:showVal val="0"/>
          <c:showCatName val="0"/>
          <c:showSerName val="0"/>
          <c:showPercent val="0"/>
          <c:showBubbleSize val="0"/>
        </c:dLbls>
        <c:gapWidth val="32"/>
        <c:overlap val="100"/>
        <c:axId val="80518528"/>
        <c:axId val="80540800"/>
      </c:barChart>
      <c:dateAx>
        <c:axId val="8051852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540800"/>
        <c:crosses val="autoZero"/>
        <c:auto val="1"/>
        <c:lblOffset val="100"/>
        <c:baseTimeUnit val="months"/>
        <c:majorUnit val="1"/>
        <c:majorTimeUnit val="months"/>
      </c:dateAx>
      <c:valAx>
        <c:axId val="805408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518528"/>
        <c:crosses val="autoZero"/>
        <c:crossBetween val="between"/>
      </c:valAx>
    </c:plotArea>
    <c:legend>
      <c:legendPos val="b"/>
      <c:layout>
        <c:manualLayout>
          <c:xMode val="edge"/>
          <c:yMode val="edge"/>
          <c:x val="2.3180338838146661E-3"/>
          <c:y val="0.84799304097404815"/>
          <c:w val="0.9868532799540628"/>
          <c:h val="0.1292051970063261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Деректер!$B$148</c:f>
              <c:strCache>
                <c:ptCount val="1"/>
                <c:pt idx="0">
                  <c:v>Жақсарған сияқты</c:v>
                </c:pt>
              </c:strCache>
            </c:strRef>
          </c:tx>
          <c:spPr>
            <a:solidFill>
              <a:srgbClr val="0070C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Деректер!$O$148:$DZ$148</c:f>
              <c:numCache>
                <c:formatCode>0.0</c:formatCode>
                <c:ptCount val="116"/>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c:v>17.899999999999999</c:v>
                </c:pt>
                <c:pt idx="89">
                  <c:v>19.5</c:v>
                </c:pt>
                <c:pt idx="90">
                  <c:v>21.7</c:v>
                </c:pt>
                <c:pt idx="91">
                  <c:v>20.399999999999999</c:v>
                </c:pt>
                <c:pt idx="92">
                  <c:v>24.6</c:v>
                </c:pt>
                <c:pt idx="93">
                  <c:v>24.1</c:v>
                </c:pt>
                <c:pt idx="94">
                  <c:v>21.4</c:v>
                </c:pt>
                <c:pt idx="95">
                  <c:v>24</c:v>
                </c:pt>
                <c:pt idx="96">
                  <c:v>21.3</c:v>
                </c:pt>
                <c:pt idx="97">
                  <c:v>19.100000000000001</c:v>
                </c:pt>
                <c:pt idx="98">
                  <c:v>16.5</c:v>
                </c:pt>
                <c:pt idx="99">
                  <c:v>17</c:v>
                </c:pt>
                <c:pt idx="100">
                  <c:v>14.7</c:v>
                </c:pt>
                <c:pt idx="101">
                  <c:v>16.600000000000001</c:v>
                </c:pt>
                <c:pt idx="102">
                  <c:v>16.5</c:v>
                </c:pt>
                <c:pt idx="103">
                  <c:v>15.7</c:v>
                </c:pt>
                <c:pt idx="104">
                  <c:v>15.5</c:v>
                </c:pt>
                <c:pt idx="105">
                  <c:v>15.2</c:v>
                </c:pt>
                <c:pt idx="106">
                  <c:v>15.1</c:v>
                </c:pt>
                <c:pt idx="107">
                  <c:v>15.8</c:v>
                </c:pt>
                <c:pt idx="108">
                  <c:v>14</c:v>
                </c:pt>
                <c:pt idx="111">
                  <c:v>12.1</c:v>
                </c:pt>
              </c:numCache>
            </c:numRef>
          </c:val>
          <c:extLst>
            <c:ext xmlns:c16="http://schemas.microsoft.com/office/drawing/2014/chart" uri="{C3380CC4-5D6E-409C-BE32-E72D297353CC}">
              <c16:uniqueId val="{00000000-1AEF-4D5B-AA03-4321466013C6}"/>
            </c:ext>
          </c:extLst>
        </c:ser>
        <c:ser>
          <c:idx val="2"/>
          <c:order val="1"/>
          <c:tx>
            <c:strRef>
              <c:f>Деректер!$B$149</c:f>
              <c:strCache>
                <c:ptCount val="1"/>
                <c:pt idx="0">
                  <c:v>Өзгеріссіз қалды</c:v>
                </c:pt>
              </c:strCache>
            </c:strRef>
          </c:tx>
          <c:spPr>
            <a:solidFill>
              <a:srgbClr val="FF99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Деректер!$O$149:$DZ$149</c:f>
              <c:numCache>
                <c:formatCode>0.0</c:formatCode>
                <c:ptCount val="116"/>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c:v>55.8</c:v>
                </c:pt>
                <c:pt idx="89">
                  <c:v>53.4</c:v>
                </c:pt>
                <c:pt idx="90">
                  <c:v>52</c:v>
                </c:pt>
                <c:pt idx="91">
                  <c:v>56.7</c:v>
                </c:pt>
                <c:pt idx="92">
                  <c:v>50.9</c:v>
                </c:pt>
                <c:pt idx="93">
                  <c:v>52.9</c:v>
                </c:pt>
                <c:pt idx="94">
                  <c:v>52.2</c:v>
                </c:pt>
                <c:pt idx="95">
                  <c:v>49.4</c:v>
                </c:pt>
                <c:pt idx="96">
                  <c:v>48.1</c:v>
                </c:pt>
                <c:pt idx="97">
                  <c:v>47</c:v>
                </c:pt>
                <c:pt idx="98">
                  <c:v>46.5</c:v>
                </c:pt>
                <c:pt idx="99">
                  <c:v>47</c:v>
                </c:pt>
                <c:pt idx="100">
                  <c:v>51.6</c:v>
                </c:pt>
                <c:pt idx="101">
                  <c:v>50.5</c:v>
                </c:pt>
                <c:pt idx="102">
                  <c:v>49.9</c:v>
                </c:pt>
                <c:pt idx="103">
                  <c:v>51.2</c:v>
                </c:pt>
                <c:pt idx="104">
                  <c:v>50.4</c:v>
                </c:pt>
                <c:pt idx="105">
                  <c:v>49.5</c:v>
                </c:pt>
                <c:pt idx="106">
                  <c:v>51</c:v>
                </c:pt>
                <c:pt idx="107">
                  <c:v>51.2</c:v>
                </c:pt>
                <c:pt idx="108">
                  <c:v>50.7</c:v>
                </c:pt>
                <c:pt idx="111">
                  <c:v>48.4</c:v>
                </c:pt>
              </c:numCache>
            </c:numRef>
          </c:val>
          <c:extLst>
            <c:ext xmlns:c16="http://schemas.microsoft.com/office/drawing/2014/chart" uri="{C3380CC4-5D6E-409C-BE32-E72D297353CC}">
              <c16:uniqueId val="{00000001-1AEF-4D5B-AA03-4321466013C6}"/>
            </c:ext>
          </c:extLst>
        </c:ser>
        <c:ser>
          <c:idx val="0"/>
          <c:order val="2"/>
          <c:tx>
            <c:strRef>
              <c:f>Деректер!$B$150</c:f>
              <c:strCache>
                <c:ptCount val="1"/>
                <c:pt idx="0">
                  <c:v>Нашарлаған сияқты</c:v>
                </c:pt>
              </c:strCache>
            </c:strRef>
          </c:tx>
          <c:spPr>
            <a:solidFill>
              <a:srgbClr val="99CC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Деректер!$O$150:$DZ$150</c:f>
              <c:numCache>
                <c:formatCode>0.0</c:formatCode>
                <c:ptCount val="116"/>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c:v>23.4</c:v>
                </c:pt>
                <c:pt idx="89">
                  <c:v>23.1</c:v>
                </c:pt>
                <c:pt idx="90">
                  <c:v>21.3</c:v>
                </c:pt>
                <c:pt idx="91">
                  <c:v>20.6</c:v>
                </c:pt>
                <c:pt idx="92">
                  <c:v>21.4</c:v>
                </c:pt>
                <c:pt idx="93">
                  <c:v>19.600000000000001</c:v>
                </c:pt>
                <c:pt idx="94">
                  <c:v>22.1</c:v>
                </c:pt>
                <c:pt idx="95">
                  <c:v>22.1</c:v>
                </c:pt>
                <c:pt idx="96">
                  <c:v>26.1</c:v>
                </c:pt>
                <c:pt idx="97">
                  <c:v>30.4</c:v>
                </c:pt>
                <c:pt idx="98">
                  <c:v>33.5</c:v>
                </c:pt>
                <c:pt idx="99">
                  <c:v>31.6</c:v>
                </c:pt>
                <c:pt idx="100">
                  <c:v>29.3</c:v>
                </c:pt>
                <c:pt idx="101">
                  <c:v>27.3</c:v>
                </c:pt>
                <c:pt idx="102">
                  <c:v>28.4</c:v>
                </c:pt>
                <c:pt idx="103">
                  <c:v>28.2</c:v>
                </c:pt>
                <c:pt idx="104">
                  <c:v>29.2</c:v>
                </c:pt>
                <c:pt idx="105">
                  <c:v>29</c:v>
                </c:pt>
                <c:pt idx="106">
                  <c:v>28.3</c:v>
                </c:pt>
                <c:pt idx="107">
                  <c:v>27.6</c:v>
                </c:pt>
                <c:pt idx="108">
                  <c:v>29.1</c:v>
                </c:pt>
                <c:pt idx="111">
                  <c:v>34.299999999999997</c:v>
                </c:pt>
              </c:numCache>
            </c:numRef>
          </c:val>
          <c:extLst>
            <c:ext xmlns:c16="http://schemas.microsoft.com/office/drawing/2014/chart" uri="{C3380CC4-5D6E-409C-BE32-E72D297353CC}">
              <c16:uniqueId val="{00000002-1AEF-4D5B-AA03-4321466013C6}"/>
            </c:ext>
          </c:extLst>
        </c:ser>
        <c:ser>
          <c:idx val="1"/>
          <c:order val="3"/>
          <c:tx>
            <c:strRef>
              <c:f>Деректер!$B$151</c:f>
              <c:strCache>
                <c:ptCount val="1"/>
                <c:pt idx="0">
                  <c:v>Жауап беруге қиналамын</c:v>
                </c:pt>
              </c:strCache>
            </c:strRef>
          </c:tx>
          <c:spPr>
            <a:solidFill>
              <a:sysClr val="window" lastClr="FFFFFF">
                <a:lumMod val="50000"/>
              </a:sysClr>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Деректер!$O$151:$DZ$151</c:f>
              <c:numCache>
                <c:formatCode>0.0</c:formatCode>
                <c:ptCount val="116"/>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c:v>2.8</c:v>
                </c:pt>
                <c:pt idx="89">
                  <c:v>4</c:v>
                </c:pt>
                <c:pt idx="90">
                  <c:v>5</c:v>
                </c:pt>
                <c:pt idx="91">
                  <c:v>2.2999999999999998</c:v>
                </c:pt>
                <c:pt idx="92">
                  <c:v>3.1</c:v>
                </c:pt>
                <c:pt idx="93">
                  <c:v>3.4</c:v>
                </c:pt>
                <c:pt idx="94">
                  <c:v>4.3</c:v>
                </c:pt>
                <c:pt idx="95">
                  <c:v>4.5999999999999996</c:v>
                </c:pt>
                <c:pt idx="96">
                  <c:v>4.4000000000000004</c:v>
                </c:pt>
                <c:pt idx="97">
                  <c:v>3.5</c:v>
                </c:pt>
                <c:pt idx="98">
                  <c:v>3.5</c:v>
                </c:pt>
                <c:pt idx="99">
                  <c:v>4.4000000000000004</c:v>
                </c:pt>
                <c:pt idx="100">
                  <c:v>4.4000000000000004</c:v>
                </c:pt>
                <c:pt idx="101">
                  <c:v>5.6</c:v>
                </c:pt>
                <c:pt idx="102">
                  <c:v>5.2</c:v>
                </c:pt>
                <c:pt idx="103">
                  <c:v>5</c:v>
                </c:pt>
                <c:pt idx="104">
                  <c:v>5</c:v>
                </c:pt>
                <c:pt idx="105">
                  <c:v>6.3</c:v>
                </c:pt>
                <c:pt idx="106">
                  <c:v>5.7</c:v>
                </c:pt>
                <c:pt idx="107">
                  <c:v>5.3</c:v>
                </c:pt>
                <c:pt idx="108">
                  <c:v>6.1</c:v>
                </c:pt>
                <c:pt idx="111">
                  <c:v>5.2</c:v>
                </c:pt>
              </c:numCache>
            </c:numRef>
          </c:val>
          <c:extLst>
            <c:ext xmlns:c16="http://schemas.microsoft.com/office/drawing/2014/chart" uri="{C3380CC4-5D6E-409C-BE32-E72D297353CC}">
              <c16:uniqueId val="{00000003-1AEF-4D5B-AA03-4321466013C6}"/>
            </c:ext>
          </c:extLst>
        </c:ser>
        <c:dLbls>
          <c:showLegendKey val="0"/>
          <c:showVal val="0"/>
          <c:showCatName val="0"/>
          <c:showSerName val="0"/>
          <c:showPercent val="0"/>
          <c:showBubbleSize val="0"/>
        </c:dLbls>
        <c:gapWidth val="48"/>
        <c:overlap val="100"/>
        <c:axId val="99754752"/>
        <c:axId val="99756288"/>
      </c:barChart>
      <c:dateAx>
        <c:axId val="99754752"/>
        <c:scaling>
          <c:orientation val="minMax"/>
          <c:max val="46113"/>
          <c:min val="44896"/>
        </c:scaling>
        <c:delete val="0"/>
        <c:axPos val="b"/>
        <c:numFmt formatCode="[$-43F]mmmyy;@" sourceLinked="1"/>
        <c:majorTickMark val="out"/>
        <c:minorTickMark val="out"/>
        <c:tickLblPos val="nextTo"/>
        <c:txPr>
          <a:bodyPr rot="-5400000" vert="horz"/>
          <a:lstStyle/>
          <a:p>
            <a:pPr>
              <a:defRPr sz="800"/>
            </a:pPr>
            <a:endParaRPr lang="en-US"/>
          </a:p>
        </c:txPr>
        <c:crossAx val="99756288"/>
        <c:crosses val="autoZero"/>
        <c:auto val="1"/>
        <c:lblOffset val="100"/>
        <c:baseTimeUnit val="months"/>
        <c:majorUnit val="1"/>
        <c:majorTimeUnit val="months"/>
      </c:dateAx>
      <c:valAx>
        <c:axId val="997562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75475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6996318856369366"/>
        </c:manualLayout>
      </c:layout>
      <c:barChart>
        <c:barDir val="col"/>
        <c:grouping val="stacked"/>
        <c:varyColors val="0"/>
        <c:ser>
          <c:idx val="3"/>
          <c:order val="0"/>
          <c:tx>
            <c:strRef>
              <c:f>Деректер!$B$156</c:f>
              <c:strCache>
                <c:ptCount val="1"/>
                <c:pt idx="0">
                  <c:v>Жақсаратын сияқты</c:v>
                </c:pt>
              </c:strCache>
            </c:strRef>
          </c:tx>
          <c:spPr>
            <a:solidFill>
              <a:srgbClr val="0070C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Деректер!$O$156:$DZ$156</c:f>
              <c:numCache>
                <c:formatCode>0.0</c:formatCode>
                <c:ptCount val="116"/>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formatCode="###0.0">
                  <c:v>34.799999999999997</c:v>
                </c:pt>
                <c:pt idx="89" formatCode="###0.0">
                  <c:v>33.4</c:v>
                </c:pt>
                <c:pt idx="90" formatCode="###0.0">
                  <c:v>32.4</c:v>
                </c:pt>
                <c:pt idx="91" formatCode="###0.0">
                  <c:v>36.4</c:v>
                </c:pt>
                <c:pt idx="92" formatCode="###0.0">
                  <c:v>40.5</c:v>
                </c:pt>
                <c:pt idx="93" formatCode="###0.0">
                  <c:v>37.9</c:v>
                </c:pt>
                <c:pt idx="94" formatCode="###0.0">
                  <c:v>35</c:v>
                </c:pt>
                <c:pt idx="95" formatCode="###0.0">
                  <c:v>35.700000000000003</c:v>
                </c:pt>
                <c:pt idx="96" formatCode="###0.0">
                  <c:v>36.6</c:v>
                </c:pt>
                <c:pt idx="97" formatCode="###0.0">
                  <c:v>31.6</c:v>
                </c:pt>
                <c:pt idx="98" formatCode="###0.0">
                  <c:v>28.9</c:v>
                </c:pt>
                <c:pt idx="99" formatCode="###0.0">
                  <c:v>31.9</c:v>
                </c:pt>
                <c:pt idx="100" formatCode="###0.0">
                  <c:v>29.6</c:v>
                </c:pt>
                <c:pt idx="101" formatCode="###0.0">
                  <c:v>29.4</c:v>
                </c:pt>
                <c:pt idx="102" formatCode="###0.0">
                  <c:v>31.5</c:v>
                </c:pt>
                <c:pt idx="103" formatCode="###0.0">
                  <c:v>30.8</c:v>
                </c:pt>
                <c:pt idx="104" formatCode="###0.0">
                  <c:v>32.700000000000003</c:v>
                </c:pt>
                <c:pt idx="105" formatCode="###0.0">
                  <c:v>27.8</c:v>
                </c:pt>
                <c:pt idx="106" formatCode="###0.0">
                  <c:v>29.8</c:v>
                </c:pt>
                <c:pt idx="107" formatCode="###0.0">
                  <c:v>28.9</c:v>
                </c:pt>
                <c:pt idx="108" formatCode="###0.0">
                  <c:v>26.6</c:v>
                </c:pt>
                <c:pt idx="111" formatCode="###0.0">
                  <c:v>22.6</c:v>
                </c:pt>
              </c:numCache>
            </c:numRef>
          </c:val>
          <c:extLst>
            <c:ext xmlns:c16="http://schemas.microsoft.com/office/drawing/2014/chart" uri="{C3380CC4-5D6E-409C-BE32-E72D297353CC}">
              <c16:uniqueId val="{00000000-981A-443A-9245-8F073AFB2EBC}"/>
            </c:ext>
          </c:extLst>
        </c:ser>
        <c:ser>
          <c:idx val="2"/>
          <c:order val="1"/>
          <c:tx>
            <c:strRef>
              <c:f>Деректер!$B$157</c:f>
              <c:strCache>
                <c:ptCount val="1"/>
                <c:pt idx="0">
                  <c:v>Өзгеріссіз қалады</c:v>
                </c:pt>
              </c:strCache>
            </c:strRef>
          </c:tx>
          <c:spPr>
            <a:solidFill>
              <a:srgbClr val="FF99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Деректер!$O$157:$DZ$157</c:f>
              <c:numCache>
                <c:formatCode>0.0</c:formatCode>
                <c:ptCount val="116"/>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formatCode="###0.0">
                  <c:v>40.4</c:v>
                </c:pt>
                <c:pt idx="89" formatCode="###0.0">
                  <c:v>40.6</c:v>
                </c:pt>
                <c:pt idx="90" formatCode="###0.0">
                  <c:v>41.1</c:v>
                </c:pt>
                <c:pt idx="91" formatCode="###0.0">
                  <c:v>39.9</c:v>
                </c:pt>
                <c:pt idx="92" formatCode="###0.0">
                  <c:v>36.1</c:v>
                </c:pt>
                <c:pt idx="93" formatCode="###0.0">
                  <c:v>36.9</c:v>
                </c:pt>
                <c:pt idx="94" formatCode="###0.0">
                  <c:v>34.6</c:v>
                </c:pt>
                <c:pt idx="95" formatCode="###0.0">
                  <c:v>32.6</c:v>
                </c:pt>
                <c:pt idx="96" formatCode="###0.0">
                  <c:v>33</c:v>
                </c:pt>
                <c:pt idx="97" formatCode="###0.0">
                  <c:v>33.700000000000003</c:v>
                </c:pt>
                <c:pt idx="98" formatCode="###0.0">
                  <c:v>33.799999999999997</c:v>
                </c:pt>
                <c:pt idx="99" formatCode="###0.0">
                  <c:v>34.799999999999997</c:v>
                </c:pt>
                <c:pt idx="100" formatCode="###0.0">
                  <c:v>35.4</c:v>
                </c:pt>
                <c:pt idx="101" formatCode="###0.0">
                  <c:v>35.1</c:v>
                </c:pt>
                <c:pt idx="102" formatCode="###0.0">
                  <c:v>34.799999999999997</c:v>
                </c:pt>
                <c:pt idx="103" formatCode="###0.0">
                  <c:v>35.1</c:v>
                </c:pt>
                <c:pt idx="104" formatCode="###0.0">
                  <c:v>33.5</c:v>
                </c:pt>
                <c:pt idx="105" formatCode="###0.0">
                  <c:v>35.799999999999997</c:v>
                </c:pt>
                <c:pt idx="106" formatCode="###0.0">
                  <c:v>35.700000000000003</c:v>
                </c:pt>
                <c:pt idx="107" formatCode="###0.0">
                  <c:v>36.5</c:v>
                </c:pt>
                <c:pt idx="108" formatCode="###0.0">
                  <c:v>36.799999999999997</c:v>
                </c:pt>
                <c:pt idx="111" formatCode="###0.0">
                  <c:v>37.5</c:v>
                </c:pt>
              </c:numCache>
            </c:numRef>
          </c:val>
          <c:extLst>
            <c:ext xmlns:c16="http://schemas.microsoft.com/office/drawing/2014/chart" uri="{C3380CC4-5D6E-409C-BE32-E72D297353CC}">
              <c16:uniqueId val="{00000001-981A-443A-9245-8F073AFB2EBC}"/>
            </c:ext>
          </c:extLst>
        </c:ser>
        <c:ser>
          <c:idx val="0"/>
          <c:order val="2"/>
          <c:tx>
            <c:strRef>
              <c:f>Деректер!$B$158</c:f>
              <c:strCache>
                <c:ptCount val="1"/>
                <c:pt idx="0">
                  <c:v>Нашарлайтын шығар</c:v>
                </c:pt>
              </c:strCache>
            </c:strRef>
          </c:tx>
          <c:spPr>
            <a:solidFill>
              <a:srgbClr val="99CC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Деректер!$O$158:$DZ$158</c:f>
              <c:numCache>
                <c:formatCode>0.0</c:formatCode>
                <c:ptCount val="116"/>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 idx="92" formatCode="###0.0">
                  <c:v>14</c:v>
                </c:pt>
                <c:pt idx="93" formatCode="###0.0">
                  <c:v>12.8</c:v>
                </c:pt>
                <c:pt idx="94" formatCode="###0.0">
                  <c:v>13.6</c:v>
                </c:pt>
                <c:pt idx="95" formatCode="###0.0">
                  <c:v>14.6</c:v>
                </c:pt>
                <c:pt idx="96" formatCode="###0.0">
                  <c:v>13.7</c:v>
                </c:pt>
                <c:pt idx="97" formatCode="###0.0">
                  <c:v>20.2</c:v>
                </c:pt>
                <c:pt idx="98" formatCode="###0.0">
                  <c:v>20.399999999999999</c:v>
                </c:pt>
                <c:pt idx="99" formatCode="###0.0">
                  <c:v>18.3</c:v>
                </c:pt>
                <c:pt idx="100" formatCode="###0.0">
                  <c:v>18.3</c:v>
                </c:pt>
                <c:pt idx="101" formatCode="###0.0">
                  <c:v>17.2</c:v>
                </c:pt>
                <c:pt idx="102" formatCode="###0.0">
                  <c:v>15.7</c:v>
                </c:pt>
                <c:pt idx="103" formatCode="###0.0">
                  <c:v>17.899999999999999</c:v>
                </c:pt>
                <c:pt idx="104" formatCode="###0.0">
                  <c:v>17.7</c:v>
                </c:pt>
                <c:pt idx="105" formatCode="###0.0">
                  <c:v>19</c:v>
                </c:pt>
                <c:pt idx="106" formatCode="###0.0">
                  <c:v>17.8</c:v>
                </c:pt>
                <c:pt idx="107" formatCode="###0.0">
                  <c:v>17.600000000000001</c:v>
                </c:pt>
                <c:pt idx="108" formatCode="###0.0">
                  <c:v>18.8</c:v>
                </c:pt>
                <c:pt idx="111" formatCode="###0.0">
                  <c:v>20.7</c:v>
                </c:pt>
              </c:numCache>
            </c:numRef>
          </c:val>
          <c:extLst>
            <c:ext xmlns:c16="http://schemas.microsoft.com/office/drawing/2014/chart" uri="{C3380CC4-5D6E-409C-BE32-E72D297353CC}">
              <c16:uniqueId val="{00000002-981A-443A-9245-8F073AFB2EBC}"/>
            </c:ext>
          </c:extLst>
        </c:ser>
        <c:ser>
          <c:idx val="1"/>
          <c:order val="3"/>
          <c:tx>
            <c:strRef>
              <c:f>Деректер!$B$159</c:f>
              <c:strCache>
                <c:ptCount val="1"/>
                <c:pt idx="0">
                  <c:v>Жауап беруге қиналамын</c:v>
                </c:pt>
              </c:strCache>
            </c:strRef>
          </c:tx>
          <c:spPr>
            <a:solidFill>
              <a:sysClr val="window" lastClr="FFFFFF">
                <a:lumMod val="50000"/>
              </a:sysClr>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Деректер!$O$159:$DZ$159</c:f>
              <c:numCache>
                <c:formatCode>0.0</c:formatCode>
                <c:ptCount val="116"/>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formatCode="###0.0">
                  <c:v>12.8</c:v>
                </c:pt>
                <c:pt idx="89" formatCode="###0.0">
                  <c:v>12.4</c:v>
                </c:pt>
                <c:pt idx="90" formatCode="###0.0">
                  <c:v>13.5</c:v>
                </c:pt>
                <c:pt idx="91" formatCode="###0.0">
                  <c:v>10.3</c:v>
                </c:pt>
                <c:pt idx="92" formatCode="###0.0">
                  <c:v>9.4</c:v>
                </c:pt>
                <c:pt idx="93" formatCode="###0.0">
                  <c:v>12.4</c:v>
                </c:pt>
                <c:pt idx="94" formatCode="###0.0">
                  <c:v>16.8</c:v>
                </c:pt>
                <c:pt idx="95" formatCode="###0.0">
                  <c:v>17.100000000000001</c:v>
                </c:pt>
                <c:pt idx="96" formatCode="###0.0">
                  <c:v>16.7</c:v>
                </c:pt>
                <c:pt idx="97" formatCode="###0.0">
                  <c:v>14.4</c:v>
                </c:pt>
                <c:pt idx="98" formatCode="###0.0">
                  <c:v>16.899999999999999</c:v>
                </c:pt>
                <c:pt idx="99" formatCode="###0.0">
                  <c:v>15</c:v>
                </c:pt>
                <c:pt idx="100" formatCode="###0.0">
                  <c:v>16.7</c:v>
                </c:pt>
                <c:pt idx="101" formatCode="###0.0">
                  <c:v>18.3</c:v>
                </c:pt>
                <c:pt idx="102" formatCode="###0.0">
                  <c:v>18</c:v>
                </c:pt>
                <c:pt idx="103" formatCode="###0.0">
                  <c:v>16.100000000000001</c:v>
                </c:pt>
                <c:pt idx="104" formatCode="###0.0">
                  <c:v>16.100000000000001</c:v>
                </c:pt>
                <c:pt idx="105" formatCode="###0.0">
                  <c:v>17.399999999999999</c:v>
                </c:pt>
                <c:pt idx="106" formatCode="###0.0">
                  <c:v>16.8</c:v>
                </c:pt>
                <c:pt idx="107" formatCode="###0.0">
                  <c:v>17.100000000000001</c:v>
                </c:pt>
                <c:pt idx="108" formatCode="###0.0">
                  <c:v>17.7</c:v>
                </c:pt>
                <c:pt idx="111" formatCode="###0.0">
                  <c:v>19.2</c:v>
                </c:pt>
              </c:numCache>
            </c:numRef>
          </c:val>
          <c:extLst>
            <c:ext xmlns:c16="http://schemas.microsoft.com/office/drawing/2014/chart" uri="{C3380CC4-5D6E-409C-BE32-E72D297353CC}">
              <c16:uniqueId val="{00000003-981A-443A-9245-8F073AFB2EBC}"/>
            </c:ext>
          </c:extLst>
        </c:ser>
        <c:dLbls>
          <c:showLegendKey val="0"/>
          <c:showVal val="0"/>
          <c:showCatName val="0"/>
          <c:showSerName val="0"/>
          <c:showPercent val="0"/>
          <c:showBubbleSize val="0"/>
        </c:dLbls>
        <c:gapWidth val="48"/>
        <c:overlap val="100"/>
        <c:axId val="99800576"/>
        <c:axId val="99802112"/>
      </c:barChart>
      <c:dateAx>
        <c:axId val="99800576"/>
        <c:scaling>
          <c:orientation val="minMax"/>
          <c:min val="44896"/>
        </c:scaling>
        <c:delete val="0"/>
        <c:axPos val="b"/>
        <c:numFmt formatCode="[$-43F]mmmyy;@" sourceLinked="0"/>
        <c:majorTickMark val="out"/>
        <c:minorTickMark val="out"/>
        <c:tickLblPos val="nextTo"/>
        <c:txPr>
          <a:bodyPr rot="-5400000" vert="horz"/>
          <a:lstStyle/>
          <a:p>
            <a:pPr>
              <a:defRPr sz="800"/>
            </a:pPr>
            <a:endParaRPr lang="en-US"/>
          </a:p>
        </c:txPr>
        <c:crossAx val="99802112"/>
        <c:crosses val="autoZero"/>
        <c:auto val="1"/>
        <c:lblOffset val="100"/>
        <c:baseTimeUnit val="months"/>
        <c:majorUnit val="1"/>
        <c:majorTimeUnit val="months"/>
      </c:dateAx>
      <c:valAx>
        <c:axId val="99802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0057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8654540876117423"/>
        </c:manualLayout>
      </c:layout>
      <c:barChart>
        <c:barDir val="col"/>
        <c:grouping val="stacked"/>
        <c:varyColors val="0"/>
        <c:ser>
          <c:idx val="3"/>
          <c:order val="0"/>
          <c:tx>
            <c:strRef>
              <c:f>Деректер!$B$165</c:f>
              <c:strCache>
                <c:ptCount val="1"/>
                <c:pt idx="0">
                  <c:v>Бар</c:v>
                </c:pt>
              </c:strCache>
            </c:strRef>
          </c:tx>
          <c:spPr>
            <a:solidFill>
              <a:srgbClr val="0070C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Деректер!$C$165:$DZ$165</c:f>
              <c:numCache>
                <c:formatCode>0.0</c:formatCode>
                <c:ptCount val="128"/>
                <c:pt idx="0">
                  <c:v>19.399999999999999</c:v>
                </c:pt>
                <c:pt idx="1">
                  <c:v>18</c:v>
                </c:pt>
                <c:pt idx="2">
                  <c:v>18</c:v>
                </c:pt>
                <c:pt idx="3">
                  <c:v>17.600000000000001</c:v>
                </c:pt>
                <c:pt idx="4">
                  <c:v>18</c:v>
                </c:pt>
                <c:pt idx="5">
                  <c:v>16.8</c:v>
                </c:pt>
                <c:pt idx="6">
                  <c:v>16.899999999999999</c:v>
                </c:pt>
                <c:pt idx="7">
                  <c:v>18.7</c:v>
                </c:pt>
                <c:pt idx="8">
                  <c:v>15.2</c:v>
                </c:pt>
                <c:pt idx="9">
                  <c:v>17.899999999999999</c:v>
                </c:pt>
                <c:pt idx="10">
                  <c:v>16.100000000000001</c:v>
                </c:pt>
                <c:pt idx="11">
                  <c:v>19.3</c:v>
                </c:pt>
                <c:pt idx="12">
                  <c:v>16.3</c:v>
                </c:pt>
                <c:pt idx="13">
                  <c:v>16.7</c:v>
                </c:pt>
                <c:pt idx="14">
                  <c:v>21.7</c:v>
                </c:pt>
                <c:pt idx="15">
                  <c:v>20.5</c:v>
                </c:pt>
                <c:pt idx="16">
                  <c:v>19.8</c:v>
                </c:pt>
                <c:pt idx="17">
                  <c:v>19.7</c:v>
                </c:pt>
                <c:pt idx="18">
                  <c:v>20.399999999999999</c:v>
                </c:pt>
                <c:pt idx="19">
                  <c:v>22.1</c:v>
                </c:pt>
                <c:pt idx="20">
                  <c:v>20.399999999999999</c:v>
                </c:pt>
                <c:pt idx="21">
                  <c:v>21.5</c:v>
                </c:pt>
                <c:pt idx="22">
                  <c:v>24.4</c:v>
                </c:pt>
                <c:pt idx="23">
                  <c:v>23.2</c:v>
                </c:pt>
                <c:pt idx="24">
                  <c:v>20.9</c:v>
                </c:pt>
                <c:pt idx="25">
                  <c:v>22.2</c:v>
                </c:pt>
                <c:pt idx="26">
                  <c:v>23.8</c:v>
                </c:pt>
                <c:pt idx="27">
                  <c:v>24.9</c:v>
                </c:pt>
                <c:pt idx="28">
                  <c:v>23</c:v>
                </c:pt>
                <c:pt idx="29">
                  <c:v>23.6</c:v>
                </c:pt>
                <c:pt idx="30">
                  <c:v>20.5</c:v>
                </c:pt>
                <c:pt idx="31">
                  <c:v>20.7</c:v>
                </c:pt>
                <c:pt idx="32">
                  <c:v>21.6</c:v>
                </c:pt>
                <c:pt idx="33">
                  <c:v>20.2</c:v>
                </c:pt>
                <c:pt idx="34">
                  <c:v>22.1</c:v>
                </c:pt>
                <c:pt idx="35">
                  <c:v>19.899999999999999</c:v>
                </c:pt>
                <c:pt idx="36">
                  <c:v>20.3</c:v>
                </c:pt>
                <c:pt idx="37">
                  <c:v>21.1</c:v>
                </c:pt>
                <c:pt idx="38">
                  <c:v>22.8</c:v>
                </c:pt>
                <c:pt idx="39">
                  <c:v>21</c:v>
                </c:pt>
                <c:pt idx="40">
                  <c:v>20.9</c:v>
                </c:pt>
                <c:pt idx="41">
                  <c:v>21.6</c:v>
                </c:pt>
                <c:pt idx="42">
                  <c:v>22.4</c:v>
                </c:pt>
                <c:pt idx="43">
                  <c:v>21.8</c:v>
                </c:pt>
                <c:pt idx="44">
                  <c:v>19.100000000000001</c:v>
                </c:pt>
                <c:pt idx="45">
                  <c:v>19.399999999999999</c:v>
                </c:pt>
                <c:pt idx="46">
                  <c:v>16.600000000000001</c:v>
                </c:pt>
                <c:pt idx="47">
                  <c:v>14.6</c:v>
                </c:pt>
                <c:pt idx="48">
                  <c:v>17.100000000000001</c:v>
                </c:pt>
                <c:pt idx="49">
                  <c:v>15.4</c:v>
                </c:pt>
                <c:pt idx="50">
                  <c:v>17.899999999999999</c:v>
                </c:pt>
                <c:pt idx="51">
                  <c:v>21.4</c:v>
                </c:pt>
                <c:pt idx="52">
                  <c:v>21.3</c:v>
                </c:pt>
                <c:pt idx="53">
                  <c:v>16</c:v>
                </c:pt>
                <c:pt idx="54">
                  <c:v>14.9</c:v>
                </c:pt>
                <c:pt idx="55">
                  <c:v>18.100000000000001</c:v>
                </c:pt>
                <c:pt idx="56">
                  <c:v>15.5</c:v>
                </c:pt>
                <c:pt idx="57">
                  <c:v>15.8</c:v>
                </c:pt>
                <c:pt idx="58">
                  <c:v>15.8</c:v>
                </c:pt>
                <c:pt idx="59">
                  <c:v>15.1</c:v>
                </c:pt>
                <c:pt idx="60">
                  <c:v>17.3</c:v>
                </c:pt>
                <c:pt idx="61">
                  <c:v>15.3</c:v>
                </c:pt>
                <c:pt idx="62">
                  <c:v>15</c:v>
                </c:pt>
                <c:pt idx="63">
                  <c:v>17</c:v>
                </c:pt>
                <c:pt idx="64">
                  <c:v>20.3</c:v>
                </c:pt>
                <c:pt idx="65">
                  <c:v>18.899999999999999</c:v>
                </c:pt>
                <c:pt idx="66">
                  <c:v>17</c:v>
                </c:pt>
                <c:pt idx="67">
                  <c:v>21.9</c:v>
                </c:pt>
                <c:pt idx="68">
                  <c:v>18.5</c:v>
                </c:pt>
                <c:pt idx="69">
                  <c:v>16.100000000000001</c:v>
                </c:pt>
                <c:pt idx="70">
                  <c:v>16.3</c:v>
                </c:pt>
                <c:pt idx="71">
                  <c:v>18.399999999999999</c:v>
                </c:pt>
                <c:pt idx="73">
                  <c:v>16.899999999999999</c:v>
                </c:pt>
                <c:pt idx="74">
                  <c:v>20.5</c:v>
                </c:pt>
                <c:pt idx="75">
                  <c:v>17.5</c:v>
                </c:pt>
                <c:pt idx="76">
                  <c:v>17.7</c:v>
                </c:pt>
                <c:pt idx="77">
                  <c:v>15.6</c:v>
                </c:pt>
                <c:pt idx="78">
                  <c:v>15.9</c:v>
                </c:pt>
                <c:pt idx="79">
                  <c:v>17</c:v>
                </c:pt>
                <c:pt idx="80">
                  <c:v>18</c:v>
                </c:pt>
                <c:pt idx="81">
                  <c:v>20.2</c:v>
                </c:pt>
                <c:pt idx="82">
                  <c:v>20.8</c:v>
                </c:pt>
                <c:pt idx="83">
                  <c:v>20</c:v>
                </c:pt>
                <c:pt idx="84">
                  <c:v>19.2</c:v>
                </c:pt>
                <c:pt idx="85">
                  <c:v>19.399999999999999</c:v>
                </c:pt>
                <c:pt idx="86">
                  <c:v>19.100000000000001</c:v>
                </c:pt>
                <c:pt idx="87">
                  <c:v>22.7</c:v>
                </c:pt>
                <c:pt idx="88">
                  <c:v>18.5</c:v>
                </c:pt>
                <c:pt idx="89">
                  <c:v>18.899999999999999</c:v>
                </c:pt>
                <c:pt idx="90">
                  <c:v>20</c:v>
                </c:pt>
                <c:pt idx="91">
                  <c:v>19.899999999999999</c:v>
                </c:pt>
                <c:pt idx="92">
                  <c:v>21.9</c:v>
                </c:pt>
                <c:pt idx="93">
                  <c:v>20.5</c:v>
                </c:pt>
                <c:pt idx="94">
                  <c:v>24.9</c:v>
                </c:pt>
                <c:pt idx="95">
                  <c:v>25.9</c:v>
                </c:pt>
                <c:pt idx="96">
                  <c:v>27</c:v>
                </c:pt>
                <c:pt idx="97">
                  <c:v>25</c:v>
                </c:pt>
                <c:pt idx="98">
                  <c:v>23.2</c:v>
                </c:pt>
                <c:pt idx="99">
                  <c:v>25.4</c:v>
                </c:pt>
                <c:pt idx="100" formatCode="###0.0">
                  <c:v>22.4</c:v>
                </c:pt>
                <c:pt idx="101" formatCode="###0.0">
                  <c:v>24.7</c:v>
                </c:pt>
                <c:pt idx="102" formatCode="###0.0">
                  <c:v>25.6</c:v>
                </c:pt>
                <c:pt idx="103" formatCode="###0.0">
                  <c:v>27.2</c:v>
                </c:pt>
                <c:pt idx="104" formatCode="###0.0">
                  <c:v>31.2</c:v>
                </c:pt>
                <c:pt idx="105" formatCode="###0.0">
                  <c:v>35</c:v>
                </c:pt>
                <c:pt idx="106" formatCode="###0.0">
                  <c:v>30.7</c:v>
                </c:pt>
                <c:pt idx="107" formatCode="###0.0">
                  <c:v>30.9</c:v>
                </c:pt>
                <c:pt idx="108" formatCode="###0.0">
                  <c:v>27</c:v>
                </c:pt>
                <c:pt idx="109" formatCode="###0.0">
                  <c:v>23.9</c:v>
                </c:pt>
                <c:pt idx="110" formatCode="###0.0">
                  <c:v>24.1</c:v>
                </c:pt>
                <c:pt idx="111" formatCode="###0.0">
                  <c:v>24.9</c:v>
                </c:pt>
                <c:pt idx="112" formatCode="###0.0">
                  <c:v>21.9</c:v>
                </c:pt>
                <c:pt idx="113" formatCode="###0.0">
                  <c:v>26.2</c:v>
                </c:pt>
                <c:pt idx="114" formatCode="###0.0">
                  <c:v>25.7</c:v>
                </c:pt>
                <c:pt idx="115" formatCode="###0.0">
                  <c:v>21.8</c:v>
                </c:pt>
                <c:pt idx="116" formatCode="###0.0">
                  <c:v>21.9</c:v>
                </c:pt>
                <c:pt idx="117" formatCode="###0.0">
                  <c:v>25.1</c:v>
                </c:pt>
                <c:pt idx="118" formatCode="###0.0">
                  <c:v>24.8</c:v>
                </c:pt>
                <c:pt idx="119" formatCode="###0.0">
                  <c:v>25.2</c:v>
                </c:pt>
                <c:pt idx="120" formatCode="###0.0">
                  <c:v>23.8</c:v>
                </c:pt>
                <c:pt idx="121" formatCode="###0.0">
                  <c:v>25.4</c:v>
                </c:pt>
                <c:pt idx="122" formatCode="###0.0">
                  <c:v>23.5</c:v>
                </c:pt>
                <c:pt idx="123" formatCode="###0.0">
                  <c:v>24.3</c:v>
                </c:pt>
              </c:numCache>
            </c:numRef>
          </c:val>
          <c:extLst>
            <c:ext xmlns:c16="http://schemas.microsoft.com/office/drawing/2014/chart" uri="{C3380CC4-5D6E-409C-BE32-E72D297353CC}">
              <c16:uniqueId val="{00000000-14D5-4549-87F2-71848EC2E2D4}"/>
            </c:ext>
          </c:extLst>
        </c:ser>
        <c:ser>
          <c:idx val="2"/>
          <c:order val="1"/>
          <c:tx>
            <c:strRef>
              <c:f>Деректер!$B$166</c:f>
              <c:strCache>
                <c:ptCount val="1"/>
                <c:pt idx="0">
                  <c:v>Жоқ</c:v>
                </c:pt>
              </c:strCache>
            </c:strRef>
          </c:tx>
          <c:spPr>
            <a:solidFill>
              <a:srgbClr val="FF990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Деректер!$C$166:$DZ$166</c:f>
              <c:numCache>
                <c:formatCode>0.0</c:formatCode>
                <c:ptCount val="128"/>
                <c:pt idx="0">
                  <c:v>80.599999999999994</c:v>
                </c:pt>
                <c:pt idx="1">
                  <c:v>82</c:v>
                </c:pt>
                <c:pt idx="2">
                  <c:v>82</c:v>
                </c:pt>
                <c:pt idx="3">
                  <c:v>82.4</c:v>
                </c:pt>
                <c:pt idx="4">
                  <c:v>82</c:v>
                </c:pt>
                <c:pt idx="5">
                  <c:v>83.2</c:v>
                </c:pt>
                <c:pt idx="6">
                  <c:v>83.1</c:v>
                </c:pt>
                <c:pt idx="7">
                  <c:v>81.3</c:v>
                </c:pt>
                <c:pt idx="8">
                  <c:v>84.8</c:v>
                </c:pt>
                <c:pt idx="9">
                  <c:v>82.1</c:v>
                </c:pt>
                <c:pt idx="10">
                  <c:v>83.9</c:v>
                </c:pt>
                <c:pt idx="11">
                  <c:v>80.7</c:v>
                </c:pt>
                <c:pt idx="12">
                  <c:v>83.7</c:v>
                </c:pt>
                <c:pt idx="13">
                  <c:v>83.3</c:v>
                </c:pt>
                <c:pt idx="14">
                  <c:v>78.3</c:v>
                </c:pt>
                <c:pt idx="15">
                  <c:v>79.5</c:v>
                </c:pt>
                <c:pt idx="16">
                  <c:v>80.2</c:v>
                </c:pt>
                <c:pt idx="17">
                  <c:v>80.3</c:v>
                </c:pt>
                <c:pt idx="18">
                  <c:v>79.599999999999994</c:v>
                </c:pt>
                <c:pt idx="19">
                  <c:v>77.900000000000006</c:v>
                </c:pt>
                <c:pt idx="20">
                  <c:v>79.599999999999994</c:v>
                </c:pt>
                <c:pt idx="21">
                  <c:v>78.5</c:v>
                </c:pt>
                <c:pt idx="22">
                  <c:v>75.599999999999994</c:v>
                </c:pt>
                <c:pt idx="23">
                  <c:v>76.8</c:v>
                </c:pt>
                <c:pt idx="24">
                  <c:v>79.099999999999994</c:v>
                </c:pt>
                <c:pt idx="25">
                  <c:v>77.8</c:v>
                </c:pt>
                <c:pt idx="26">
                  <c:v>76.2</c:v>
                </c:pt>
                <c:pt idx="27">
                  <c:v>75.099999999999994</c:v>
                </c:pt>
                <c:pt idx="28">
                  <c:v>77</c:v>
                </c:pt>
                <c:pt idx="29">
                  <c:v>76.400000000000006</c:v>
                </c:pt>
                <c:pt idx="30">
                  <c:v>79.5</c:v>
                </c:pt>
                <c:pt idx="31">
                  <c:v>79.3</c:v>
                </c:pt>
                <c:pt idx="32">
                  <c:v>78.400000000000006</c:v>
                </c:pt>
                <c:pt idx="33">
                  <c:v>79.8</c:v>
                </c:pt>
                <c:pt idx="34">
                  <c:v>77.900000000000006</c:v>
                </c:pt>
                <c:pt idx="35">
                  <c:v>80.099999999999994</c:v>
                </c:pt>
                <c:pt idx="36">
                  <c:v>79.7</c:v>
                </c:pt>
                <c:pt idx="37">
                  <c:v>78.900000000000006</c:v>
                </c:pt>
                <c:pt idx="38">
                  <c:v>77.2</c:v>
                </c:pt>
                <c:pt idx="39">
                  <c:v>79</c:v>
                </c:pt>
                <c:pt idx="40">
                  <c:v>79.099999999999994</c:v>
                </c:pt>
                <c:pt idx="41">
                  <c:v>78.400000000000006</c:v>
                </c:pt>
                <c:pt idx="42">
                  <c:v>77.599999999999994</c:v>
                </c:pt>
                <c:pt idx="43">
                  <c:v>78.2</c:v>
                </c:pt>
                <c:pt idx="44">
                  <c:v>80.900000000000006</c:v>
                </c:pt>
                <c:pt idx="45">
                  <c:v>80.599999999999994</c:v>
                </c:pt>
                <c:pt idx="46">
                  <c:v>83.4</c:v>
                </c:pt>
                <c:pt idx="47">
                  <c:v>85.4</c:v>
                </c:pt>
                <c:pt idx="48">
                  <c:v>80.400000000000006</c:v>
                </c:pt>
                <c:pt idx="49">
                  <c:v>81.400000000000006</c:v>
                </c:pt>
                <c:pt idx="50">
                  <c:v>78.400000000000006</c:v>
                </c:pt>
                <c:pt idx="51">
                  <c:v>75</c:v>
                </c:pt>
                <c:pt idx="52">
                  <c:v>75.2</c:v>
                </c:pt>
                <c:pt idx="53">
                  <c:v>80</c:v>
                </c:pt>
                <c:pt idx="54">
                  <c:v>81.5</c:v>
                </c:pt>
                <c:pt idx="55">
                  <c:v>78.900000000000006</c:v>
                </c:pt>
                <c:pt idx="56">
                  <c:v>79.5</c:v>
                </c:pt>
                <c:pt idx="57">
                  <c:v>80.099999999999994</c:v>
                </c:pt>
                <c:pt idx="58">
                  <c:v>80</c:v>
                </c:pt>
                <c:pt idx="59">
                  <c:v>80.400000000000006</c:v>
                </c:pt>
                <c:pt idx="60">
                  <c:v>78.5</c:v>
                </c:pt>
                <c:pt idx="61">
                  <c:v>81</c:v>
                </c:pt>
                <c:pt idx="62">
                  <c:v>78.599999999999994</c:v>
                </c:pt>
                <c:pt idx="63">
                  <c:v>77.7</c:v>
                </c:pt>
                <c:pt idx="64">
                  <c:v>75.400000000000006</c:v>
                </c:pt>
                <c:pt idx="65">
                  <c:v>76.7</c:v>
                </c:pt>
                <c:pt idx="66">
                  <c:v>78.7</c:v>
                </c:pt>
                <c:pt idx="67">
                  <c:v>72.900000000000006</c:v>
                </c:pt>
                <c:pt idx="68">
                  <c:v>76.5</c:v>
                </c:pt>
                <c:pt idx="69">
                  <c:v>79.900000000000006</c:v>
                </c:pt>
                <c:pt idx="70">
                  <c:v>78.8</c:v>
                </c:pt>
                <c:pt idx="71">
                  <c:v>75.900000000000006</c:v>
                </c:pt>
                <c:pt idx="73">
                  <c:v>78.599999999999994</c:v>
                </c:pt>
                <c:pt idx="74">
                  <c:v>75.3</c:v>
                </c:pt>
                <c:pt idx="75">
                  <c:v>78.599999999999994</c:v>
                </c:pt>
                <c:pt idx="76">
                  <c:v>78.400000000000006</c:v>
                </c:pt>
                <c:pt idx="77">
                  <c:v>79.900000000000006</c:v>
                </c:pt>
                <c:pt idx="78">
                  <c:v>80</c:v>
                </c:pt>
                <c:pt idx="79">
                  <c:v>80</c:v>
                </c:pt>
                <c:pt idx="80">
                  <c:v>77.7</c:v>
                </c:pt>
                <c:pt idx="81">
                  <c:v>75</c:v>
                </c:pt>
                <c:pt idx="82">
                  <c:v>75.5</c:v>
                </c:pt>
                <c:pt idx="83">
                  <c:v>76.5</c:v>
                </c:pt>
                <c:pt idx="84">
                  <c:v>77.3</c:v>
                </c:pt>
                <c:pt idx="85">
                  <c:v>76.900000000000006</c:v>
                </c:pt>
                <c:pt idx="86">
                  <c:v>77.3</c:v>
                </c:pt>
                <c:pt idx="87">
                  <c:v>72.3</c:v>
                </c:pt>
                <c:pt idx="88">
                  <c:v>77.5</c:v>
                </c:pt>
                <c:pt idx="89">
                  <c:v>76.900000000000006</c:v>
                </c:pt>
                <c:pt idx="90">
                  <c:v>73.2</c:v>
                </c:pt>
                <c:pt idx="91">
                  <c:v>75.3</c:v>
                </c:pt>
                <c:pt idx="92">
                  <c:v>72.7</c:v>
                </c:pt>
                <c:pt idx="93">
                  <c:v>73.099999999999994</c:v>
                </c:pt>
                <c:pt idx="94">
                  <c:v>69.7</c:v>
                </c:pt>
                <c:pt idx="95">
                  <c:v>70.599999999999994</c:v>
                </c:pt>
                <c:pt idx="96">
                  <c:v>67.2</c:v>
                </c:pt>
                <c:pt idx="97">
                  <c:v>67.8</c:v>
                </c:pt>
                <c:pt idx="98">
                  <c:v>70.7</c:v>
                </c:pt>
                <c:pt idx="99">
                  <c:v>69.2</c:v>
                </c:pt>
                <c:pt idx="100" formatCode="###0.0">
                  <c:v>70.7</c:v>
                </c:pt>
                <c:pt idx="101" formatCode="###0.0">
                  <c:v>67.8</c:v>
                </c:pt>
                <c:pt idx="102" formatCode="###0.0">
                  <c:v>67.599999999999994</c:v>
                </c:pt>
                <c:pt idx="103" formatCode="###0.0">
                  <c:v>65.3</c:v>
                </c:pt>
                <c:pt idx="104" formatCode="###0.0">
                  <c:v>61.1</c:v>
                </c:pt>
                <c:pt idx="105" formatCode="###0.0">
                  <c:v>55.2</c:v>
                </c:pt>
                <c:pt idx="106" formatCode="###0.0">
                  <c:v>61</c:v>
                </c:pt>
                <c:pt idx="107" formatCode="###0.0">
                  <c:v>59.2</c:v>
                </c:pt>
                <c:pt idx="108" formatCode="###0.0">
                  <c:v>61.5</c:v>
                </c:pt>
                <c:pt idx="109" formatCode="###0.0">
                  <c:v>65.7</c:v>
                </c:pt>
                <c:pt idx="110" formatCode="###0.0">
                  <c:v>62.7</c:v>
                </c:pt>
                <c:pt idx="111" formatCode="###0.0">
                  <c:v>63.5</c:v>
                </c:pt>
                <c:pt idx="112" formatCode="###0.0">
                  <c:v>64.8</c:v>
                </c:pt>
                <c:pt idx="113" formatCode="###0.0">
                  <c:v>59.8</c:v>
                </c:pt>
                <c:pt idx="114" formatCode="###0.0">
                  <c:v>61.8</c:v>
                </c:pt>
                <c:pt idx="115" formatCode="###0.0">
                  <c:v>67.2</c:v>
                </c:pt>
                <c:pt idx="116" formatCode="###0.0">
                  <c:v>66.3</c:v>
                </c:pt>
                <c:pt idx="117" formatCode="###0.0">
                  <c:v>63.6</c:v>
                </c:pt>
                <c:pt idx="118" formatCode="###0.0">
                  <c:v>63.6</c:v>
                </c:pt>
                <c:pt idx="119" formatCode="###0.0">
                  <c:v>63.6</c:v>
                </c:pt>
                <c:pt idx="120" formatCode="###0.0">
                  <c:v>65.5</c:v>
                </c:pt>
                <c:pt idx="121" formatCode="###0.0">
                  <c:v>61.1</c:v>
                </c:pt>
                <c:pt idx="122" formatCode="###0.0">
                  <c:v>64.599999999999994</c:v>
                </c:pt>
                <c:pt idx="123" formatCode="###0.0">
                  <c:v>62.6</c:v>
                </c:pt>
              </c:numCache>
            </c:numRef>
          </c:val>
          <c:extLst>
            <c:ext xmlns:c16="http://schemas.microsoft.com/office/drawing/2014/chart" uri="{C3380CC4-5D6E-409C-BE32-E72D297353CC}">
              <c16:uniqueId val="{00000001-14D5-4549-87F2-71848EC2E2D4}"/>
            </c:ext>
          </c:extLst>
        </c:ser>
        <c:ser>
          <c:idx val="0"/>
          <c:order val="2"/>
          <c:tx>
            <c:strRef>
              <c:f>Деректер!$B$167</c:f>
              <c:strCache>
                <c:ptCount val="1"/>
                <c:pt idx="0">
                  <c:v>Жауап беруге қиналамын</c:v>
                </c:pt>
              </c:strCache>
            </c:strRef>
          </c:tx>
          <c:spPr>
            <a:solidFill>
              <a:srgbClr val="9BBB59"/>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Деректер!$C$167:$DZ$167</c:f>
              <c:numCache>
                <c:formatCode>0</c:formatCode>
                <c:ptCount val="128"/>
                <c:pt idx="48" formatCode="0.0">
                  <c:v>2.5</c:v>
                </c:pt>
                <c:pt idx="49" formatCode="0.0">
                  <c:v>3.3</c:v>
                </c:pt>
                <c:pt idx="50" formatCode="0.0">
                  <c:v>3.7</c:v>
                </c:pt>
                <c:pt idx="51" formatCode="0.0">
                  <c:v>3.6</c:v>
                </c:pt>
                <c:pt idx="52" formatCode="0.0">
                  <c:v>3.5</c:v>
                </c:pt>
                <c:pt idx="53" formatCode="0.0">
                  <c:v>4</c:v>
                </c:pt>
                <c:pt idx="54" formatCode="0.0">
                  <c:v>3.7</c:v>
                </c:pt>
                <c:pt idx="55" formatCode="0.0">
                  <c:v>3</c:v>
                </c:pt>
                <c:pt idx="56" formatCode="0.0">
                  <c:v>5</c:v>
                </c:pt>
                <c:pt idx="57" formatCode="0.0">
                  <c:v>4.0999999999999996</c:v>
                </c:pt>
                <c:pt idx="58" formatCode="0.0">
                  <c:v>4.0999999999999996</c:v>
                </c:pt>
                <c:pt idx="59" formatCode="0.0">
                  <c:v>4.5</c:v>
                </c:pt>
                <c:pt idx="60" formatCode="0.0">
                  <c:v>4.2</c:v>
                </c:pt>
                <c:pt idx="61" formatCode="0.0">
                  <c:v>3.7</c:v>
                </c:pt>
                <c:pt idx="62" formatCode="0.0">
                  <c:v>6.4</c:v>
                </c:pt>
                <c:pt idx="63" formatCode="0.0">
                  <c:v>5.4</c:v>
                </c:pt>
                <c:pt idx="64" formatCode="0.0">
                  <c:v>4.3</c:v>
                </c:pt>
                <c:pt idx="65" formatCode="0.0">
                  <c:v>4.4000000000000004</c:v>
                </c:pt>
                <c:pt idx="66" formatCode="0.0">
                  <c:v>20.9</c:v>
                </c:pt>
                <c:pt idx="67" formatCode="0.0">
                  <c:v>5.2</c:v>
                </c:pt>
                <c:pt idx="68" formatCode="0.0">
                  <c:v>4.9000000000000004</c:v>
                </c:pt>
                <c:pt idx="69" formatCode="0.0">
                  <c:v>4</c:v>
                </c:pt>
                <c:pt idx="70" formatCode="0.0">
                  <c:v>4.9000000000000004</c:v>
                </c:pt>
                <c:pt idx="71" formatCode="0.0">
                  <c:v>5.7</c:v>
                </c:pt>
                <c:pt idx="73" formatCode="0.0">
                  <c:v>4.5999999999999996</c:v>
                </c:pt>
                <c:pt idx="74" formatCode="0.0">
                  <c:v>4.2</c:v>
                </c:pt>
                <c:pt idx="75" formatCode="0.0">
                  <c:v>3.9</c:v>
                </c:pt>
                <c:pt idx="76" formatCode="0.0">
                  <c:v>3.9</c:v>
                </c:pt>
                <c:pt idx="77" formatCode="0.0">
                  <c:v>4.5</c:v>
                </c:pt>
                <c:pt idx="78" formatCode="0.0">
                  <c:v>4.0999999999999996</c:v>
                </c:pt>
                <c:pt idx="79" formatCode="0.0">
                  <c:v>3</c:v>
                </c:pt>
                <c:pt idx="80" formatCode="0.0">
                  <c:v>4.3</c:v>
                </c:pt>
                <c:pt idx="81" formatCode="0.0">
                  <c:v>4.8</c:v>
                </c:pt>
                <c:pt idx="82" formatCode="0.0">
                  <c:v>3.7</c:v>
                </c:pt>
                <c:pt idx="83" formatCode="0.0">
                  <c:v>3.4</c:v>
                </c:pt>
                <c:pt idx="84" formatCode="0.0">
                  <c:v>3.6</c:v>
                </c:pt>
                <c:pt idx="85" formatCode="0.0">
                  <c:v>3.7</c:v>
                </c:pt>
                <c:pt idx="86" formatCode="0.0">
                  <c:v>3.7</c:v>
                </c:pt>
                <c:pt idx="87" formatCode="0.0">
                  <c:v>4.9000000000000004</c:v>
                </c:pt>
                <c:pt idx="88" formatCode="0.0">
                  <c:v>4.0999999999999996</c:v>
                </c:pt>
                <c:pt idx="89" formatCode="0.0">
                  <c:v>4.3</c:v>
                </c:pt>
                <c:pt idx="90" formatCode="0.0">
                  <c:v>6.8</c:v>
                </c:pt>
                <c:pt idx="91" formatCode="0.0">
                  <c:v>4.8</c:v>
                </c:pt>
                <c:pt idx="92" formatCode="0.0">
                  <c:v>5.5</c:v>
                </c:pt>
                <c:pt idx="93" formatCode="0.0">
                  <c:v>6.4</c:v>
                </c:pt>
                <c:pt idx="94" formatCode="0.0">
                  <c:v>5.4</c:v>
                </c:pt>
                <c:pt idx="95" formatCode="0.0">
                  <c:v>3.5</c:v>
                </c:pt>
                <c:pt idx="96" formatCode="0.0">
                  <c:v>5.8</c:v>
                </c:pt>
                <c:pt idx="97" formatCode="0.0">
                  <c:v>7.2</c:v>
                </c:pt>
                <c:pt idx="98" formatCode="0.0">
                  <c:v>6.1</c:v>
                </c:pt>
                <c:pt idx="99" formatCode="0.0">
                  <c:v>5.4</c:v>
                </c:pt>
                <c:pt idx="100" formatCode="###0.0">
                  <c:v>6.8</c:v>
                </c:pt>
                <c:pt idx="101" formatCode="###0.0">
                  <c:v>7.5</c:v>
                </c:pt>
                <c:pt idx="102" formatCode="###0.0">
                  <c:v>6.8</c:v>
                </c:pt>
                <c:pt idx="103" formatCode="###0.0">
                  <c:v>7.5</c:v>
                </c:pt>
                <c:pt idx="104" formatCode="###0.0">
                  <c:v>7.6</c:v>
                </c:pt>
                <c:pt idx="105" formatCode="###0.0">
                  <c:v>9.8000000000000007</c:v>
                </c:pt>
                <c:pt idx="106" formatCode="###0.0">
                  <c:v>8.3000000000000007</c:v>
                </c:pt>
                <c:pt idx="107" formatCode="###0.0">
                  <c:v>10</c:v>
                </c:pt>
                <c:pt idx="108" formatCode="###0.0">
                  <c:v>11.5</c:v>
                </c:pt>
                <c:pt idx="109" formatCode="###0.0">
                  <c:v>10.4</c:v>
                </c:pt>
                <c:pt idx="110" formatCode="###0.0">
                  <c:v>13.3</c:v>
                </c:pt>
                <c:pt idx="111" formatCode="###0.0">
                  <c:v>11.6</c:v>
                </c:pt>
                <c:pt idx="112" formatCode="###0.0">
                  <c:v>13.3</c:v>
                </c:pt>
                <c:pt idx="113" formatCode="###0.0">
                  <c:v>14</c:v>
                </c:pt>
                <c:pt idx="114" formatCode="###0.0">
                  <c:v>12.5</c:v>
                </c:pt>
                <c:pt idx="115" formatCode="###0.0">
                  <c:v>11</c:v>
                </c:pt>
                <c:pt idx="116" formatCode="###0.0">
                  <c:v>11.8</c:v>
                </c:pt>
                <c:pt idx="117" formatCode="###0.0">
                  <c:v>11.3</c:v>
                </c:pt>
                <c:pt idx="118" formatCode="###0.0">
                  <c:v>11.6</c:v>
                </c:pt>
                <c:pt idx="119" formatCode="###0.0">
                  <c:v>11.2</c:v>
                </c:pt>
                <c:pt idx="120" formatCode="###0.0">
                  <c:v>10.6</c:v>
                </c:pt>
                <c:pt idx="121" formatCode="###0.0">
                  <c:v>13.5</c:v>
                </c:pt>
                <c:pt idx="122" formatCode="###0.0">
                  <c:v>11.9</c:v>
                </c:pt>
                <c:pt idx="123" formatCode="###0.0">
                  <c:v>13.1</c:v>
                </c:pt>
              </c:numCache>
            </c:numRef>
          </c:val>
          <c:extLst>
            <c:ext xmlns:c16="http://schemas.microsoft.com/office/drawing/2014/chart" uri="{C3380CC4-5D6E-409C-BE32-E72D297353CC}">
              <c16:uniqueId val="{00000000-7947-4DBA-8237-9D2B1B89645E}"/>
            </c:ext>
          </c:extLst>
        </c:ser>
        <c:dLbls>
          <c:showLegendKey val="0"/>
          <c:showVal val="0"/>
          <c:showCatName val="0"/>
          <c:showSerName val="0"/>
          <c:showPercent val="0"/>
          <c:showBubbleSize val="0"/>
        </c:dLbls>
        <c:gapWidth val="100"/>
        <c:overlap val="100"/>
        <c:axId val="99842688"/>
        <c:axId val="100143488"/>
      </c:barChart>
      <c:dateAx>
        <c:axId val="9984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00143488"/>
        <c:crosses val="autoZero"/>
        <c:auto val="1"/>
        <c:lblOffset val="100"/>
        <c:baseTimeUnit val="months"/>
        <c:majorUnit val="1"/>
        <c:majorTimeUnit val="months"/>
      </c:dateAx>
      <c:valAx>
        <c:axId val="1001434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42688"/>
        <c:crosses val="autoZero"/>
        <c:crossBetween val="between"/>
      </c:valAx>
    </c:plotArea>
    <c:legend>
      <c:legendPos val="b"/>
      <c:layout>
        <c:manualLayout>
          <c:xMode val="edge"/>
          <c:yMode val="edge"/>
          <c:x val="0.32316508237093888"/>
          <c:y val="0.85798684758501131"/>
          <c:w val="0.54966119419694071"/>
          <c:h val="0.1383773522774598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Деректер!$B$172</c:f>
              <c:strCache>
                <c:ptCount val="1"/>
                <c:pt idx="0">
                  <c:v>Банктегі депозит (салым) </c:v>
                </c:pt>
              </c:strCache>
            </c:strRef>
          </c:tx>
          <c:spPr>
            <a:solidFill>
              <a:srgbClr val="0070C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Деректер!$C$172:$DZ$172</c:f>
              <c:numCache>
                <c:formatCode>0.0</c:formatCode>
                <c:ptCount val="128"/>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numCache>
            </c:numRef>
          </c:val>
          <c:extLst>
            <c:ext xmlns:c16="http://schemas.microsoft.com/office/drawing/2014/chart" uri="{C3380CC4-5D6E-409C-BE32-E72D297353CC}">
              <c16:uniqueId val="{00000000-8871-436F-856D-583AFBE4A1CF}"/>
            </c:ext>
          </c:extLst>
        </c:ser>
        <c:ser>
          <c:idx val="2"/>
          <c:order val="1"/>
          <c:tx>
            <c:strRef>
              <c:f>Деректер!$B$173</c:f>
              <c:strCache>
                <c:ptCount val="1"/>
                <c:pt idx="0">
                  <c:v>Бағалы қағаздар</c:v>
                </c:pt>
              </c:strCache>
            </c:strRef>
          </c:tx>
          <c:spPr>
            <a:solidFill>
              <a:srgbClr val="00B0F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Деректер!$C$173:$DZ$173</c:f>
              <c:numCache>
                <c:formatCode>0.0</c:formatCode>
                <c:ptCount val="128"/>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numCache>
            </c:numRef>
          </c:val>
          <c:extLst>
            <c:ext xmlns:c16="http://schemas.microsoft.com/office/drawing/2014/chart" uri="{C3380CC4-5D6E-409C-BE32-E72D297353CC}">
              <c16:uniqueId val="{00000001-8871-436F-856D-583AFBE4A1CF}"/>
            </c:ext>
          </c:extLst>
        </c:ser>
        <c:ser>
          <c:idx val="0"/>
          <c:order val="2"/>
          <c:tx>
            <c:strRef>
              <c:f>Деректер!$B$174</c:f>
              <c:strCache>
                <c:ptCount val="1"/>
                <c:pt idx="0">
                  <c:v>Жылжымайтын мүлік</c:v>
                </c:pt>
              </c:strCache>
            </c:strRef>
          </c:tx>
          <c:spPr>
            <a:solidFill>
              <a:srgbClr val="FF99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Деректер!$C$174:$DZ$174</c:f>
              <c:numCache>
                <c:formatCode>0.0</c:formatCode>
                <c:ptCount val="128"/>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numCache>
            </c:numRef>
          </c:val>
          <c:extLst>
            <c:ext xmlns:c16="http://schemas.microsoft.com/office/drawing/2014/chart" uri="{C3380CC4-5D6E-409C-BE32-E72D297353CC}">
              <c16:uniqueId val="{00000002-8871-436F-856D-583AFBE4A1CF}"/>
            </c:ext>
          </c:extLst>
        </c:ser>
        <c:ser>
          <c:idx val="1"/>
          <c:order val="3"/>
          <c:tx>
            <c:strRef>
              <c:f>Деректер!$B$175</c:f>
              <c:strCache>
                <c:ptCount val="1"/>
                <c:pt idx="0">
                  <c:v>Қолма-қол ақша</c:v>
                </c:pt>
              </c:strCache>
            </c:strRef>
          </c:tx>
          <c:spPr>
            <a:solidFill>
              <a:srgbClr val="FF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Деректер!$C$175:$DZ$175</c:f>
              <c:numCache>
                <c:formatCode>0.0</c:formatCode>
                <c:ptCount val="128"/>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numCache>
            </c:numRef>
          </c:val>
          <c:extLst>
            <c:ext xmlns:c16="http://schemas.microsoft.com/office/drawing/2014/chart" uri="{C3380CC4-5D6E-409C-BE32-E72D297353CC}">
              <c16:uniqueId val="{00000003-8871-436F-856D-583AFBE4A1CF}"/>
            </c:ext>
          </c:extLst>
        </c:ser>
        <c:ser>
          <c:idx val="6"/>
          <c:order val="4"/>
          <c:tx>
            <c:strRef>
              <c:f>Деректер!$B$176</c:f>
              <c:strCache>
                <c:ptCount val="1"/>
                <c:pt idx="0">
                  <c:v>Басқасы</c:v>
                </c:pt>
              </c:strCache>
            </c:strRef>
          </c:tx>
          <c:spPr>
            <a:solidFill>
              <a:srgbClr val="99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Деректер!$C$176:$DZ$176</c:f>
              <c:numCache>
                <c:formatCode>0.0</c:formatCode>
                <c:ptCount val="128"/>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0.4</c:v>
                </c:pt>
                <c:pt idx="55">
                  <c:v>0.4</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numCache>
            </c:numRef>
          </c:val>
          <c:extLst>
            <c:ext xmlns:c16="http://schemas.microsoft.com/office/drawing/2014/chart" uri="{C3380CC4-5D6E-409C-BE32-E72D297353CC}">
              <c16:uniqueId val="{00000004-8871-436F-856D-583AFBE4A1CF}"/>
            </c:ext>
          </c:extLst>
        </c:ser>
        <c:ser>
          <c:idx val="7"/>
          <c:order val="5"/>
          <c:tx>
            <c:strRef>
              <c:f>Деректер!$B$177</c:f>
              <c:strCache>
                <c:ptCount val="1"/>
                <c:pt idx="0">
                  <c:v>Жауап беруге қиналамын</c:v>
                </c:pt>
              </c:strCache>
            </c:strRef>
          </c:tx>
          <c:spPr>
            <a:solidFill>
              <a:srgbClr val="CC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Деректер!$C$177:$DZ$177</c:f>
              <c:numCache>
                <c:formatCode>0.0</c:formatCode>
                <c:ptCount val="128"/>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numCache>
            </c:numRef>
          </c:val>
          <c:extLst>
            <c:ext xmlns:c16="http://schemas.microsoft.com/office/drawing/2014/chart" uri="{C3380CC4-5D6E-409C-BE32-E72D297353CC}">
              <c16:uniqueId val="{00000005-8871-436F-856D-583AFBE4A1CF}"/>
            </c:ext>
          </c:extLst>
        </c:ser>
        <c:ser>
          <c:idx val="8"/>
          <c:order val="6"/>
          <c:tx>
            <c:strRef>
              <c:f>Деректер!$B$178</c:f>
              <c:strCache>
                <c:ptCount val="1"/>
                <c:pt idx="0">
                  <c:v>Алтын</c:v>
                </c:pt>
              </c:strCache>
            </c:strRef>
          </c:tx>
          <c:spPr>
            <a:solidFill>
              <a:srgbClr val="8064A2">
                <a:lumMod val="75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Деректер!$C$178:$DZ$178</c:f>
              <c:numCache>
                <c:formatCode>0.0</c:formatCode>
                <c:ptCount val="128"/>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numCache>
            </c:numRef>
          </c:val>
          <c:extLst>
            <c:ext xmlns:c16="http://schemas.microsoft.com/office/drawing/2014/chart" uri="{C3380CC4-5D6E-409C-BE32-E72D297353CC}">
              <c16:uniqueId val="{00000006-8871-436F-856D-583AFBE4A1CF}"/>
            </c:ext>
          </c:extLst>
        </c:ser>
        <c:ser>
          <c:idx val="9"/>
          <c:order val="7"/>
          <c:tx>
            <c:strRef>
              <c:f>Деректер!$B$179</c:f>
              <c:strCache>
                <c:ptCount val="1"/>
                <c:pt idx="0">
                  <c:v>Құнды металлдар</c:v>
                </c:pt>
              </c:strCache>
            </c:strRef>
          </c:tx>
          <c:spPr>
            <a:solidFill>
              <a:srgbClr val="8064A2">
                <a:lumMod val="60000"/>
                <a:lumOff val="4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Деректер!$C$179:$DZ$179</c:f>
              <c:numCache>
                <c:formatCode>0.0</c:formatCode>
                <c:ptCount val="128"/>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7-8871-436F-856D-583AFBE4A1CF}"/>
            </c:ext>
          </c:extLst>
        </c:ser>
        <c:ser>
          <c:idx val="4"/>
          <c:order val="8"/>
          <c:tx>
            <c:strRef>
              <c:f>Деректер!$B$180</c:f>
              <c:strCache>
                <c:ptCount val="1"/>
                <c:pt idx="0">
                  <c:v>Тауар\ бұзылмайтын тауар</c:v>
                </c:pt>
              </c:strCache>
            </c:strRef>
          </c:tx>
          <c:spPr>
            <a:solidFill>
              <a:srgbClr val="8064A2">
                <a:lumMod val="40000"/>
                <a:lumOff val="6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Деректер!$C$180:$DZ$180</c:f>
              <c:numCache>
                <c:formatCode>0.0</c:formatCode>
                <c:ptCount val="128"/>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8-8871-436F-856D-583AFBE4A1CF}"/>
            </c:ext>
          </c:extLst>
        </c:ser>
        <c:ser>
          <c:idx val="5"/>
          <c:order val="9"/>
          <c:tx>
            <c:strRef>
              <c:f>Деректер!$B$181</c:f>
              <c:strCache>
                <c:ptCount val="1"/>
                <c:pt idx="0">
                  <c:v>Өңдіріске\ шаруашылыққа\ іске үлес</c:v>
                </c:pt>
              </c:strCache>
            </c:strRef>
          </c:tx>
          <c:spPr>
            <a:solidFill>
              <a:sysClr val="window" lastClr="FFFFFF">
                <a:lumMod val="50000"/>
              </a:sys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Деректер!$C$181:$DZ$181</c:f>
              <c:numCache>
                <c:formatCode>0.0</c:formatCode>
                <c:ptCount val="128"/>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numCache>
            </c:numRef>
          </c:val>
          <c:extLst>
            <c:ext xmlns:c16="http://schemas.microsoft.com/office/drawing/2014/chart" uri="{C3380CC4-5D6E-409C-BE32-E72D297353CC}">
              <c16:uniqueId val="{00000009-8871-436F-856D-583AFBE4A1CF}"/>
            </c:ext>
          </c:extLst>
        </c:ser>
        <c:dLbls>
          <c:showLegendKey val="0"/>
          <c:showVal val="0"/>
          <c:showCatName val="0"/>
          <c:showSerName val="0"/>
          <c:showPercent val="0"/>
          <c:showBubbleSize val="0"/>
        </c:dLbls>
        <c:gapWidth val="47"/>
        <c:overlap val="100"/>
        <c:axId val="112611712"/>
        <c:axId val="112613248"/>
      </c:barChart>
      <c:dateAx>
        <c:axId val="112611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13248"/>
        <c:crosses val="autoZero"/>
        <c:auto val="1"/>
        <c:lblOffset val="100"/>
        <c:baseTimeUnit val="months"/>
        <c:majorUnit val="1"/>
        <c:majorTimeUnit val="months"/>
      </c:dateAx>
      <c:valAx>
        <c:axId val="112613248"/>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11712"/>
        <c:crosses val="autoZero"/>
        <c:crossBetween val="between"/>
        <c:majorUnit val="10"/>
      </c:valAx>
    </c:plotArea>
    <c:legend>
      <c:legendPos val="b"/>
      <c:layout>
        <c:manualLayout>
          <c:xMode val="edge"/>
          <c:yMode val="edge"/>
          <c:x val="8.5110397235809189E-3"/>
          <c:y val="0.78444949722428736"/>
          <c:w val="0.982977746502946"/>
          <c:h val="0.1879833077378077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Деректер!$B$186</c:f>
              <c:strCache>
                <c:ptCount val="1"/>
                <c:pt idx="0">
                  <c:v>Теңгемен</c:v>
                </c:pt>
              </c:strCache>
            </c:strRef>
          </c:tx>
          <c:spPr>
            <a:solidFill>
              <a:srgbClr val="0070C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Деректер!$O$186:$FB$186</c:f>
              <c:numCache>
                <c:formatCode>0.0</c:formatCode>
                <c:ptCount val="144"/>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formatCode="###0.0">
                  <c:v>88.5</c:v>
                </c:pt>
                <c:pt idx="89" formatCode="###0.0">
                  <c:v>88.9</c:v>
                </c:pt>
                <c:pt idx="90" formatCode="###0.0">
                  <c:v>88.3</c:v>
                </c:pt>
                <c:pt idx="91" formatCode="###0.0">
                  <c:v>86</c:v>
                </c:pt>
                <c:pt idx="92" formatCode="###0.0">
                  <c:v>92.3</c:v>
                </c:pt>
                <c:pt idx="93" formatCode="###0.0">
                  <c:v>93</c:v>
                </c:pt>
                <c:pt idx="94" formatCode="###0.0">
                  <c:v>94</c:v>
                </c:pt>
                <c:pt idx="95" formatCode="###0.0">
                  <c:v>88.1</c:v>
                </c:pt>
                <c:pt idx="96" formatCode="###0.0">
                  <c:v>78.400000000000006</c:v>
                </c:pt>
                <c:pt idx="97" formatCode="###0.0">
                  <c:v>87.3</c:v>
                </c:pt>
                <c:pt idx="98" formatCode="###0.0">
                  <c:v>81.599999999999994</c:v>
                </c:pt>
                <c:pt idx="99" formatCode="###0.0">
                  <c:v>86.9</c:v>
                </c:pt>
                <c:pt idx="100" formatCode="###0.0">
                  <c:v>88</c:v>
                </c:pt>
                <c:pt idx="101" formatCode="###0.0">
                  <c:v>89.8</c:v>
                </c:pt>
                <c:pt idx="102" formatCode="###0.0">
                  <c:v>84.4</c:v>
                </c:pt>
                <c:pt idx="103" formatCode="###0.0">
                  <c:v>92.5</c:v>
                </c:pt>
                <c:pt idx="104" formatCode="###0.0">
                  <c:v>83.7</c:v>
                </c:pt>
                <c:pt idx="105" formatCode="###0.0">
                  <c:v>84.8</c:v>
                </c:pt>
                <c:pt idx="106" formatCode="###0.0">
                  <c:v>83.8</c:v>
                </c:pt>
                <c:pt idx="107" formatCode="###0.0">
                  <c:v>83.6</c:v>
                </c:pt>
                <c:pt idx="109" formatCode="###0.0">
                  <c:v>83.7</c:v>
                </c:pt>
              </c:numCache>
            </c:numRef>
          </c:val>
          <c:extLst>
            <c:ext xmlns:c16="http://schemas.microsoft.com/office/drawing/2014/chart" uri="{C3380CC4-5D6E-409C-BE32-E72D297353CC}">
              <c16:uniqueId val="{00000000-76FB-4676-AEB8-8D0CA9F91400}"/>
            </c:ext>
          </c:extLst>
        </c:ser>
        <c:ser>
          <c:idx val="2"/>
          <c:order val="1"/>
          <c:tx>
            <c:strRef>
              <c:f>Деректер!$B$187</c:f>
              <c:strCache>
                <c:ptCount val="1"/>
                <c:pt idx="0">
                  <c:v>АҚШ долларымен</c:v>
                </c:pt>
              </c:strCache>
            </c:strRef>
          </c:tx>
          <c:spPr>
            <a:solidFill>
              <a:srgbClr val="00B0F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Деректер!$O$187:$FB$187</c:f>
              <c:numCache>
                <c:formatCode>0.0</c:formatCode>
                <c:ptCount val="144"/>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formatCode="###0.0">
                  <c:v>25.2</c:v>
                </c:pt>
                <c:pt idx="89" formatCode="###0.0">
                  <c:v>33.6</c:v>
                </c:pt>
                <c:pt idx="90" formatCode="###0.0">
                  <c:v>31.2</c:v>
                </c:pt>
                <c:pt idx="91" formatCode="###0.0">
                  <c:v>26.8</c:v>
                </c:pt>
                <c:pt idx="92" formatCode="###0.0">
                  <c:v>29.4</c:v>
                </c:pt>
                <c:pt idx="93" formatCode="###0.0">
                  <c:v>31.7</c:v>
                </c:pt>
                <c:pt idx="94" formatCode="###0.0">
                  <c:v>32.299999999999997</c:v>
                </c:pt>
                <c:pt idx="95" formatCode="###0.0">
                  <c:v>37.4</c:v>
                </c:pt>
                <c:pt idx="96" formatCode="###0.0">
                  <c:v>37.1</c:v>
                </c:pt>
                <c:pt idx="97" formatCode="###0.0">
                  <c:v>31.8</c:v>
                </c:pt>
                <c:pt idx="98" formatCode="###0.0">
                  <c:v>40.700000000000003</c:v>
                </c:pt>
                <c:pt idx="99" formatCode="###0.0">
                  <c:v>29.2</c:v>
                </c:pt>
                <c:pt idx="100" formatCode="###0.0">
                  <c:v>31.2</c:v>
                </c:pt>
                <c:pt idx="101" formatCode="###0.0">
                  <c:v>25.2</c:v>
                </c:pt>
                <c:pt idx="102" formatCode="###0.0">
                  <c:v>29.8</c:v>
                </c:pt>
                <c:pt idx="103" formatCode="###0.0">
                  <c:v>29.2</c:v>
                </c:pt>
                <c:pt idx="104" formatCode="###0.0">
                  <c:v>33.4</c:v>
                </c:pt>
                <c:pt idx="105" formatCode="###0.0">
                  <c:v>31.2</c:v>
                </c:pt>
                <c:pt idx="106" formatCode="###0.0">
                  <c:v>36.200000000000003</c:v>
                </c:pt>
                <c:pt idx="107" formatCode="###0.0">
                  <c:v>30.9</c:v>
                </c:pt>
                <c:pt idx="109" formatCode="###0.0">
                  <c:v>48</c:v>
                </c:pt>
              </c:numCache>
            </c:numRef>
          </c:val>
          <c:extLst>
            <c:ext xmlns:c16="http://schemas.microsoft.com/office/drawing/2014/chart" uri="{C3380CC4-5D6E-409C-BE32-E72D297353CC}">
              <c16:uniqueId val="{00000001-76FB-4676-AEB8-8D0CA9F91400}"/>
            </c:ext>
          </c:extLst>
        </c:ser>
        <c:ser>
          <c:idx val="0"/>
          <c:order val="2"/>
          <c:tx>
            <c:strRef>
              <c:f>Деректер!$B$188</c:f>
              <c:strCache>
                <c:ptCount val="1"/>
                <c:pt idx="0">
                  <c:v>Еуромен</c:v>
                </c:pt>
              </c:strCache>
            </c:strRef>
          </c:tx>
          <c:spPr>
            <a:solidFill>
              <a:srgbClr val="FF99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Деректер!$O$188:$FB$188</c:f>
              <c:numCache>
                <c:formatCode>0.0</c:formatCode>
                <c:ptCount val="144"/>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formatCode="###0.0">
                  <c:v>6</c:v>
                </c:pt>
                <c:pt idx="89" formatCode="###0.0">
                  <c:v>7.9</c:v>
                </c:pt>
                <c:pt idx="90" formatCode="###0.0">
                  <c:v>5.9</c:v>
                </c:pt>
                <c:pt idx="91" formatCode="###0.0">
                  <c:v>7.3</c:v>
                </c:pt>
                <c:pt idx="92" formatCode="###0.0">
                  <c:v>4</c:v>
                </c:pt>
                <c:pt idx="93" formatCode="###0.0">
                  <c:v>10.3</c:v>
                </c:pt>
                <c:pt idx="94" formatCode="###0.0">
                  <c:v>7.4</c:v>
                </c:pt>
                <c:pt idx="95" formatCode="###0.0">
                  <c:v>11.9</c:v>
                </c:pt>
                <c:pt idx="96" formatCode="###0.0">
                  <c:v>10</c:v>
                </c:pt>
                <c:pt idx="97" formatCode="###0.0">
                  <c:v>6.4</c:v>
                </c:pt>
                <c:pt idx="98" formatCode="###0.0">
                  <c:v>3.8</c:v>
                </c:pt>
                <c:pt idx="99" formatCode="###0.0">
                  <c:v>5</c:v>
                </c:pt>
                <c:pt idx="100" formatCode="###0.0">
                  <c:v>6.3</c:v>
                </c:pt>
                <c:pt idx="101" formatCode="###0.0">
                  <c:v>4.0999999999999996</c:v>
                </c:pt>
                <c:pt idx="102" formatCode="###0.0">
                  <c:v>5.2</c:v>
                </c:pt>
                <c:pt idx="103" formatCode="###0.0">
                  <c:v>1.9</c:v>
                </c:pt>
                <c:pt idx="104" formatCode="###0.0">
                  <c:v>6.7</c:v>
                </c:pt>
                <c:pt idx="105" formatCode="###0.0">
                  <c:v>5.5</c:v>
                </c:pt>
                <c:pt idx="106" formatCode="###0.0">
                  <c:v>9.9</c:v>
                </c:pt>
                <c:pt idx="107" formatCode="###0.0">
                  <c:v>8.9</c:v>
                </c:pt>
                <c:pt idx="109" formatCode="###0.0">
                  <c:v>12.5</c:v>
                </c:pt>
              </c:numCache>
            </c:numRef>
          </c:val>
          <c:extLst>
            <c:ext xmlns:c16="http://schemas.microsoft.com/office/drawing/2014/chart" uri="{C3380CC4-5D6E-409C-BE32-E72D297353CC}">
              <c16:uniqueId val="{00000002-76FB-4676-AEB8-8D0CA9F91400}"/>
            </c:ext>
          </c:extLst>
        </c:ser>
        <c:ser>
          <c:idx val="1"/>
          <c:order val="3"/>
          <c:tx>
            <c:strRef>
              <c:f>Деректер!$B$189</c:f>
              <c:strCache>
                <c:ptCount val="1"/>
                <c:pt idx="0">
                  <c:v>Ресей рублімен</c:v>
                </c:pt>
              </c:strCache>
            </c:strRef>
          </c:tx>
          <c:spPr>
            <a:solidFill>
              <a:srgbClr val="FFCC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Деректер!$O$189:$FB$189</c:f>
              <c:numCache>
                <c:formatCode>0.0</c:formatCode>
                <c:ptCount val="144"/>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formatCode="###0.0">
                  <c:v>4.2</c:v>
                </c:pt>
                <c:pt idx="89" formatCode="###0.0">
                  <c:v>2.2000000000000002</c:v>
                </c:pt>
                <c:pt idx="90" formatCode="###0.0">
                  <c:v>4.7</c:v>
                </c:pt>
                <c:pt idx="91" formatCode="###0.0">
                  <c:v>4.7</c:v>
                </c:pt>
                <c:pt idx="92" formatCode="###0.0">
                  <c:v>3.9</c:v>
                </c:pt>
                <c:pt idx="93" formatCode="###0.0">
                  <c:v>9.5</c:v>
                </c:pt>
                <c:pt idx="94" formatCode="###0.0">
                  <c:v>6.6</c:v>
                </c:pt>
                <c:pt idx="95" formatCode="###0.0">
                  <c:v>6.2</c:v>
                </c:pt>
                <c:pt idx="96" formatCode="###0.0">
                  <c:v>4.2</c:v>
                </c:pt>
                <c:pt idx="97" formatCode="###0.0">
                  <c:v>8.1999999999999993</c:v>
                </c:pt>
                <c:pt idx="98" formatCode="###0.0">
                  <c:v>5.9</c:v>
                </c:pt>
                <c:pt idx="99" formatCode="###0.0">
                  <c:v>8.6</c:v>
                </c:pt>
                <c:pt idx="100" formatCode="###0.0">
                  <c:v>9.6999999999999993</c:v>
                </c:pt>
                <c:pt idx="101" formatCode="###0.0">
                  <c:v>4.8</c:v>
                </c:pt>
                <c:pt idx="102" formatCode="###0.0">
                  <c:v>5.4</c:v>
                </c:pt>
                <c:pt idx="103" formatCode="###0.0">
                  <c:v>8.1</c:v>
                </c:pt>
                <c:pt idx="104" formatCode="###0.0">
                  <c:v>5.8</c:v>
                </c:pt>
                <c:pt idx="105" formatCode="###0.0">
                  <c:v>8.6</c:v>
                </c:pt>
                <c:pt idx="106" formatCode="###0.0">
                  <c:v>5</c:v>
                </c:pt>
                <c:pt idx="107" formatCode="###0.0">
                  <c:v>3</c:v>
                </c:pt>
                <c:pt idx="109" formatCode="###0.0">
                  <c:v>5.8</c:v>
                </c:pt>
              </c:numCache>
            </c:numRef>
          </c:val>
          <c:extLst>
            <c:ext xmlns:c16="http://schemas.microsoft.com/office/drawing/2014/chart" uri="{C3380CC4-5D6E-409C-BE32-E72D297353CC}">
              <c16:uniqueId val="{00000003-76FB-4676-AEB8-8D0CA9F91400}"/>
            </c:ext>
          </c:extLst>
        </c:ser>
        <c:ser>
          <c:idx val="4"/>
          <c:order val="4"/>
          <c:tx>
            <c:strRef>
              <c:f>Деректер!$B$190</c:f>
              <c:strCache>
                <c:ptCount val="1"/>
                <c:pt idx="0">
                  <c:v>Жауап беруге қиналамын</c:v>
                </c:pt>
              </c:strCache>
            </c:strRef>
          </c:tx>
          <c:spPr>
            <a:solidFill>
              <a:sysClr val="window" lastClr="FFFFFF">
                <a:lumMod val="50000"/>
              </a:sysClr>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Деректер!$O$190:$FB$190</c:f>
              <c:numCache>
                <c:formatCode>0.0</c:formatCode>
                <c:ptCount val="144"/>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formatCode="###0.0">
                  <c:v>1.2</c:v>
                </c:pt>
                <c:pt idx="89" formatCode="###0.0">
                  <c:v>1.7</c:v>
                </c:pt>
                <c:pt idx="90" formatCode="###0.0">
                  <c:v>4</c:v>
                </c:pt>
                <c:pt idx="91" formatCode="###0.0">
                  <c:v>0.7</c:v>
                </c:pt>
                <c:pt idx="92" formatCode="###0.0">
                  <c:v>0</c:v>
                </c:pt>
                <c:pt idx="93" formatCode="###0.0">
                  <c:v>0.5</c:v>
                </c:pt>
                <c:pt idx="94" formatCode="###0.0">
                  <c:v>0.9</c:v>
                </c:pt>
                <c:pt idx="95" formatCode="###0.0">
                  <c:v>2.2000000000000002</c:v>
                </c:pt>
                <c:pt idx="96" formatCode="###0.0">
                  <c:v>4.3</c:v>
                </c:pt>
                <c:pt idx="97" formatCode="###0.0">
                  <c:v>2.7</c:v>
                </c:pt>
                <c:pt idx="98" formatCode="###0.0">
                  <c:v>1.5</c:v>
                </c:pt>
                <c:pt idx="99" formatCode="###0.0">
                  <c:v>3.6</c:v>
                </c:pt>
                <c:pt idx="100" formatCode="###0.0">
                  <c:v>1.5</c:v>
                </c:pt>
                <c:pt idx="101" formatCode="###0.0">
                  <c:v>1.1000000000000001</c:v>
                </c:pt>
                <c:pt idx="102" formatCode="###0.0">
                  <c:v>3.1</c:v>
                </c:pt>
                <c:pt idx="103" formatCode="###0.0">
                  <c:v>0</c:v>
                </c:pt>
                <c:pt idx="104" formatCode="###0.0">
                  <c:v>0.5</c:v>
                </c:pt>
                <c:pt idx="105" formatCode="###0.0">
                  <c:v>0.8</c:v>
                </c:pt>
                <c:pt idx="106" formatCode="###0.0">
                  <c:v>2.2999999999999998</c:v>
                </c:pt>
                <c:pt idx="107" formatCode="###0.0">
                  <c:v>2.1</c:v>
                </c:pt>
                <c:pt idx="109" formatCode="###0.0">
                  <c:v>1.3</c:v>
                </c:pt>
              </c:numCache>
            </c:numRef>
          </c:val>
          <c:extLst>
            <c:ext xmlns:c16="http://schemas.microsoft.com/office/drawing/2014/chart" uri="{C3380CC4-5D6E-409C-BE32-E72D297353CC}">
              <c16:uniqueId val="{00000004-76FB-4676-AEB8-8D0CA9F91400}"/>
            </c:ext>
          </c:extLst>
        </c:ser>
        <c:dLbls>
          <c:showLegendKey val="0"/>
          <c:showVal val="0"/>
          <c:showCatName val="0"/>
          <c:showSerName val="0"/>
          <c:showPercent val="0"/>
          <c:showBubbleSize val="0"/>
        </c:dLbls>
        <c:gapWidth val="46"/>
        <c:overlap val="100"/>
        <c:axId val="112641536"/>
        <c:axId val="112643072"/>
      </c:barChart>
      <c:dateAx>
        <c:axId val="112641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2643072"/>
        <c:crosses val="autoZero"/>
        <c:auto val="1"/>
        <c:lblOffset val="100"/>
        <c:baseTimeUnit val="months"/>
        <c:majorUnit val="1"/>
        <c:majorTimeUnit val="months"/>
      </c:dateAx>
      <c:valAx>
        <c:axId val="11264307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26415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978759313681449E-2"/>
          <c:y val="5.7266369725121266E-2"/>
          <c:w val="0.9061219042534937"/>
          <c:h val="0.61815488017268871"/>
        </c:manualLayout>
      </c:layout>
      <c:barChart>
        <c:barDir val="col"/>
        <c:grouping val="stacked"/>
        <c:varyColors val="0"/>
        <c:ser>
          <c:idx val="3"/>
          <c:order val="0"/>
          <c:tx>
            <c:strRef>
              <c:f>Деректер!$B$195</c:f>
              <c:strCache>
                <c:ptCount val="1"/>
                <c:pt idx="0">
                  <c:v>Ұлғайды</c:v>
                </c:pt>
              </c:strCache>
            </c:strRef>
          </c:tx>
          <c:spPr>
            <a:solidFill>
              <a:srgbClr val="0070C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Деректер!$O$195:$FB$195</c:f>
              <c:numCache>
                <c:formatCode>0.0</c:formatCode>
                <c:ptCount val="144"/>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numCache>
            </c:numRef>
          </c:val>
          <c:extLst>
            <c:ext xmlns:c16="http://schemas.microsoft.com/office/drawing/2014/chart" uri="{C3380CC4-5D6E-409C-BE32-E72D297353CC}">
              <c16:uniqueId val="{00000000-74B5-4BE3-A577-1F6B8E32AB9B}"/>
            </c:ext>
          </c:extLst>
        </c:ser>
        <c:ser>
          <c:idx val="2"/>
          <c:order val="1"/>
          <c:tx>
            <c:strRef>
              <c:f>Деректер!$B$196</c:f>
              <c:strCache>
                <c:ptCount val="1"/>
                <c:pt idx="0">
                  <c:v>Өзгерген жоқ</c:v>
                </c:pt>
              </c:strCache>
            </c:strRef>
          </c:tx>
          <c:spPr>
            <a:solidFill>
              <a:srgbClr val="FF99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Деректер!$O$196:$FB$196</c:f>
              <c:numCache>
                <c:formatCode>0.0</c:formatCode>
                <c:ptCount val="144"/>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numCache>
            </c:numRef>
          </c:val>
          <c:extLst>
            <c:ext xmlns:c16="http://schemas.microsoft.com/office/drawing/2014/chart" uri="{C3380CC4-5D6E-409C-BE32-E72D297353CC}">
              <c16:uniqueId val="{00000001-74B5-4BE3-A577-1F6B8E32AB9B}"/>
            </c:ext>
          </c:extLst>
        </c:ser>
        <c:ser>
          <c:idx val="0"/>
          <c:order val="2"/>
          <c:tx>
            <c:strRef>
              <c:f>Деректер!$B$197</c:f>
              <c:strCache>
                <c:ptCount val="1"/>
                <c:pt idx="0">
                  <c:v>Төмендеді</c:v>
                </c:pt>
              </c:strCache>
            </c:strRef>
          </c:tx>
          <c:spPr>
            <a:solidFill>
              <a:srgbClr val="99CC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Деректер!$O$197:$FB$197</c:f>
              <c:numCache>
                <c:formatCode>0.0</c:formatCode>
                <c:ptCount val="144"/>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numCache>
            </c:numRef>
          </c:val>
          <c:extLst>
            <c:ext xmlns:c16="http://schemas.microsoft.com/office/drawing/2014/chart" uri="{C3380CC4-5D6E-409C-BE32-E72D297353CC}">
              <c16:uniqueId val="{00000002-74B5-4BE3-A577-1F6B8E32AB9B}"/>
            </c:ext>
          </c:extLst>
        </c:ser>
        <c:ser>
          <c:idx val="1"/>
          <c:order val="3"/>
          <c:tx>
            <c:strRef>
              <c:f>Деректер!$B$198</c:f>
              <c:strCache>
                <c:ptCount val="1"/>
                <c:pt idx="0">
                  <c:v>Жауап беруге қиналамын</c:v>
                </c:pt>
              </c:strCache>
            </c:strRef>
          </c:tx>
          <c:spPr>
            <a:solidFill>
              <a:sysClr val="window" lastClr="FFFFFF">
                <a:lumMod val="50000"/>
              </a:sysClr>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Деректер!$O$198:$FB$198</c:f>
              <c:numCache>
                <c:formatCode>0.0</c:formatCode>
                <c:ptCount val="144"/>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numCache>
            </c:numRef>
          </c:val>
          <c:extLst>
            <c:ext xmlns:c16="http://schemas.microsoft.com/office/drawing/2014/chart" uri="{C3380CC4-5D6E-409C-BE32-E72D297353CC}">
              <c16:uniqueId val="{00000003-74B5-4BE3-A577-1F6B8E32AB9B}"/>
            </c:ext>
          </c:extLst>
        </c:ser>
        <c:dLbls>
          <c:showLegendKey val="0"/>
          <c:showVal val="0"/>
          <c:showCatName val="0"/>
          <c:showSerName val="0"/>
          <c:showPercent val="0"/>
          <c:showBubbleSize val="0"/>
        </c:dLbls>
        <c:gapWidth val="54"/>
        <c:overlap val="100"/>
        <c:axId val="119470336"/>
        <c:axId val="119549952"/>
      </c:barChart>
      <c:dateAx>
        <c:axId val="1194703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549952"/>
        <c:crosses val="autoZero"/>
        <c:auto val="1"/>
        <c:lblOffset val="100"/>
        <c:baseTimeUnit val="months"/>
        <c:majorUnit val="1"/>
        <c:majorTimeUnit val="months"/>
      </c:dateAx>
      <c:valAx>
        <c:axId val="1195499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47033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434074496235927E-2"/>
          <c:y val="5.7266369725121266E-2"/>
          <c:w val="0.91742328726491984"/>
          <c:h val="0.66812350405949461"/>
        </c:manualLayout>
      </c:layout>
      <c:barChart>
        <c:barDir val="col"/>
        <c:grouping val="stacked"/>
        <c:varyColors val="0"/>
        <c:ser>
          <c:idx val="3"/>
          <c:order val="0"/>
          <c:tx>
            <c:strRef>
              <c:f>Деректер!$B$217</c:f>
              <c:strCache>
                <c:ptCount val="1"/>
                <c:pt idx="0">
                  <c:v>Ия, қалдырдым</c:v>
                </c:pt>
              </c:strCache>
            </c:strRef>
          </c:tx>
          <c:spPr>
            <a:solidFill>
              <a:srgbClr val="0070C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Деректер!$O$217:$FB$217</c:f>
              <c:numCache>
                <c:formatCode>0.0</c:formatCode>
                <c:ptCount val="144"/>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89DA-434D-AB57-687CEE87B9B7}"/>
            </c:ext>
          </c:extLst>
        </c:ser>
        <c:ser>
          <c:idx val="2"/>
          <c:order val="1"/>
          <c:tx>
            <c:strRef>
              <c:f>Деректер!$B$218</c:f>
              <c:strCache>
                <c:ptCount val="1"/>
                <c:pt idx="0">
                  <c:v>Жоқ, қалдырған жоқпын</c:v>
                </c:pt>
              </c:strCache>
            </c:strRef>
          </c:tx>
          <c:spPr>
            <a:solidFill>
              <a:srgbClr val="FF990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Деректер!$O$218:$FB$218</c:f>
              <c:numCache>
                <c:formatCode>0.0</c:formatCode>
                <c:ptCount val="144"/>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89DA-434D-AB57-687CEE87B9B7}"/>
            </c:ext>
          </c:extLst>
        </c:ser>
        <c:dLbls>
          <c:showLegendKey val="0"/>
          <c:showVal val="0"/>
          <c:showCatName val="0"/>
          <c:showSerName val="0"/>
          <c:showPercent val="0"/>
          <c:showBubbleSize val="0"/>
        </c:dLbls>
        <c:gapWidth val="48"/>
        <c:overlap val="100"/>
        <c:axId val="99825536"/>
        <c:axId val="119695616"/>
      </c:barChart>
      <c:dateAx>
        <c:axId val="998255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695616"/>
        <c:crosses val="autoZero"/>
        <c:auto val="1"/>
        <c:lblOffset val="100"/>
        <c:baseTimeUnit val="months"/>
        <c:majorUnit val="1"/>
        <c:majorTimeUnit val="months"/>
      </c:dateAx>
      <c:valAx>
        <c:axId val="11969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9825536"/>
        <c:crosses val="autoZero"/>
        <c:crossBetween val="between"/>
      </c:valAx>
    </c:plotArea>
    <c:legend>
      <c:legendPos val="b"/>
      <c:layout>
        <c:manualLayout>
          <c:xMode val="edge"/>
          <c:yMode val="edge"/>
          <c:x val="0.14271678509919916"/>
          <c:y val="0.86434272598038775"/>
          <c:w val="0.83909081582719836"/>
          <c:h val="0.1212830832752329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60209531392845561"/>
        </c:manualLayout>
      </c:layout>
      <c:barChart>
        <c:barDir val="col"/>
        <c:grouping val="stacked"/>
        <c:varyColors val="0"/>
        <c:ser>
          <c:idx val="3"/>
          <c:order val="0"/>
          <c:tx>
            <c:strRef>
              <c:f>Деректер!$B$223</c:f>
              <c:strCache>
                <c:ptCount val="1"/>
                <c:pt idx="0">
                  <c:v>Әдеттегіден артық</c:v>
                </c:pt>
              </c:strCache>
            </c:strRef>
          </c:tx>
          <c:spPr>
            <a:solidFill>
              <a:srgbClr val="0070C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Деректер!$O$223:$FB$223</c:f>
              <c:numCache>
                <c:formatCode>0.0</c:formatCode>
                <c:ptCount val="144"/>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709C-4208-8BE4-19FE42D1DB07}"/>
            </c:ext>
          </c:extLst>
        </c:ser>
        <c:ser>
          <c:idx val="2"/>
          <c:order val="1"/>
          <c:tx>
            <c:strRef>
              <c:f>Деректер!$B$224</c:f>
              <c:strCache>
                <c:ptCount val="1"/>
                <c:pt idx="0">
                  <c:v>Әдеттегідей</c:v>
                </c:pt>
              </c:strCache>
            </c:strRef>
          </c:tx>
          <c:spPr>
            <a:solidFill>
              <a:srgbClr val="FF99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Деректер!$O$224:$FB$224</c:f>
              <c:numCache>
                <c:formatCode>0.0</c:formatCode>
                <c:ptCount val="144"/>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709C-4208-8BE4-19FE42D1DB07}"/>
            </c:ext>
          </c:extLst>
        </c:ser>
        <c:ser>
          <c:idx val="0"/>
          <c:order val="2"/>
          <c:tx>
            <c:strRef>
              <c:f>Деректер!$B$225</c:f>
              <c:strCache>
                <c:ptCount val="1"/>
                <c:pt idx="0">
                  <c:v>Әдеттегіден кем</c:v>
                </c:pt>
              </c:strCache>
            </c:strRef>
          </c:tx>
          <c:spPr>
            <a:solidFill>
              <a:srgbClr val="99CC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Деректер!$O$225:$FB$225</c:f>
              <c:numCache>
                <c:formatCode>0.0</c:formatCode>
                <c:ptCount val="144"/>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709C-4208-8BE4-19FE42D1DB07}"/>
            </c:ext>
          </c:extLst>
        </c:ser>
        <c:dLbls>
          <c:showLegendKey val="0"/>
          <c:showVal val="0"/>
          <c:showCatName val="0"/>
          <c:showSerName val="0"/>
          <c:showPercent val="0"/>
          <c:showBubbleSize val="0"/>
        </c:dLbls>
        <c:gapWidth val="100"/>
        <c:overlap val="100"/>
        <c:axId val="119763712"/>
        <c:axId val="119765248"/>
      </c:barChart>
      <c:dateAx>
        <c:axId val="11976371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765248"/>
        <c:crosses val="autoZero"/>
        <c:auto val="1"/>
        <c:lblOffset val="100"/>
        <c:baseTimeUnit val="months"/>
        <c:majorUnit val="1"/>
        <c:majorTimeUnit val="months"/>
      </c:dateAx>
      <c:valAx>
        <c:axId val="11976524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763712"/>
        <c:crosses val="autoZero"/>
        <c:crossBetween val="between"/>
      </c:valAx>
    </c:plotArea>
    <c:legend>
      <c:legendPos val="b"/>
      <c:layout>
        <c:manualLayout>
          <c:xMode val="edge"/>
          <c:yMode val="edge"/>
          <c:x val="8.6915700710178914E-2"/>
          <c:y val="0.8663446210328003"/>
          <c:w val="0.89687203399951332"/>
          <c:h val="9.8598411394894656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2404328725319196"/>
          <c:h val="0.44256827567634166"/>
        </c:manualLayout>
      </c:layout>
      <c:barChart>
        <c:barDir val="col"/>
        <c:grouping val="stacked"/>
        <c:varyColors val="0"/>
        <c:ser>
          <c:idx val="3"/>
          <c:order val="0"/>
          <c:tx>
            <c:strRef>
              <c:f>Деректер!$B$230</c:f>
              <c:strCache>
                <c:ptCount val="1"/>
                <c:pt idx="0">
                  <c:v>100 000 теңгеге дейін</c:v>
                </c:pt>
              </c:strCache>
            </c:strRef>
          </c:tx>
          <c:spPr>
            <a:solidFill>
              <a:srgbClr val="00206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Деректер!$O$230:$FB$230</c:f>
              <c:numCache>
                <c:formatCode>0.0</c:formatCode>
                <c:ptCount val="144"/>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B110-464A-9CEA-1B2BC9C706A1}"/>
            </c:ext>
          </c:extLst>
        </c:ser>
        <c:ser>
          <c:idx val="2"/>
          <c:order val="1"/>
          <c:tx>
            <c:strRef>
              <c:f>Деректер!$B$231</c:f>
              <c:strCache>
                <c:ptCount val="1"/>
                <c:pt idx="0">
                  <c:v>100 001 – 300 000 теңге</c:v>
                </c:pt>
              </c:strCache>
            </c:strRef>
          </c:tx>
          <c:spPr>
            <a:solidFill>
              <a:srgbClr val="0070C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Деректер!$O$231:$FB$231</c:f>
              <c:numCache>
                <c:formatCode>0.0</c:formatCode>
                <c:ptCount val="144"/>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B110-464A-9CEA-1B2BC9C706A1}"/>
            </c:ext>
          </c:extLst>
        </c:ser>
        <c:ser>
          <c:idx val="0"/>
          <c:order val="2"/>
          <c:tx>
            <c:strRef>
              <c:f>Деректер!$B$232</c:f>
              <c:strCache>
                <c:ptCount val="1"/>
                <c:pt idx="0">
                  <c:v>300 001 – 500 000 теңге</c:v>
                </c:pt>
              </c:strCache>
            </c:strRef>
          </c:tx>
          <c:spPr>
            <a:solidFill>
              <a:srgbClr val="00B0F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Деректер!$O$232:$FB$232</c:f>
              <c:numCache>
                <c:formatCode>0.0</c:formatCode>
                <c:ptCount val="144"/>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B110-464A-9CEA-1B2BC9C706A1}"/>
            </c:ext>
          </c:extLst>
        </c:ser>
        <c:ser>
          <c:idx val="1"/>
          <c:order val="3"/>
          <c:tx>
            <c:strRef>
              <c:f>Деректер!$B$233</c:f>
              <c:strCache>
                <c:ptCount val="1"/>
                <c:pt idx="0">
                  <c:v>500 001  - 1 000 000 теңге</c:v>
                </c:pt>
              </c:strCache>
            </c:strRef>
          </c:tx>
          <c:spPr>
            <a:solidFill>
              <a:srgbClr val="FF66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Деректер!$O$233:$FB$233</c:f>
              <c:numCache>
                <c:formatCode>0.0</c:formatCode>
                <c:ptCount val="144"/>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B110-464A-9CEA-1B2BC9C706A1}"/>
            </c:ext>
          </c:extLst>
        </c:ser>
        <c:ser>
          <c:idx val="4"/>
          <c:order val="4"/>
          <c:tx>
            <c:strRef>
              <c:f>Деректер!$B$234</c:f>
              <c:strCache>
                <c:ptCount val="1"/>
                <c:pt idx="0">
                  <c:v>1 000 001 – 2 000 000 теңге</c:v>
                </c:pt>
              </c:strCache>
            </c:strRef>
          </c:tx>
          <c:spPr>
            <a:solidFill>
              <a:srgbClr val="FF99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Деректер!$O$234:$FB$234</c:f>
              <c:numCache>
                <c:formatCode>0.0</c:formatCode>
                <c:ptCount val="144"/>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B110-464A-9CEA-1B2BC9C706A1}"/>
            </c:ext>
          </c:extLst>
        </c:ser>
        <c:ser>
          <c:idx val="5"/>
          <c:order val="5"/>
          <c:tx>
            <c:strRef>
              <c:f>Деректер!$B$235</c:f>
              <c:strCache>
                <c:ptCount val="1"/>
                <c:pt idx="0">
                  <c:v>2 000 001 – 5 000 000 теңге</c:v>
                </c:pt>
              </c:strCache>
            </c:strRef>
          </c:tx>
          <c:spPr>
            <a:solidFill>
              <a:srgbClr val="FF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Деректер!$O$235:$FB$235</c:f>
              <c:numCache>
                <c:formatCode>0.0</c:formatCode>
                <c:ptCount val="144"/>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B110-464A-9CEA-1B2BC9C706A1}"/>
            </c:ext>
          </c:extLst>
        </c:ser>
        <c:ser>
          <c:idx val="6"/>
          <c:order val="6"/>
          <c:tx>
            <c:strRef>
              <c:f>Деректер!$B$236</c:f>
              <c:strCache>
                <c:ptCount val="1"/>
                <c:pt idx="0">
                  <c:v>5 000 001 – 10 000 000 теңге</c:v>
                </c:pt>
              </c:strCache>
            </c:strRef>
          </c:tx>
          <c:spPr>
            <a:solidFill>
              <a:srgbClr val="0080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Деректер!$O$236:$FB$236</c:f>
              <c:numCache>
                <c:formatCode>0.0</c:formatCode>
                <c:ptCount val="144"/>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B110-464A-9CEA-1B2BC9C706A1}"/>
            </c:ext>
          </c:extLst>
        </c:ser>
        <c:ser>
          <c:idx val="7"/>
          <c:order val="7"/>
          <c:tx>
            <c:strRef>
              <c:f>Деректер!$B$237</c:f>
              <c:strCache>
                <c:ptCount val="1"/>
                <c:pt idx="0">
                  <c:v>10 000 001 – 20 000 000 теңге</c:v>
                </c:pt>
              </c:strCache>
            </c:strRef>
          </c:tx>
          <c:spPr>
            <a:solidFill>
              <a:srgbClr val="92D05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Деректер!$O$237:$FB$237</c:f>
              <c:numCache>
                <c:formatCode>0.0</c:formatCode>
                <c:ptCount val="144"/>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B110-464A-9CEA-1B2BC9C706A1}"/>
            </c:ext>
          </c:extLst>
        </c:ser>
        <c:ser>
          <c:idx val="8"/>
          <c:order val="8"/>
          <c:tx>
            <c:strRef>
              <c:f>Деректер!$B$238</c:f>
              <c:strCache>
                <c:ptCount val="1"/>
                <c:pt idx="0">
                  <c:v>20 000 001 – 50 000 000 теңге</c:v>
                </c:pt>
              </c:strCache>
            </c:strRef>
          </c:tx>
          <c:spPr>
            <a:solidFill>
              <a:srgbClr val="CC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Деректер!$O$238:$FB$238</c:f>
              <c:numCache>
                <c:formatCode>0.0</c:formatCode>
                <c:ptCount val="144"/>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B110-464A-9CEA-1B2BC9C706A1}"/>
            </c:ext>
          </c:extLst>
        </c:ser>
        <c:ser>
          <c:idx val="9"/>
          <c:order val="9"/>
          <c:tx>
            <c:strRef>
              <c:f>Деректер!$B$239</c:f>
              <c:strCache>
                <c:ptCount val="1"/>
                <c:pt idx="0">
                  <c:v>50 000 001 – 100 000 000 теңге</c:v>
                </c:pt>
              </c:strCache>
            </c:strRef>
          </c:tx>
          <c:spPr>
            <a:solidFill>
              <a:schemeClr val="accent4">
                <a:lumMod val="75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Деректер!$O$239:$FB$239</c:f>
              <c:numCache>
                <c:formatCode>0.0</c:formatCode>
                <c:ptCount val="144"/>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B110-464A-9CEA-1B2BC9C706A1}"/>
            </c:ext>
          </c:extLst>
        </c:ser>
        <c:ser>
          <c:idx val="10"/>
          <c:order val="10"/>
          <c:tx>
            <c:strRef>
              <c:f>Деректер!$B$240</c:f>
              <c:strCache>
                <c:ptCount val="1"/>
                <c:pt idx="0">
                  <c:v>100 000 001 – 500 000 000 теңге</c:v>
                </c:pt>
              </c:strCache>
            </c:strRef>
          </c:tx>
          <c:spPr>
            <a:solidFill>
              <a:schemeClr val="accent4">
                <a:lumMod val="60000"/>
                <a:lumOff val="4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Деректер!$O$240:$FB$240</c:f>
              <c:numCache>
                <c:formatCode>0.0</c:formatCode>
                <c:ptCount val="144"/>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B110-464A-9CEA-1B2BC9C706A1}"/>
            </c:ext>
          </c:extLst>
        </c:ser>
        <c:ser>
          <c:idx val="11"/>
          <c:order val="11"/>
          <c:tx>
            <c:strRef>
              <c:f>Деректер!$B$241</c:f>
              <c:strCache>
                <c:ptCount val="1"/>
                <c:pt idx="0">
                  <c:v>500 000 001 – 1 000 000 000 теңге</c:v>
                </c:pt>
              </c:strCache>
            </c:strRef>
          </c:tx>
          <c:spPr>
            <a:solidFill>
              <a:schemeClr val="accent4">
                <a:lumMod val="40000"/>
                <a:lumOff val="6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Деректер!$O$241:$FB$241</c:f>
              <c:numCache>
                <c:formatCode>0.0</c:formatCode>
                <c:ptCount val="144"/>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B110-464A-9CEA-1B2BC9C706A1}"/>
            </c:ext>
          </c:extLst>
        </c:ser>
        <c:ser>
          <c:idx val="12"/>
          <c:order val="12"/>
          <c:tx>
            <c:strRef>
              <c:f>Деректер!$B$242</c:f>
              <c:strCache>
                <c:ptCount val="1"/>
                <c:pt idx="0">
                  <c:v>1 000 000 000 теңгеден артық</c:v>
                </c:pt>
              </c:strCache>
            </c:strRef>
          </c:tx>
          <c:spPr>
            <a:solidFill>
              <a:srgbClr val="8064A2">
                <a:lumMod val="20000"/>
                <a:lumOff val="80000"/>
              </a:srgb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Деректер!$O$242:$FB$242</c:f>
              <c:numCache>
                <c:formatCode>0.0</c:formatCode>
                <c:ptCount val="144"/>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B110-464A-9CEA-1B2BC9C706A1}"/>
            </c:ext>
          </c:extLst>
        </c:ser>
        <c:ser>
          <c:idx val="13"/>
          <c:order val="13"/>
          <c:tx>
            <c:strRef>
              <c:f>Деректер!$B$243</c:f>
              <c:strCache>
                <c:ptCount val="1"/>
                <c:pt idx="0">
                  <c:v>Жауап беруге қиналамын</c:v>
                </c:pt>
              </c:strCache>
            </c:strRef>
          </c:tx>
          <c:spPr>
            <a:solidFill>
              <a:sysClr val="window" lastClr="FFFFFF">
                <a:lumMod val="50000"/>
              </a:sys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Деректер!$O$243:$FB$243</c:f>
              <c:numCache>
                <c:formatCode>0.0</c:formatCode>
                <c:ptCount val="144"/>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B110-464A-9CEA-1B2BC9C706A1}"/>
            </c:ext>
          </c:extLst>
        </c:ser>
        <c:dLbls>
          <c:showLegendKey val="0"/>
          <c:showVal val="0"/>
          <c:showCatName val="0"/>
          <c:showSerName val="0"/>
          <c:showPercent val="0"/>
          <c:showBubbleSize val="0"/>
        </c:dLbls>
        <c:gapWidth val="40"/>
        <c:overlap val="100"/>
        <c:axId val="119855744"/>
        <c:axId val="119951744"/>
      </c:barChart>
      <c:dateAx>
        <c:axId val="1198557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19951744"/>
        <c:crosses val="autoZero"/>
        <c:auto val="1"/>
        <c:lblOffset val="100"/>
        <c:baseTimeUnit val="months"/>
        <c:majorUnit val="1"/>
        <c:majorTimeUnit val="months"/>
      </c:dateAx>
      <c:valAx>
        <c:axId val="119951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19855744"/>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5593467962277952"/>
        </c:manualLayout>
      </c:layout>
      <c:barChart>
        <c:barDir val="col"/>
        <c:grouping val="stacked"/>
        <c:varyColors val="0"/>
        <c:ser>
          <c:idx val="3"/>
          <c:order val="0"/>
          <c:tx>
            <c:strRef>
              <c:f>Деректер!$B$248</c:f>
              <c:strCache>
                <c:ptCount val="1"/>
                <c:pt idx="0">
                  <c:v>Жақсы</c:v>
                </c:pt>
              </c:strCache>
            </c:strRef>
          </c:tx>
          <c:spPr>
            <a:solidFill>
              <a:srgbClr val="0070C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Деректер!$O$248:$FB$248</c:f>
              <c:numCache>
                <c:formatCode>0.0</c:formatCode>
                <c:ptCount val="144"/>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D0A8-4BDD-8383-52E7D0A2989B}"/>
            </c:ext>
          </c:extLst>
        </c:ser>
        <c:ser>
          <c:idx val="2"/>
          <c:order val="1"/>
          <c:tx>
            <c:strRef>
              <c:f>Деректер!$B$249</c:f>
              <c:strCache>
                <c:ptCount val="1"/>
                <c:pt idx="0">
                  <c:v>Жақсы да емес, жаман да емес</c:v>
                </c:pt>
              </c:strCache>
            </c:strRef>
          </c:tx>
          <c:spPr>
            <a:solidFill>
              <a:srgbClr val="FF99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Деректер!$O$249:$FB$249</c:f>
              <c:numCache>
                <c:formatCode>0.0</c:formatCode>
                <c:ptCount val="144"/>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D0A8-4BDD-8383-52E7D0A2989B}"/>
            </c:ext>
          </c:extLst>
        </c:ser>
        <c:ser>
          <c:idx val="0"/>
          <c:order val="2"/>
          <c:tx>
            <c:strRef>
              <c:f>Деректер!$B$250</c:f>
              <c:strCache>
                <c:ptCount val="1"/>
                <c:pt idx="0">
                  <c:v>Жаман</c:v>
                </c:pt>
              </c:strCache>
            </c:strRef>
          </c:tx>
          <c:spPr>
            <a:solidFill>
              <a:srgbClr val="99CC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Деректер!$O$250:$FB$250</c:f>
              <c:numCache>
                <c:formatCode>0.0</c:formatCode>
                <c:ptCount val="144"/>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D0A8-4BDD-8383-52E7D0A2989B}"/>
            </c:ext>
          </c:extLst>
        </c:ser>
        <c:ser>
          <c:idx val="1"/>
          <c:order val="3"/>
          <c:tx>
            <c:strRef>
              <c:f>Деректер!$B$251</c:f>
              <c:strCache>
                <c:ptCount val="1"/>
                <c:pt idx="0">
                  <c:v>Жауап беруге қиналамын</c:v>
                </c:pt>
              </c:strCache>
            </c:strRef>
          </c:tx>
          <c:spPr>
            <a:solidFill>
              <a:sysClr val="window" lastClr="FFFFFF">
                <a:lumMod val="50000"/>
              </a:sysClr>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Деректер!$O$251:$FB$251</c:f>
              <c:numCache>
                <c:formatCode>0.0</c:formatCode>
                <c:ptCount val="144"/>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D0A8-4BDD-8383-52E7D0A2989B}"/>
            </c:ext>
          </c:extLst>
        </c:ser>
        <c:dLbls>
          <c:showLegendKey val="0"/>
          <c:showVal val="0"/>
          <c:showCatName val="0"/>
          <c:showSerName val="0"/>
          <c:showPercent val="0"/>
          <c:showBubbleSize val="0"/>
        </c:dLbls>
        <c:gapWidth val="49"/>
        <c:overlap val="100"/>
        <c:axId val="120226944"/>
        <c:axId val="120228480"/>
      </c:barChart>
      <c:dateAx>
        <c:axId val="12022694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28480"/>
        <c:crosses val="autoZero"/>
        <c:auto val="1"/>
        <c:lblOffset val="100"/>
        <c:baseTimeUnit val="months"/>
        <c:majorUnit val="1"/>
        <c:majorTimeUnit val="months"/>
      </c:dateAx>
      <c:valAx>
        <c:axId val="1202284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26944"/>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6248518421058555"/>
        </c:manualLayout>
      </c:layout>
      <c:barChart>
        <c:barDir val="col"/>
        <c:grouping val="stacked"/>
        <c:varyColors val="0"/>
        <c:ser>
          <c:idx val="3"/>
          <c:order val="0"/>
          <c:tx>
            <c:strRef>
              <c:f>Деректер!$B$15</c:f>
              <c:strCache>
                <c:ptCount val="1"/>
                <c:pt idx="0">
                  <c:v>Азық-түлікке</c:v>
                </c:pt>
              </c:strCache>
            </c:strRef>
          </c:tx>
          <c:spPr>
            <a:solidFill>
              <a:srgbClr val="0070C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Деректер!$C$15:$DZ$15</c:f>
              <c:numCache>
                <c:formatCode>0.0</c:formatCode>
                <c:ptCount val="128"/>
                <c:pt idx="12">
                  <c:v>83.9</c:v>
                </c:pt>
                <c:pt idx="13">
                  <c:v>77.900000000000006</c:v>
                </c:pt>
                <c:pt idx="14">
                  <c:v>78</c:v>
                </c:pt>
                <c:pt idx="15">
                  <c:v>76.2</c:v>
                </c:pt>
                <c:pt idx="16">
                  <c:v>77.2</c:v>
                </c:pt>
                <c:pt idx="17">
                  <c:v>84.9</c:v>
                </c:pt>
                <c:pt idx="18">
                  <c:v>84.4</c:v>
                </c:pt>
                <c:pt idx="19">
                  <c:v>82.4</c:v>
                </c:pt>
                <c:pt idx="20">
                  <c:v>76.5</c:v>
                </c:pt>
                <c:pt idx="21">
                  <c:v>69.900000000000006</c:v>
                </c:pt>
                <c:pt idx="22">
                  <c:v>74.400000000000006</c:v>
                </c:pt>
                <c:pt idx="23">
                  <c:v>76.7</c:v>
                </c:pt>
                <c:pt idx="24">
                  <c:v>74.900000000000006</c:v>
                </c:pt>
                <c:pt idx="25">
                  <c:v>68.099999999999994</c:v>
                </c:pt>
                <c:pt idx="26">
                  <c:v>71</c:v>
                </c:pt>
                <c:pt idx="27">
                  <c:v>74.2</c:v>
                </c:pt>
                <c:pt idx="28">
                  <c:v>70.7</c:v>
                </c:pt>
                <c:pt idx="29">
                  <c:v>72.7</c:v>
                </c:pt>
                <c:pt idx="30">
                  <c:v>72.3</c:v>
                </c:pt>
                <c:pt idx="31">
                  <c:v>72.2</c:v>
                </c:pt>
                <c:pt idx="32">
                  <c:v>70.599999999999994</c:v>
                </c:pt>
                <c:pt idx="33">
                  <c:v>76.7</c:v>
                </c:pt>
                <c:pt idx="34">
                  <c:v>79.900000000000006</c:v>
                </c:pt>
                <c:pt idx="35">
                  <c:v>80.7</c:v>
                </c:pt>
                <c:pt idx="36">
                  <c:v>83.2</c:v>
                </c:pt>
                <c:pt idx="37">
                  <c:v>82.1</c:v>
                </c:pt>
                <c:pt idx="38">
                  <c:v>82.9</c:v>
                </c:pt>
                <c:pt idx="39">
                  <c:v>82.8</c:v>
                </c:pt>
                <c:pt idx="40">
                  <c:v>84.5</c:v>
                </c:pt>
                <c:pt idx="41">
                  <c:v>81.5</c:v>
                </c:pt>
                <c:pt idx="42">
                  <c:v>78.400000000000006</c:v>
                </c:pt>
                <c:pt idx="43">
                  <c:v>80.599999999999994</c:v>
                </c:pt>
                <c:pt idx="44">
                  <c:v>79</c:v>
                </c:pt>
                <c:pt idx="45">
                  <c:v>81.5</c:v>
                </c:pt>
                <c:pt idx="46">
                  <c:v>84.2</c:v>
                </c:pt>
                <c:pt idx="47">
                  <c:v>83.7</c:v>
                </c:pt>
                <c:pt idx="48">
                  <c:v>86.7</c:v>
                </c:pt>
                <c:pt idx="49">
                  <c:v>85.1</c:v>
                </c:pt>
                <c:pt idx="50">
                  <c:v>85.7</c:v>
                </c:pt>
                <c:pt idx="51">
                  <c:v>92.8</c:v>
                </c:pt>
                <c:pt idx="52">
                  <c:v>91.2</c:v>
                </c:pt>
                <c:pt idx="53">
                  <c:v>88.6</c:v>
                </c:pt>
                <c:pt idx="54">
                  <c:v>83.1</c:v>
                </c:pt>
                <c:pt idx="55">
                  <c:v>87.6</c:v>
                </c:pt>
                <c:pt idx="56">
                  <c:v>82</c:v>
                </c:pt>
                <c:pt idx="57">
                  <c:v>83.8</c:v>
                </c:pt>
                <c:pt idx="58">
                  <c:v>84.5</c:v>
                </c:pt>
                <c:pt idx="59">
                  <c:v>88</c:v>
                </c:pt>
                <c:pt idx="60">
                  <c:v>90.7</c:v>
                </c:pt>
                <c:pt idx="61">
                  <c:v>89.7</c:v>
                </c:pt>
                <c:pt idx="62">
                  <c:v>88.4</c:v>
                </c:pt>
                <c:pt idx="63">
                  <c:v>84.8</c:v>
                </c:pt>
                <c:pt idx="64">
                  <c:v>84.5</c:v>
                </c:pt>
                <c:pt idx="65">
                  <c:v>86.7</c:v>
                </c:pt>
                <c:pt idx="66">
                  <c:v>88.5</c:v>
                </c:pt>
                <c:pt idx="67">
                  <c:v>85</c:v>
                </c:pt>
                <c:pt idx="68">
                  <c:v>84.6</c:v>
                </c:pt>
                <c:pt idx="69">
                  <c:v>89.2</c:v>
                </c:pt>
                <c:pt idx="70">
                  <c:v>87.9</c:v>
                </c:pt>
                <c:pt idx="71">
                  <c:v>84.7</c:v>
                </c:pt>
                <c:pt idx="73">
                  <c:v>87</c:v>
                </c:pt>
                <c:pt idx="74">
                  <c:v>86.3</c:v>
                </c:pt>
                <c:pt idx="75">
                  <c:v>89.4</c:v>
                </c:pt>
                <c:pt idx="76">
                  <c:v>89.6</c:v>
                </c:pt>
                <c:pt idx="77">
                  <c:v>87.9</c:v>
                </c:pt>
                <c:pt idx="78">
                  <c:v>86.5</c:v>
                </c:pt>
                <c:pt idx="79">
                  <c:v>89.2</c:v>
                </c:pt>
                <c:pt idx="80">
                  <c:v>83.1</c:v>
                </c:pt>
                <c:pt idx="81">
                  <c:v>80.900000000000006</c:v>
                </c:pt>
                <c:pt idx="82">
                  <c:v>82.2</c:v>
                </c:pt>
                <c:pt idx="83">
                  <c:v>75.099999999999994</c:v>
                </c:pt>
                <c:pt idx="84">
                  <c:v>88.1</c:v>
                </c:pt>
                <c:pt idx="85">
                  <c:v>84</c:v>
                </c:pt>
                <c:pt idx="86">
                  <c:v>81.5</c:v>
                </c:pt>
                <c:pt idx="87">
                  <c:v>79.3</c:v>
                </c:pt>
                <c:pt idx="88">
                  <c:v>76.900000000000006</c:v>
                </c:pt>
                <c:pt idx="89">
                  <c:v>73.5</c:v>
                </c:pt>
                <c:pt idx="90">
                  <c:v>66.2</c:v>
                </c:pt>
                <c:pt idx="91">
                  <c:v>65.7</c:v>
                </c:pt>
                <c:pt idx="92">
                  <c:v>67</c:v>
                </c:pt>
                <c:pt idx="93">
                  <c:v>80.900000000000006</c:v>
                </c:pt>
                <c:pt idx="94">
                  <c:v>73.099999999999994</c:v>
                </c:pt>
                <c:pt idx="95">
                  <c:v>79.7</c:v>
                </c:pt>
                <c:pt idx="96">
                  <c:v>79.599999999999994</c:v>
                </c:pt>
                <c:pt idx="97">
                  <c:v>77.900000000000006</c:v>
                </c:pt>
                <c:pt idx="98">
                  <c:v>76.8</c:v>
                </c:pt>
                <c:pt idx="99">
                  <c:v>77.900000000000006</c:v>
                </c:pt>
                <c:pt idx="100">
                  <c:v>77</c:v>
                </c:pt>
                <c:pt idx="101">
                  <c:v>75.099999999999994</c:v>
                </c:pt>
                <c:pt idx="102">
                  <c:v>74</c:v>
                </c:pt>
                <c:pt idx="103">
                  <c:v>66.2</c:v>
                </c:pt>
                <c:pt idx="104">
                  <c:v>66.900000000000006</c:v>
                </c:pt>
                <c:pt idx="105">
                  <c:v>64.599999999999994</c:v>
                </c:pt>
                <c:pt idx="106">
                  <c:v>68.2</c:v>
                </c:pt>
                <c:pt idx="107">
                  <c:v>70.099999999999994</c:v>
                </c:pt>
                <c:pt idx="108">
                  <c:v>80.7</c:v>
                </c:pt>
                <c:pt idx="109">
                  <c:v>79.7</c:v>
                </c:pt>
                <c:pt idx="110">
                  <c:v>73.900000000000006</c:v>
                </c:pt>
                <c:pt idx="111">
                  <c:v>77.8</c:v>
                </c:pt>
                <c:pt idx="112">
                  <c:v>79.099999999999994</c:v>
                </c:pt>
                <c:pt idx="113">
                  <c:v>79.599999999999994</c:v>
                </c:pt>
                <c:pt idx="114">
                  <c:v>79.2</c:v>
                </c:pt>
                <c:pt idx="115">
                  <c:v>82</c:v>
                </c:pt>
                <c:pt idx="116">
                  <c:v>79.400000000000006</c:v>
                </c:pt>
                <c:pt idx="117">
                  <c:v>80.400000000000006</c:v>
                </c:pt>
                <c:pt idx="118">
                  <c:v>82.5</c:v>
                </c:pt>
                <c:pt idx="119">
                  <c:v>78.8</c:v>
                </c:pt>
                <c:pt idx="120">
                  <c:v>81.7</c:v>
                </c:pt>
                <c:pt idx="121">
                  <c:v>79</c:v>
                </c:pt>
                <c:pt idx="122">
                  <c:v>82.1</c:v>
                </c:pt>
                <c:pt idx="123">
                  <c:v>78.5</c:v>
                </c:pt>
              </c:numCache>
            </c:numRef>
          </c:val>
          <c:extLst>
            <c:ext xmlns:c16="http://schemas.microsoft.com/office/drawing/2014/chart" uri="{C3380CC4-5D6E-409C-BE32-E72D297353CC}">
              <c16:uniqueId val="{00000000-B818-42E8-A48E-FE228133D8F6}"/>
            </c:ext>
          </c:extLst>
        </c:ser>
        <c:ser>
          <c:idx val="2"/>
          <c:order val="1"/>
          <c:tx>
            <c:strRef>
              <c:f>Деректер!$B$16</c:f>
              <c:strCache>
                <c:ptCount val="1"/>
                <c:pt idx="0">
                  <c:v>Азық-түлікке жатпайтын тауарларға</c:v>
                </c:pt>
              </c:strCache>
            </c:strRef>
          </c:tx>
          <c:spPr>
            <a:solidFill>
              <a:srgbClr val="FF990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Деректер!$C$16:$DZ$16</c:f>
              <c:numCache>
                <c:formatCode>0.0</c:formatCode>
                <c:ptCount val="128"/>
                <c:pt idx="12">
                  <c:v>4.3</c:v>
                </c:pt>
                <c:pt idx="13">
                  <c:v>8.3000000000000007</c:v>
                </c:pt>
                <c:pt idx="14">
                  <c:v>5.9</c:v>
                </c:pt>
                <c:pt idx="15">
                  <c:v>7.8</c:v>
                </c:pt>
                <c:pt idx="16">
                  <c:v>6.4</c:v>
                </c:pt>
                <c:pt idx="17">
                  <c:v>3.2</c:v>
                </c:pt>
                <c:pt idx="18">
                  <c:v>3.4</c:v>
                </c:pt>
                <c:pt idx="19">
                  <c:v>3.2</c:v>
                </c:pt>
                <c:pt idx="20">
                  <c:v>6.7</c:v>
                </c:pt>
                <c:pt idx="21">
                  <c:v>11.5</c:v>
                </c:pt>
                <c:pt idx="22">
                  <c:v>11.6</c:v>
                </c:pt>
                <c:pt idx="23">
                  <c:v>9.6</c:v>
                </c:pt>
                <c:pt idx="24">
                  <c:v>6.7</c:v>
                </c:pt>
                <c:pt idx="25">
                  <c:v>6.8</c:v>
                </c:pt>
                <c:pt idx="26">
                  <c:v>7.4</c:v>
                </c:pt>
                <c:pt idx="27">
                  <c:v>6.7</c:v>
                </c:pt>
                <c:pt idx="28">
                  <c:v>8.1999999999999993</c:v>
                </c:pt>
                <c:pt idx="29">
                  <c:v>8.1</c:v>
                </c:pt>
                <c:pt idx="30">
                  <c:v>7.8</c:v>
                </c:pt>
                <c:pt idx="31">
                  <c:v>9.1</c:v>
                </c:pt>
                <c:pt idx="32">
                  <c:v>12.4</c:v>
                </c:pt>
                <c:pt idx="33">
                  <c:v>7.9</c:v>
                </c:pt>
                <c:pt idx="34">
                  <c:v>7.9</c:v>
                </c:pt>
                <c:pt idx="35">
                  <c:v>8</c:v>
                </c:pt>
                <c:pt idx="36">
                  <c:v>4.7</c:v>
                </c:pt>
                <c:pt idx="37">
                  <c:v>5.0999999999999996</c:v>
                </c:pt>
                <c:pt idx="38">
                  <c:v>5.3</c:v>
                </c:pt>
                <c:pt idx="39">
                  <c:v>4.8</c:v>
                </c:pt>
                <c:pt idx="40">
                  <c:v>4.9000000000000004</c:v>
                </c:pt>
                <c:pt idx="41">
                  <c:v>5.7</c:v>
                </c:pt>
                <c:pt idx="42">
                  <c:v>5.3</c:v>
                </c:pt>
                <c:pt idx="43">
                  <c:v>6.1</c:v>
                </c:pt>
                <c:pt idx="44">
                  <c:v>5.6</c:v>
                </c:pt>
                <c:pt idx="45">
                  <c:v>5.0999999999999996</c:v>
                </c:pt>
                <c:pt idx="46">
                  <c:v>4</c:v>
                </c:pt>
                <c:pt idx="47">
                  <c:v>3.5</c:v>
                </c:pt>
                <c:pt idx="48">
                  <c:v>3.6</c:v>
                </c:pt>
                <c:pt idx="49">
                  <c:v>3.2</c:v>
                </c:pt>
                <c:pt idx="50">
                  <c:v>4.2</c:v>
                </c:pt>
                <c:pt idx="51">
                  <c:v>3.1</c:v>
                </c:pt>
                <c:pt idx="52">
                  <c:v>4.5999999999999996</c:v>
                </c:pt>
                <c:pt idx="53">
                  <c:v>5</c:v>
                </c:pt>
                <c:pt idx="54">
                  <c:v>10.199999999999999</c:v>
                </c:pt>
                <c:pt idx="55">
                  <c:v>6.5</c:v>
                </c:pt>
                <c:pt idx="56">
                  <c:v>7.3</c:v>
                </c:pt>
                <c:pt idx="57">
                  <c:v>3.8</c:v>
                </c:pt>
                <c:pt idx="58">
                  <c:v>4.3</c:v>
                </c:pt>
                <c:pt idx="59">
                  <c:v>4.3</c:v>
                </c:pt>
                <c:pt idx="60">
                  <c:v>3.8</c:v>
                </c:pt>
                <c:pt idx="61">
                  <c:v>3.3</c:v>
                </c:pt>
                <c:pt idx="62">
                  <c:v>4.5</c:v>
                </c:pt>
                <c:pt idx="63">
                  <c:v>6.9</c:v>
                </c:pt>
                <c:pt idx="64">
                  <c:v>7.9</c:v>
                </c:pt>
                <c:pt idx="65">
                  <c:v>7.3</c:v>
                </c:pt>
                <c:pt idx="66">
                  <c:v>7.2</c:v>
                </c:pt>
                <c:pt idx="67">
                  <c:v>8.8000000000000007</c:v>
                </c:pt>
                <c:pt idx="68">
                  <c:v>8.8000000000000007</c:v>
                </c:pt>
                <c:pt idx="69">
                  <c:v>5</c:v>
                </c:pt>
                <c:pt idx="70">
                  <c:v>7.5</c:v>
                </c:pt>
                <c:pt idx="71">
                  <c:v>8.6</c:v>
                </c:pt>
                <c:pt idx="73">
                  <c:v>4.5</c:v>
                </c:pt>
                <c:pt idx="74">
                  <c:v>6.9</c:v>
                </c:pt>
                <c:pt idx="75">
                  <c:v>6.6</c:v>
                </c:pt>
                <c:pt idx="76">
                  <c:v>6.5</c:v>
                </c:pt>
                <c:pt idx="77">
                  <c:v>7.6</c:v>
                </c:pt>
                <c:pt idx="78">
                  <c:v>5.5</c:v>
                </c:pt>
                <c:pt idx="79">
                  <c:v>4.4000000000000004</c:v>
                </c:pt>
                <c:pt idx="80">
                  <c:v>9</c:v>
                </c:pt>
                <c:pt idx="81">
                  <c:v>6.8</c:v>
                </c:pt>
                <c:pt idx="82">
                  <c:v>5.6</c:v>
                </c:pt>
                <c:pt idx="83">
                  <c:v>14.5</c:v>
                </c:pt>
                <c:pt idx="84">
                  <c:v>5</c:v>
                </c:pt>
                <c:pt idx="85">
                  <c:v>8</c:v>
                </c:pt>
                <c:pt idx="86">
                  <c:v>9.4</c:v>
                </c:pt>
                <c:pt idx="87">
                  <c:v>9.4</c:v>
                </c:pt>
                <c:pt idx="88">
                  <c:v>10</c:v>
                </c:pt>
                <c:pt idx="89">
                  <c:v>11.2</c:v>
                </c:pt>
                <c:pt idx="90">
                  <c:v>16.100000000000001</c:v>
                </c:pt>
                <c:pt idx="91">
                  <c:v>13</c:v>
                </c:pt>
                <c:pt idx="92">
                  <c:v>13.2</c:v>
                </c:pt>
                <c:pt idx="93">
                  <c:v>7.9</c:v>
                </c:pt>
                <c:pt idx="94">
                  <c:v>11.9</c:v>
                </c:pt>
                <c:pt idx="95">
                  <c:v>5.5</c:v>
                </c:pt>
                <c:pt idx="96">
                  <c:v>6.7</c:v>
                </c:pt>
                <c:pt idx="97">
                  <c:v>6.5</c:v>
                </c:pt>
                <c:pt idx="98">
                  <c:v>5.9</c:v>
                </c:pt>
                <c:pt idx="99">
                  <c:v>8.1</c:v>
                </c:pt>
                <c:pt idx="100">
                  <c:v>10.6</c:v>
                </c:pt>
                <c:pt idx="101">
                  <c:v>10.6</c:v>
                </c:pt>
                <c:pt idx="102">
                  <c:v>12.4</c:v>
                </c:pt>
                <c:pt idx="103">
                  <c:v>16</c:v>
                </c:pt>
                <c:pt idx="104">
                  <c:v>15.8</c:v>
                </c:pt>
                <c:pt idx="105">
                  <c:v>17.3</c:v>
                </c:pt>
                <c:pt idx="106">
                  <c:v>13.4</c:v>
                </c:pt>
                <c:pt idx="107">
                  <c:v>15.9</c:v>
                </c:pt>
                <c:pt idx="108">
                  <c:v>9.8000000000000007</c:v>
                </c:pt>
                <c:pt idx="109">
                  <c:v>9.1999999999999993</c:v>
                </c:pt>
                <c:pt idx="110">
                  <c:v>12.6</c:v>
                </c:pt>
                <c:pt idx="111">
                  <c:v>9.6</c:v>
                </c:pt>
                <c:pt idx="112">
                  <c:v>8.9</c:v>
                </c:pt>
                <c:pt idx="113">
                  <c:v>8.6999999999999993</c:v>
                </c:pt>
                <c:pt idx="114">
                  <c:v>8.6</c:v>
                </c:pt>
                <c:pt idx="115">
                  <c:v>8.1999999999999993</c:v>
                </c:pt>
                <c:pt idx="116">
                  <c:v>11.6</c:v>
                </c:pt>
                <c:pt idx="117">
                  <c:v>8.9</c:v>
                </c:pt>
                <c:pt idx="118">
                  <c:v>8</c:v>
                </c:pt>
                <c:pt idx="119">
                  <c:v>10.4</c:v>
                </c:pt>
                <c:pt idx="120">
                  <c:v>8.4</c:v>
                </c:pt>
                <c:pt idx="121">
                  <c:v>10.7</c:v>
                </c:pt>
                <c:pt idx="122">
                  <c:v>7.8</c:v>
                </c:pt>
                <c:pt idx="123">
                  <c:v>11.2</c:v>
                </c:pt>
              </c:numCache>
            </c:numRef>
          </c:val>
          <c:extLst>
            <c:ext xmlns:c16="http://schemas.microsoft.com/office/drawing/2014/chart" uri="{C3380CC4-5D6E-409C-BE32-E72D297353CC}">
              <c16:uniqueId val="{00000001-B818-42E8-A48E-FE228133D8F6}"/>
            </c:ext>
          </c:extLst>
        </c:ser>
        <c:ser>
          <c:idx val="0"/>
          <c:order val="2"/>
          <c:tx>
            <c:strRef>
              <c:f>Деректер!$B$17</c:f>
              <c:strCache>
                <c:ptCount val="1"/>
                <c:pt idx="0">
                  <c:v>Ақылы қызметтерге</c:v>
                </c:pt>
              </c:strCache>
            </c:strRef>
          </c:tx>
          <c:spPr>
            <a:solidFill>
              <a:srgbClr val="92D05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Деректер!$C$17:$DZ$17</c:f>
              <c:numCache>
                <c:formatCode>0.0</c:formatCode>
                <c:ptCount val="128"/>
                <c:pt idx="12">
                  <c:v>4.5999999999999996</c:v>
                </c:pt>
                <c:pt idx="13">
                  <c:v>5.6</c:v>
                </c:pt>
                <c:pt idx="14">
                  <c:v>9.5</c:v>
                </c:pt>
                <c:pt idx="15">
                  <c:v>7.3</c:v>
                </c:pt>
                <c:pt idx="16">
                  <c:v>7.3</c:v>
                </c:pt>
                <c:pt idx="17">
                  <c:v>5.2</c:v>
                </c:pt>
                <c:pt idx="18">
                  <c:v>5.3</c:v>
                </c:pt>
                <c:pt idx="19">
                  <c:v>7</c:v>
                </c:pt>
                <c:pt idx="20">
                  <c:v>7.7</c:v>
                </c:pt>
                <c:pt idx="21">
                  <c:v>6.5</c:v>
                </c:pt>
                <c:pt idx="22">
                  <c:v>5.2</c:v>
                </c:pt>
                <c:pt idx="23">
                  <c:v>5.2</c:v>
                </c:pt>
                <c:pt idx="24">
                  <c:v>8.5</c:v>
                </c:pt>
                <c:pt idx="25">
                  <c:v>13.5</c:v>
                </c:pt>
                <c:pt idx="26">
                  <c:v>13.3</c:v>
                </c:pt>
                <c:pt idx="27">
                  <c:v>10.1</c:v>
                </c:pt>
                <c:pt idx="28">
                  <c:v>11.8</c:v>
                </c:pt>
                <c:pt idx="29">
                  <c:v>9.9</c:v>
                </c:pt>
                <c:pt idx="30">
                  <c:v>10.9</c:v>
                </c:pt>
                <c:pt idx="31">
                  <c:v>8.6999999999999993</c:v>
                </c:pt>
                <c:pt idx="32">
                  <c:v>7.8</c:v>
                </c:pt>
                <c:pt idx="33">
                  <c:v>7.2</c:v>
                </c:pt>
                <c:pt idx="34">
                  <c:v>6.7</c:v>
                </c:pt>
                <c:pt idx="35">
                  <c:v>5.8</c:v>
                </c:pt>
                <c:pt idx="36">
                  <c:v>5.8</c:v>
                </c:pt>
                <c:pt idx="37">
                  <c:v>7.4</c:v>
                </c:pt>
                <c:pt idx="38">
                  <c:v>7</c:v>
                </c:pt>
                <c:pt idx="39">
                  <c:v>5.8</c:v>
                </c:pt>
                <c:pt idx="40">
                  <c:v>4.9000000000000004</c:v>
                </c:pt>
                <c:pt idx="41">
                  <c:v>6.2</c:v>
                </c:pt>
                <c:pt idx="42">
                  <c:v>6.3</c:v>
                </c:pt>
                <c:pt idx="43">
                  <c:v>4.2</c:v>
                </c:pt>
                <c:pt idx="44">
                  <c:v>4.3</c:v>
                </c:pt>
                <c:pt idx="45">
                  <c:v>4.2</c:v>
                </c:pt>
                <c:pt idx="46">
                  <c:v>3.2</c:v>
                </c:pt>
                <c:pt idx="47">
                  <c:v>3.9</c:v>
                </c:pt>
                <c:pt idx="48">
                  <c:v>3.8</c:v>
                </c:pt>
                <c:pt idx="49">
                  <c:v>3.8</c:v>
                </c:pt>
                <c:pt idx="50">
                  <c:v>4.8</c:v>
                </c:pt>
                <c:pt idx="51">
                  <c:v>1.2</c:v>
                </c:pt>
                <c:pt idx="52">
                  <c:v>2.1</c:v>
                </c:pt>
                <c:pt idx="53">
                  <c:v>2.7</c:v>
                </c:pt>
                <c:pt idx="54">
                  <c:v>3.6</c:v>
                </c:pt>
                <c:pt idx="55">
                  <c:v>3.7</c:v>
                </c:pt>
                <c:pt idx="56">
                  <c:v>4.4000000000000004</c:v>
                </c:pt>
                <c:pt idx="57">
                  <c:v>4</c:v>
                </c:pt>
                <c:pt idx="58">
                  <c:v>3.3</c:v>
                </c:pt>
                <c:pt idx="59">
                  <c:v>2.7</c:v>
                </c:pt>
                <c:pt idx="60">
                  <c:v>2.1</c:v>
                </c:pt>
                <c:pt idx="61">
                  <c:v>2.5</c:v>
                </c:pt>
                <c:pt idx="62">
                  <c:v>3.4</c:v>
                </c:pt>
                <c:pt idx="63">
                  <c:v>1.8</c:v>
                </c:pt>
                <c:pt idx="64">
                  <c:v>3.3</c:v>
                </c:pt>
                <c:pt idx="65">
                  <c:v>1.5</c:v>
                </c:pt>
                <c:pt idx="66">
                  <c:v>2.2999999999999998</c:v>
                </c:pt>
                <c:pt idx="67">
                  <c:v>1.6</c:v>
                </c:pt>
                <c:pt idx="68">
                  <c:v>2.9</c:v>
                </c:pt>
                <c:pt idx="69">
                  <c:v>2.5</c:v>
                </c:pt>
                <c:pt idx="70">
                  <c:v>1.7</c:v>
                </c:pt>
                <c:pt idx="71">
                  <c:v>2.2999999999999998</c:v>
                </c:pt>
                <c:pt idx="73">
                  <c:v>3.6</c:v>
                </c:pt>
                <c:pt idx="74">
                  <c:v>1.6</c:v>
                </c:pt>
                <c:pt idx="75">
                  <c:v>1.7</c:v>
                </c:pt>
                <c:pt idx="76">
                  <c:v>2.1</c:v>
                </c:pt>
                <c:pt idx="77">
                  <c:v>1.7</c:v>
                </c:pt>
                <c:pt idx="78">
                  <c:v>1.7</c:v>
                </c:pt>
                <c:pt idx="79">
                  <c:v>1.4</c:v>
                </c:pt>
                <c:pt idx="80">
                  <c:v>2.8</c:v>
                </c:pt>
                <c:pt idx="81">
                  <c:v>6.3</c:v>
                </c:pt>
                <c:pt idx="82">
                  <c:v>5.4</c:v>
                </c:pt>
                <c:pt idx="83">
                  <c:v>6</c:v>
                </c:pt>
                <c:pt idx="84">
                  <c:v>2.8</c:v>
                </c:pt>
                <c:pt idx="85">
                  <c:v>4</c:v>
                </c:pt>
                <c:pt idx="86">
                  <c:v>4.2</c:v>
                </c:pt>
                <c:pt idx="87">
                  <c:v>6.4</c:v>
                </c:pt>
                <c:pt idx="88">
                  <c:v>5.2</c:v>
                </c:pt>
                <c:pt idx="89">
                  <c:v>7.7</c:v>
                </c:pt>
                <c:pt idx="90">
                  <c:v>8</c:v>
                </c:pt>
                <c:pt idx="91">
                  <c:v>11.2</c:v>
                </c:pt>
                <c:pt idx="92">
                  <c:v>10.1</c:v>
                </c:pt>
                <c:pt idx="93">
                  <c:v>5.6</c:v>
                </c:pt>
                <c:pt idx="94">
                  <c:v>8.5</c:v>
                </c:pt>
                <c:pt idx="95">
                  <c:v>8.6999999999999993</c:v>
                </c:pt>
                <c:pt idx="96">
                  <c:v>8.9</c:v>
                </c:pt>
                <c:pt idx="97">
                  <c:v>10.7</c:v>
                </c:pt>
                <c:pt idx="98">
                  <c:v>10.5</c:v>
                </c:pt>
                <c:pt idx="99">
                  <c:v>9.1</c:v>
                </c:pt>
                <c:pt idx="100">
                  <c:v>8.1</c:v>
                </c:pt>
                <c:pt idx="101">
                  <c:v>10.4</c:v>
                </c:pt>
                <c:pt idx="102">
                  <c:v>8.5</c:v>
                </c:pt>
                <c:pt idx="103">
                  <c:v>11.8</c:v>
                </c:pt>
                <c:pt idx="104">
                  <c:v>12.5</c:v>
                </c:pt>
                <c:pt idx="105">
                  <c:v>12.8</c:v>
                </c:pt>
                <c:pt idx="106">
                  <c:v>12.8</c:v>
                </c:pt>
                <c:pt idx="107">
                  <c:v>11.5</c:v>
                </c:pt>
                <c:pt idx="108">
                  <c:v>6.3</c:v>
                </c:pt>
                <c:pt idx="109">
                  <c:v>8.1</c:v>
                </c:pt>
                <c:pt idx="110">
                  <c:v>9.9</c:v>
                </c:pt>
                <c:pt idx="111">
                  <c:v>9.4</c:v>
                </c:pt>
                <c:pt idx="112">
                  <c:v>8.1999999999999993</c:v>
                </c:pt>
                <c:pt idx="113">
                  <c:v>8.4</c:v>
                </c:pt>
                <c:pt idx="114">
                  <c:v>7.5</c:v>
                </c:pt>
                <c:pt idx="115">
                  <c:v>5.8</c:v>
                </c:pt>
                <c:pt idx="116">
                  <c:v>6.4</c:v>
                </c:pt>
                <c:pt idx="117">
                  <c:v>7.4</c:v>
                </c:pt>
                <c:pt idx="118">
                  <c:v>6.1</c:v>
                </c:pt>
                <c:pt idx="119">
                  <c:v>7.6</c:v>
                </c:pt>
                <c:pt idx="120">
                  <c:v>6.3</c:v>
                </c:pt>
                <c:pt idx="121">
                  <c:v>7.6</c:v>
                </c:pt>
                <c:pt idx="122">
                  <c:v>7.7</c:v>
                </c:pt>
                <c:pt idx="123">
                  <c:v>6.9</c:v>
                </c:pt>
              </c:numCache>
            </c:numRef>
          </c:val>
          <c:extLst>
            <c:ext xmlns:c16="http://schemas.microsoft.com/office/drawing/2014/chart" uri="{C3380CC4-5D6E-409C-BE32-E72D297353CC}">
              <c16:uniqueId val="{00000002-B818-42E8-A48E-FE228133D8F6}"/>
            </c:ext>
          </c:extLst>
        </c:ser>
        <c:ser>
          <c:idx val="1"/>
          <c:order val="3"/>
          <c:tx>
            <c:strRef>
              <c:f>Деректер!$B$18</c:f>
              <c:strCache>
                <c:ptCount val="1"/>
                <c:pt idx="0">
                  <c:v>Жауап беруге қиналамын</c:v>
                </c:pt>
              </c:strCache>
            </c:strRef>
          </c:tx>
          <c:spPr>
            <a:solidFill>
              <a:sysClr val="window" lastClr="FFFFFF">
                <a:lumMod val="50000"/>
              </a:sysClr>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Деректер!$C$18:$DZ$18</c:f>
              <c:numCache>
                <c:formatCode>0.0</c:formatCode>
                <c:ptCount val="128"/>
                <c:pt idx="12">
                  <c:v>7.2</c:v>
                </c:pt>
                <c:pt idx="13">
                  <c:v>8.1999999999999993</c:v>
                </c:pt>
                <c:pt idx="14">
                  <c:v>6.6</c:v>
                </c:pt>
                <c:pt idx="15">
                  <c:v>8.8000000000000007</c:v>
                </c:pt>
                <c:pt idx="16">
                  <c:v>9.1</c:v>
                </c:pt>
                <c:pt idx="17">
                  <c:v>6.7</c:v>
                </c:pt>
                <c:pt idx="18">
                  <c:v>6.9</c:v>
                </c:pt>
                <c:pt idx="19">
                  <c:v>7.5</c:v>
                </c:pt>
                <c:pt idx="20">
                  <c:v>9.1</c:v>
                </c:pt>
                <c:pt idx="21">
                  <c:v>12.1</c:v>
                </c:pt>
                <c:pt idx="22">
                  <c:v>8.6999999999999993</c:v>
                </c:pt>
                <c:pt idx="23">
                  <c:v>8.5</c:v>
                </c:pt>
                <c:pt idx="24">
                  <c:v>9.9</c:v>
                </c:pt>
                <c:pt idx="25">
                  <c:v>11.5</c:v>
                </c:pt>
                <c:pt idx="26">
                  <c:v>8.3000000000000007</c:v>
                </c:pt>
                <c:pt idx="27">
                  <c:v>9</c:v>
                </c:pt>
                <c:pt idx="28">
                  <c:v>9.3000000000000007</c:v>
                </c:pt>
                <c:pt idx="29">
                  <c:v>9.4</c:v>
                </c:pt>
                <c:pt idx="30">
                  <c:v>9.1</c:v>
                </c:pt>
                <c:pt idx="31">
                  <c:v>10</c:v>
                </c:pt>
                <c:pt idx="32">
                  <c:v>9.3000000000000007</c:v>
                </c:pt>
                <c:pt idx="33">
                  <c:v>8.1999999999999993</c:v>
                </c:pt>
                <c:pt idx="34">
                  <c:v>5.5</c:v>
                </c:pt>
                <c:pt idx="35">
                  <c:v>5.5</c:v>
                </c:pt>
                <c:pt idx="36">
                  <c:v>6.2</c:v>
                </c:pt>
                <c:pt idx="37">
                  <c:v>5.4</c:v>
                </c:pt>
                <c:pt idx="38">
                  <c:v>4.8</c:v>
                </c:pt>
                <c:pt idx="39">
                  <c:v>6.6</c:v>
                </c:pt>
                <c:pt idx="40">
                  <c:v>5.8</c:v>
                </c:pt>
                <c:pt idx="41">
                  <c:v>6.5</c:v>
                </c:pt>
                <c:pt idx="42">
                  <c:v>10</c:v>
                </c:pt>
                <c:pt idx="43">
                  <c:v>9.1</c:v>
                </c:pt>
                <c:pt idx="44">
                  <c:v>11</c:v>
                </c:pt>
                <c:pt idx="45">
                  <c:v>9.1999999999999993</c:v>
                </c:pt>
                <c:pt idx="46">
                  <c:v>8.6</c:v>
                </c:pt>
                <c:pt idx="47">
                  <c:v>8.8000000000000007</c:v>
                </c:pt>
                <c:pt idx="48">
                  <c:v>5.8</c:v>
                </c:pt>
                <c:pt idx="49">
                  <c:v>7.8</c:v>
                </c:pt>
                <c:pt idx="50">
                  <c:v>5.3</c:v>
                </c:pt>
                <c:pt idx="51">
                  <c:v>2.8</c:v>
                </c:pt>
                <c:pt idx="52">
                  <c:v>2.1</c:v>
                </c:pt>
                <c:pt idx="53">
                  <c:v>3.8</c:v>
                </c:pt>
                <c:pt idx="54">
                  <c:v>3.1</c:v>
                </c:pt>
                <c:pt idx="55">
                  <c:v>2.2000000000000002</c:v>
                </c:pt>
                <c:pt idx="56">
                  <c:v>6.4</c:v>
                </c:pt>
                <c:pt idx="57">
                  <c:v>8.5</c:v>
                </c:pt>
                <c:pt idx="58">
                  <c:v>7.9</c:v>
                </c:pt>
                <c:pt idx="59">
                  <c:v>4.9000000000000004</c:v>
                </c:pt>
                <c:pt idx="60">
                  <c:v>3.4</c:v>
                </c:pt>
                <c:pt idx="61">
                  <c:v>4.5</c:v>
                </c:pt>
                <c:pt idx="62">
                  <c:v>3.7</c:v>
                </c:pt>
                <c:pt idx="63">
                  <c:v>6.5</c:v>
                </c:pt>
                <c:pt idx="64">
                  <c:v>4.3</c:v>
                </c:pt>
                <c:pt idx="65">
                  <c:v>4.5</c:v>
                </c:pt>
                <c:pt idx="66">
                  <c:v>2.1</c:v>
                </c:pt>
                <c:pt idx="67">
                  <c:v>4.5</c:v>
                </c:pt>
                <c:pt idx="68">
                  <c:v>3.7</c:v>
                </c:pt>
                <c:pt idx="69">
                  <c:v>3.3</c:v>
                </c:pt>
                <c:pt idx="70">
                  <c:v>3</c:v>
                </c:pt>
                <c:pt idx="71">
                  <c:v>4.3</c:v>
                </c:pt>
                <c:pt idx="73">
                  <c:v>4.9000000000000004</c:v>
                </c:pt>
                <c:pt idx="74">
                  <c:v>5.2</c:v>
                </c:pt>
                <c:pt idx="75">
                  <c:v>2.2999999999999998</c:v>
                </c:pt>
                <c:pt idx="76">
                  <c:v>1.8</c:v>
                </c:pt>
                <c:pt idx="77">
                  <c:v>2.8</c:v>
                </c:pt>
                <c:pt idx="78">
                  <c:v>6.3</c:v>
                </c:pt>
                <c:pt idx="79">
                  <c:v>5</c:v>
                </c:pt>
                <c:pt idx="80">
                  <c:v>5</c:v>
                </c:pt>
                <c:pt idx="81">
                  <c:v>6</c:v>
                </c:pt>
                <c:pt idx="82">
                  <c:v>6.8</c:v>
                </c:pt>
                <c:pt idx="83">
                  <c:v>4.5</c:v>
                </c:pt>
                <c:pt idx="84">
                  <c:v>4.0999999999999996</c:v>
                </c:pt>
                <c:pt idx="85">
                  <c:v>4</c:v>
                </c:pt>
                <c:pt idx="86">
                  <c:v>4.9000000000000004</c:v>
                </c:pt>
                <c:pt idx="87">
                  <c:v>4.9000000000000004</c:v>
                </c:pt>
                <c:pt idx="88">
                  <c:v>7.9</c:v>
                </c:pt>
                <c:pt idx="89">
                  <c:v>7.6</c:v>
                </c:pt>
                <c:pt idx="90">
                  <c:v>9.6999999999999993</c:v>
                </c:pt>
                <c:pt idx="91">
                  <c:v>10.1</c:v>
                </c:pt>
                <c:pt idx="92">
                  <c:v>9.6999999999999993</c:v>
                </c:pt>
                <c:pt idx="93">
                  <c:v>5.7</c:v>
                </c:pt>
                <c:pt idx="94">
                  <c:v>6.5</c:v>
                </c:pt>
                <c:pt idx="95">
                  <c:v>6.1</c:v>
                </c:pt>
                <c:pt idx="96">
                  <c:v>4.8</c:v>
                </c:pt>
                <c:pt idx="97">
                  <c:v>4.9000000000000004</c:v>
                </c:pt>
                <c:pt idx="98">
                  <c:v>6.8</c:v>
                </c:pt>
                <c:pt idx="99">
                  <c:v>4.9000000000000004</c:v>
                </c:pt>
                <c:pt idx="100">
                  <c:v>4.3</c:v>
                </c:pt>
                <c:pt idx="101">
                  <c:v>3.9</c:v>
                </c:pt>
                <c:pt idx="102">
                  <c:v>5.2</c:v>
                </c:pt>
                <c:pt idx="103">
                  <c:v>6</c:v>
                </c:pt>
                <c:pt idx="104">
                  <c:v>4.8</c:v>
                </c:pt>
                <c:pt idx="105">
                  <c:v>5.3</c:v>
                </c:pt>
                <c:pt idx="106">
                  <c:v>5.7</c:v>
                </c:pt>
                <c:pt idx="107">
                  <c:v>2.4</c:v>
                </c:pt>
                <c:pt idx="108">
                  <c:v>3.2</c:v>
                </c:pt>
                <c:pt idx="109">
                  <c:v>3</c:v>
                </c:pt>
                <c:pt idx="110">
                  <c:v>3.6</c:v>
                </c:pt>
                <c:pt idx="111">
                  <c:v>3.2</c:v>
                </c:pt>
                <c:pt idx="112">
                  <c:v>3.9</c:v>
                </c:pt>
                <c:pt idx="113">
                  <c:v>3.4</c:v>
                </c:pt>
                <c:pt idx="114">
                  <c:v>4.7</c:v>
                </c:pt>
                <c:pt idx="115">
                  <c:v>4</c:v>
                </c:pt>
                <c:pt idx="116">
                  <c:v>2.7</c:v>
                </c:pt>
                <c:pt idx="117">
                  <c:v>3.4</c:v>
                </c:pt>
                <c:pt idx="118">
                  <c:v>3.4</c:v>
                </c:pt>
                <c:pt idx="119">
                  <c:v>3.2</c:v>
                </c:pt>
                <c:pt idx="120">
                  <c:v>3.6</c:v>
                </c:pt>
                <c:pt idx="121">
                  <c:v>2.7</c:v>
                </c:pt>
                <c:pt idx="122">
                  <c:v>2.4</c:v>
                </c:pt>
                <c:pt idx="123">
                  <c:v>3.3</c:v>
                </c:pt>
              </c:numCache>
            </c:numRef>
          </c:val>
          <c:extLst>
            <c:ext xmlns:c16="http://schemas.microsoft.com/office/drawing/2014/chart" uri="{C3380CC4-5D6E-409C-BE32-E72D297353CC}">
              <c16:uniqueId val="{00000003-B818-42E8-A48E-FE228133D8F6}"/>
            </c:ext>
          </c:extLst>
        </c:ser>
        <c:dLbls>
          <c:showLegendKey val="0"/>
          <c:showVal val="0"/>
          <c:showCatName val="0"/>
          <c:showSerName val="0"/>
          <c:showPercent val="0"/>
          <c:showBubbleSize val="0"/>
        </c:dLbls>
        <c:gapWidth val="46"/>
        <c:overlap val="100"/>
        <c:axId val="80698752"/>
        <c:axId val="80716928"/>
      </c:barChart>
      <c:dateAx>
        <c:axId val="8069875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16928"/>
        <c:crosses val="autoZero"/>
        <c:auto val="1"/>
        <c:lblOffset val="100"/>
        <c:baseTimeUnit val="months"/>
        <c:majorUnit val="1"/>
        <c:majorTimeUnit val="months"/>
      </c:dateAx>
      <c:valAx>
        <c:axId val="8071692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698752"/>
        <c:crosses val="autoZero"/>
        <c:crossBetween val="between"/>
      </c:valAx>
    </c:plotArea>
    <c:legend>
      <c:legendPos val="b"/>
      <c:layout>
        <c:manualLayout>
          <c:xMode val="edge"/>
          <c:yMode val="edge"/>
          <c:x val="1.9707515588863161E-2"/>
          <c:y val="0.85908413119311244"/>
          <c:w val="0.97751281089863762"/>
          <c:h val="0.1409157188684747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140442190488895E-2"/>
          <c:y val="5.7266369725121266E-2"/>
          <c:w val="0.93047341963610486"/>
          <c:h val="0.63361314210723663"/>
        </c:manualLayout>
      </c:layout>
      <c:barChart>
        <c:barDir val="col"/>
        <c:grouping val="stacked"/>
        <c:varyColors val="0"/>
        <c:ser>
          <c:idx val="3"/>
          <c:order val="0"/>
          <c:tx>
            <c:strRef>
              <c:f>Деректер!$B$256</c:f>
              <c:strCache>
                <c:ptCount val="1"/>
                <c:pt idx="0">
                  <c:v>Ия </c:v>
                </c:pt>
              </c:strCache>
            </c:strRef>
          </c:tx>
          <c:spPr>
            <a:solidFill>
              <a:srgbClr val="0070C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Деректер!$O$256:$FB$256</c:f>
              <c:numCache>
                <c:formatCode>0.0</c:formatCode>
                <c:ptCount val="144"/>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numCache>
            </c:numRef>
          </c:val>
          <c:extLst>
            <c:ext xmlns:c16="http://schemas.microsoft.com/office/drawing/2014/chart" uri="{C3380CC4-5D6E-409C-BE32-E72D297353CC}">
              <c16:uniqueId val="{00000000-EFDB-4059-8CF5-247F16596778}"/>
            </c:ext>
          </c:extLst>
        </c:ser>
        <c:ser>
          <c:idx val="2"/>
          <c:order val="1"/>
          <c:tx>
            <c:strRef>
              <c:f>Деректер!$B$257</c:f>
              <c:strCache>
                <c:ptCount val="1"/>
                <c:pt idx="0">
                  <c:v>Жоқ</c:v>
                </c:pt>
              </c:strCache>
            </c:strRef>
          </c:tx>
          <c:spPr>
            <a:solidFill>
              <a:srgbClr val="FF990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Деректер!$O$257:$FB$257</c:f>
              <c:numCache>
                <c:formatCode>0.0</c:formatCode>
                <c:ptCount val="144"/>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numCache>
            </c:numRef>
          </c:val>
          <c:extLst>
            <c:ext xmlns:c16="http://schemas.microsoft.com/office/drawing/2014/chart" uri="{C3380CC4-5D6E-409C-BE32-E72D297353CC}">
              <c16:uniqueId val="{00000001-EFDB-4059-8CF5-247F16596778}"/>
            </c:ext>
          </c:extLst>
        </c:ser>
        <c:ser>
          <c:idx val="0"/>
          <c:order val="2"/>
          <c:tx>
            <c:strRef>
              <c:f>Деректер!$B$258</c:f>
              <c:strCache>
                <c:ptCount val="1"/>
                <c:pt idx="0">
                  <c:v>Жауап беруге қиналамын</c:v>
                </c:pt>
              </c:strCache>
            </c:strRef>
          </c:tx>
          <c:spPr>
            <a:solidFill>
              <a:sysClr val="window" lastClr="FFFFFF">
                <a:lumMod val="50000"/>
              </a:sysClr>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Деректер!$O$258:$FB$258</c:f>
              <c:numCache>
                <c:formatCode>0.0</c:formatCode>
                <c:ptCount val="144"/>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numCache>
            </c:numRef>
          </c:val>
          <c:extLst>
            <c:ext xmlns:c16="http://schemas.microsoft.com/office/drawing/2014/chart" uri="{C3380CC4-5D6E-409C-BE32-E72D297353CC}">
              <c16:uniqueId val="{00000002-EFDB-4059-8CF5-247F16596778}"/>
            </c:ext>
          </c:extLst>
        </c:ser>
        <c:dLbls>
          <c:showLegendKey val="0"/>
          <c:showVal val="0"/>
          <c:showCatName val="0"/>
          <c:showSerName val="0"/>
          <c:showPercent val="0"/>
          <c:showBubbleSize val="0"/>
        </c:dLbls>
        <c:gapWidth val="39"/>
        <c:overlap val="100"/>
        <c:axId val="120271232"/>
        <c:axId val="120272768"/>
      </c:barChart>
      <c:dateAx>
        <c:axId val="12027123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272768"/>
        <c:crosses val="autoZero"/>
        <c:auto val="1"/>
        <c:lblOffset val="100"/>
        <c:baseTimeUnit val="months"/>
        <c:majorUnit val="1"/>
        <c:majorTimeUnit val="months"/>
      </c:dateAx>
      <c:valAx>
        <c:axId val="120272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271232"/>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46281714785651E-2"/>
          <c:y val="5.7266369725121266E-2"/>
          <c:w val="0.92206736657917765"/>
          <c:h val="0.47820394933854743"/>
        </c:manualLayout>
      </c:layout>
      <c:barChart>
        <c:barDir val="col"/>
        <c:grouping val="stacked"/>
        <c:varyColors val="0"/>
        <c:ser>
          <c:idx val="4"/>
          <c:order val="0"/>
          <c:tx>
            <c:strRef>
              <c:f>Деректер!$B$263</c:f>
              <c:strCache>
                <c:ptCount val="1"/>
                <c:pt idx="0">
                  <c:v>Ипотекалық несие</c:v>
                </c:pt>
              </c:strCache>
            </c:strRef>
          </c:tx>
          <c:spPr>
            <a:solidFill>
              <a:srgbClr val="0070C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Деректер!$C$263:$DZ$263</c:f>
              <c:numCache>
                <c:formatCode>0.0</c:formatCode>
                <c:ptCount val="128"/>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numCache>
            </c:numRef>
          </c:val>
          <c:extLst>
            <c:ext xmlns:c16="http://schemas.microsoft.com/office/drawing/2014/chart" uri="{C3380CC4-5D6E-409C-BE32-E72D297353CC}">
              <c16:uniqueId val="{00000000-91E4-4716-917B-F721397BD4AD}"/>
            </c:ext>
          </c:extLst>
        </c:ser>
        <c:ser>
          <c:idx val="3"/>
          <c:order val="1"/>
          <c:tx>
            <c:strRef>
              <c:f>Деректер!$B$264</c:f>
              <c:strCache>
                <c:ptCount val="1"/>
                <c:pt idx="0">
                  <c:v>Автокөлікке арналған несие</c:v>
                </c:pt>
              </c:strCache>
            </c:strRef>
          </c:tx>
          <c:spPr>
            <a:solidFill>
              <a:srgbClr val="FF66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Деректер!$C$264:$DZ$264</c:f>
              <c:numCache>
                <c:formatCode>0.0</c:formatCode>
                <c:ptCount val="128"/>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numCache>
            </c:numRef>
          </c:val>
          <c:extLst>
            <c:ext xmlns:c16="http://schemas.microsoft.com/office/drawing/2014/chart" uri="{C3380CC4-5D6E-409C-BE32-E72D297353CC}">
              <c16:uniqueId val="{00000001-91E4-4716-917B-F721397BD4AD}"/>
            </c:ext>
          </c:extLst>
        </c:ser>
        <c:ser>
          <c:idx val="2"/>
          <c:order val="2"/>
          <c:tx>
            <c:strRef>
              <c:f>Деректер!$B$265</c:f>
              <c:strCache>
                <c:ptCount val="1"/>
                <c:pt idx="0">
                  <c:v>Тұтынушылық несиесі (тұрмыстық техника және басқа тауарлар сатып алу)</c:v>
                </c:pt>
              </c:strCache>
            </c:strRef>
          </c:tx>
          <c:spPr>
            <a:solidFill>
              <a:srgbClr val="FF99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Деректер!$C$265:$DZ$265</c:f>
              <c:numCache>
                <c:formatCode>0.0</c:formatCode>
                <c:ptCount val="128"/>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numCache>
            </c:numRef>
          </c:val>
          <c:extLst>
            <c:ext xmlns:c16="http://schemas.microsoft.com/office/drawing/2014/chart" uri="{C3380CC4-5D6E-409C-BE32-E72D297353CC}">
              <c16:uniqueId val="{00000002-91E4-4716-917B-F721397BD4AD}"/>
            </c:ext>
          </c:extLst>
        </c:ser>
        <c:ser>
          <c:idx val="0"/>
          <c:order val="3"/>
          <c:tx>
            <c:strRef>
              <c:f>Деректер!$B$266</c:f>
              <c:strCache>
                <c:ptCount val="1"/>
                <c:pt idx="0">
                  <c:v>Шұғыл қажеттіліктерге несие (үйлену, саяхат, емдеу және т. б.) / қолма-қол ақшамен несие*</c:v>
                </c:pt>
              </c:strCache>
            </c:strRef>
          </c:tx>
          <c:spPr>
            <a:solidFill>
              <a:srgbClr val="FFCC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Деректер!$C$266:$DZ$266</c:f>
              <c:numCache>
                <c:formatCode>0.0</c:formatCode>
                <c:ptCount val="128"/>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numCache>
            </c:numRef>
          </c:val>
          <c:extLst>
            <c:ext xmlns:c16="http://schemas.microsoft.com/office/drawing/2014/chart" uri="{C3380CC4-5D6E-409C-BE32-E72D297353CC}">
              <c16:uniqueId val="{00000003-91E4-4716-917B-F721397BD4AD}"/>
            </c:ext>
          </c:extLst>
        </c:ser>
        <c:ser>
          <c:idx val="1"/>
          <c:order val="4"/>
          <c:tx>
            <c:strRef>
              <c:f>Деректер!$B$267</c:f>
              <c:strCache>
                <c:ptCount val="1"/>
                <c:pt idx="0">
                  <c:v>Микрокредиттік ұйымнан қарыз*</c:v>
                </c:pt>
              </c:strCache>
            </c:strRef>
          </c:tx>
          <c:spPr>
            <a:solidFill>
              <a:srgbClr val="92D05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Деректер!$C$267:$DZ$267</c:f>
              <c:numCache>
                <c:formatCode>0.0</c:formatCode>
                <c:ptCount val="128"/>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numCache>
            </c:numRef>
          </c:val>
          <c:extLst>
            <c:ext xmlns:c16="http://schemas.microsoft.com/office/drawing/2014/chart" uri="{C3380CC4-5D6E-409C-BE32-E72D297353CC}">
              <c16:uniqueId val="{00000004-91E4-4716-917B-F721397BD4AD}"/>
            </c:ext>
          </c:extLst>
        </c:ser>
        <c:ser>
          <c:idx val="5"/>
          <c:order val="5"/>
          <c:tx>
            <c:strRef>
              <c:f>Деректер!$B$268</c:f>
              <c:strCache>
                <c:ptCount val="1"/>
                <c:pt idx="0">
                  <c:v>Несиенің басқа түрлері</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Деректер!$C$268:$DZ$268</c:f>
              <c:numCache>
                <c:formatCode>0.0</c:formatCode>
                <c:ptCount val="128"/>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numCache>
            </c:numRef>
          </c:val>
          <c:extLst>
            <c:ext xmlns:c16="http://schemas.microsoft.com/office/drawing/2014/chart" uri="{C3380CC4-5D6E-409C-BE32-E72D297353CC}">
              <c16:uniqueId val="{00000000-F81A-45B8-A7E5-58D005512FBA}"/>
            </c:ext>
          </c:extLst>
        </c:ser>
        <c:ser>
          <c:idx val="6"/>
          <c:order val="6"/>
          <c:tx>
            <c:strRef>
              <c:f>Деректер!$B$269</c:f>
              <c:strCache>
                <c:ptCount val="1"/>
                <c:pt idx="0">
                  <c:v>Несием жоқ</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Деректер!$C$269:$DZ$269</c:f>
              <c:numCache>
                <c:formatCode>0.0</c:formatCode>
                <c:ptCount val="128"/>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numCache>
            </c:numRef>
          </c:val>
          <c:extLst>
            <c:ext xmlns:c16="http://schemas.microsoft.com/office/drawing/2014/chart" uri="{C3380CC4-5D6E-409C-BE32-E72D297353CC}">
              <c16:uniqueId val="{00000001-F81A-45B8-A7E5-58D005512FBA}"/>
            </c:ext>
          </c:extLst>
        </c:ser>
        <c:ser>
          <c:idx val="7"/>
          <c:order val="7"/>
          <c:tx>
            <c:strRef>
              <c:f>Деректер!$B$270</c:f>
              <c:strCache>
                <c:ptCount val="1"/>
                <c:pt idx="0">
                  <c:v>Бөліп төлеу</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Деректер!$C$270:$DZ$270</c:f>
              <c:numCache>
                <c:formatCode>0</c:formatCode>
                <c:ptCount val="128"/>
                <c:pt idx="96">
                  <c:v>17.2</c:v>
                </c:pt>
                <c:pt idx="99">
                  <c:v>17.5</c:v>
                </c:pt>
                <c:pt idx="102">
                  <c:v>17.399999999999999</c:v>
                </c:pt>
                <c:pt idx="105">
                  <c:v>22.6</c:v>
                </c:pt>
                <c:pt idx="108">
                  <c:v>20.3</c:v>
                </c:pt>
                <c:pt idx="111">
                  <c:v>23.7</c:v>
                </c:pt>
                <c:pt idx="114" formatCode="0.0">
                  <c:v>22.1</c:v>
                </c:pt>
                <c:pt idx="117" formatCode="0.0">
                  <c:v>22.7</c:v>
                </c:pt>
                <c:pt idx="122" formatCode="0.0">
                  <c:v>22.6</c:v>
                </c:pt>
              </c:numCache>
            </c:numRef>
          </c:val>
          <c:extLst>
            <c:ext xmlns:c16="http://schemas.microsoft.com/office/drawing/2014/chart" uri="{C3380CC4-5D6E-409C-BE32-E72D297353CC}">
              <c16:uniqueId val="{00000000-BE44-46BA-A36B-1502A3F33733}"/>
            </c:ext>
          </c:extLst>
        </c:ser>
        <c:dLbls>
          <c:showLegendKey val="0"/>
          <c:showVal val="0"/>
          <c:showCatName val="0"/>
          <c:showSerName val="0"/>
          <c:showPercent val="0"/>
          <c:showBubbleSize val="0"/>
        </c:dLbls>
        <c:gapWidth val="48"/>
        <c:overlap val="100"/>
        <c:axId val="120322688"/>
        <c:axId val="120402304"/>
      </c:barChart>
      <c:dateAx>
        <c:axId val="12032268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02304"/>
        <c:crosses val="autoZero"/>
        <c:auto val="1"/>
        <c:lblOffset val="100"/>
        <c:baseTimeUnit val="months"/>
        <c:majorUnit val="1"/>
        <c:majorTimeUnit val="months"/>
      </c:dateAx>
      <c:valAx>
        <c:axId val="120402304"/>
        <c:scaling>
          <c:orientation val="minMax"/>
          <c:max val="130"/>
          <c:min val="0"/>
        </c:scaling>
        <c:delete val="0"/>
        <c:axPos val="l"/>
        <c:majorGridlines>
          <c:spPr>
            <a:ln>
              <a:prstDash val="sysDash"/>
            </a:ln>
          </c:spPr>
        </c:majorGridlines>
        <c:numFmt formatCode="0" sourceLinked="0"/>
        <c:majorTickMark val="out"/>
        <c:minorTickMark val="none"/>
        <c:tickLblPos val="nextTo"/>
        <c:crossAx val="120322688"/>
        <c:crosses val="autoZero"/>
        <c:crossBetween val="between"/>
      </c:valAx>
    </c:plotArea>
    <c:legend>
      <c:legendPos val="b"/>
      <c:layout>
        <c:manualLayout>
          <c:xMode val="edge"/>
          <c:yMode val="edge"/>
          <c:x val="9.7753748845266601E-3"/>
          <c:y val="0.68714861984533804"/>
          <c:w val="0.97801892557221926"/>
          <c:h val="0.3128513801546618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Деректер!$B$275</c:f>
              <c:strCache>
                <c:ptCount val="1"/>
                <c:pt idx="0">
                  <c:v>5 000 теңгеге дейін</c:v>
                </c:pt>
              </c:strCache>
            </c:strRef>
          </c:tx>
          <c:spPr>
            <a:solidFill>
              <a:srgbClr val="00206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Деректер!$O$275:$FB$275</c:f>
              <c:numCache>
                <c:formatCode>0.0</c:formatCode>
                <c:ptCount val="144"/>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numCache>
            </c:numRef>
          </c:val>
          <c:extLst>
            <c:ext xmlns:c16="http://schemas.microsoft.com/office/drawing/2014/chart" uri="{C3380CC4-5D6E-409C-BE32-E72D297353CC}">
              <c16:uniqueId val="{00000000-D211-4E15-83C4-30F0D3C93095}"/>
            </c:ext>
          </c:extLst>
        </c:ser>
        <c:ser>
          <c:idx val="2"/>
          <c:order val="1"/>
          <c:tx>
            <c:strRef>
              <c:f>Деректер!$B$276</c:f>
              <c:strCache>
                <c:ptCount val="1"/>
                <c:pt idx="0">
                  <c:v>5 001- 10 000 теңге</c:v>
                </c:pt>
              </c:strCache>
            </c:strRef>
          </c:tx>
          <c:spPr>
            <a:solidFill>
              <a:srgbClr val="0070C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Деректер!$O$276:$FB$276</c:f>
              <c:numCache>
                <c:formatCode>0.0</c:formatCode>
                <c:ptCount val="144"/>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numCache>
            </c:numRef>
          </c:val>
          <c:extLst>
            <c:ext xmlns:c16="http://schemas.microsoft.com/office/drawing/2014/chart" uri="{C3380CC4-5D6E-409C-BE32-E72D297353CC}">
              <c16:uniqueId val="{00000001-D211-4E15-83C4-30F0D3C93095}"/>
            </c:ext>
          </c:extLst>
        </c:ser>
        <c:ser>
          <c:idx val="0"/>
          <c:order val="2"/>
          <c:tx>
            <c:strRef>
              <c:f>Деректер!$B$277</c:f>
              <c:strCache>
                <c:ptCount val="1"/>
                <c:pt idx="0">
                  <c:v>10 001 - 20 000 теңге</c:v>
                </c:pt>
              </c:strCache>
            </c:strRef>
          </c:tx>
          <c:spPr>
            <a:solidFill>
              <a:srgbClr val="00B0F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Деректер!$O$277:$FB$277</c:f>
              <c:numCache>
                <c:formatCode>0.0</c:formatCode>
                <c:ptCount val="144"/>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numCache>
            </c:numRef>
          </c:val>
          <c:extLst>
            <c:ext xmlns:c16="http://schemas.microsoft.com/office/drawing/2014/chart" uri="{C3380CC4-5D6E-409C-BE32-E72D297353CC}">
              <c16:uniqueId val="{00000002-D211-4E15-83C4-30F0D3C93095}"/>
            </c:ext>
          </c:extLst>
        </c:ser>
        <c:ser>
          <c:idx val="1"/>
          <c:order val="3"/>
          <c:tx>
            <c:strRef>
              <c:f>Деректер!$B$278</c:f>
              <c:strCache>
                <c:ptCount val="1"/>
                <c:pt idx="0">
                  <c:v>20 001 - 30 000 теңге</c:v>
                </c:pt>
              </c:strCache>
            </c:strRef>
          </c:tx>
          <c:spPr>
            <a:solidFill>
              <a:srgbClr val="FF66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Деректер!$O$278:$FB$278</c:f>
              <c:numCache>
                <c:formatCode>0.0</c:formatCode>
                <c:ptCount val="144"/>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numCache>
            </c:numRef>
          </c:val>
          <c:extLst>
            <c:ext xmlns:c16="http://schemas.microsoft.com/office/drawing/2014/chart" uri="{C3380CC4-5D6E-409C-BE32-E72D297353CC}">
              <c16:uniqueId val="{00000003-D211-4E15-83C4-30F0D3C93095}"/>
            </c:ext>
          </c:extLst>
        </c:ser>
        <c:ser>
          <c:idx val="4"/>
          <c:order val="4"/>
          <c:tx>
            <c:strRef>
              <c:f>Деректер!$B$279</c:f>
              <c:strCache>
                <c:ptCount val="1"/>
                <c:pt idx="0">
                  <c:v>30 001 - 40 000 теңге</c:v>
                </c:pt>
              </c:strCache>
            </c:strRef>
          </c:tx>
          <c:spPr>
            <a:solidFill>
              <a:srgbClr val="FF99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Деректер!$O$279:$FB$279</c:f>
              <c:numCache>
                <c:formatCode>0.0</c:formatCode>
                <c:ptCount val="144"/>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numCache>
            </c:numRef>
          </c:val>
          <c:extLst>
            <c:ext xmlns:c16="http://schemas.microsoft.com/office/drawing/2014/chart" uri="{C3380CC4-5D6E-409C-BE32-E72D297353CC}">
              <c16:uniqueId val="{00000004-D211-4E15-83C4-30F0D3C93095}"/>
            </c:ext>
          </c:extLst>
        </c:ser>
        <c:ser>
          <c:idx val="5"/>
          <c:order val="5"/>
          <c:tx>
            <c:strRef>
              <c:f>Деректер!$B$280</c:f>
              <c:strCache>
                <c:ptCount val="1"/>
                <c:pt idx="0">
                  <c:v>40 001 - 50 000 теңге</c:v>
                </c:pt>
              </c:strCache>
            </c:strRef>
          </c:tx>
          <c:spPr>
            <a:solidFill>
              <a:srgbClr val="FF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Деректер!$O$280:$FB$280</c:f>
              <c:numCache>
                <c:formatCode>0.0</c:formatCode>
                <c:ptCount val="144"/>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numCache>
            </c:numRef>
          </c:val>
          <c:extLst>
            <c:ext xmlns:c16="http://schemas.microsoft.com/office/drawing/2014/chart" uri="{C3380CC4-5D6E-409C-BE32-E72D297353CC}">
              <c16:uniqueId val="{00000005-D211-4E15-83C4-30F0D3C93095}"/>
            </c:ext>
          </c:extLst>
        </c:ser>
        <c:ser>
          <c:idx val="6"/>
          <c:order val="6"/>
          <c:tx>
            <c:strRef>
              <c:f>Деректер!$B$281</c:f>
              <c:strCache>
                <c:ptCount val="1"/>
                <c:pt idx="0">
                  <c:v>50 001 - 60 000 теңге</c:v>
                </c:pt>
              </c:strCache>
            </c:strRef>
          </c:tx>
          <c:spPr>
            <a:solidFill>
              <a:srgbClr val="0080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Деректер!$O$281:$FB$281</c:f>
              <c:numCache>
                <c:formatCode>0.0</c:formatCode>
                <c:ptCount val="144"/>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numCache>
            </c:numRef>
          </c:val>
          <c:extLst>
            <c:ext xmlns:c16="http://schemas.microsoft.com/office/drawing/2014/chart" uri="{C3380CC4-5D6E-409C-BE32-E72D297353CC}">
              <c16:uniqueId val="{00000006-D211-4E15-83C4-30F0D3C93095}"/>
            </c:ext>
          </c:extLst>
        </c:ser>
        <c:ser>
          <c:idx val="7"/>
          <c:order val="7"/>
          <c:tx>
            <c:strRef>
              <c:f>Деректер!$B$282</c:f>
              <c:strCache>
                <c:ptCount val="1"/>
                <c:pt idx="0">
                  <c:v>60 001 - 70 000 теңге</c:v>
                </c:pt>
              </c:strCache>
            </c:strRef>
          </c:tx>
          <c:spPr>
            <a:solidFill>
              <a:srgbClr val="92D05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Деректер!$O$282:$FB$282</c:f>
              <c:numCache>
                <c:formatCode>0.0</c:formatCode>
                <c:ptCount val="144"/>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numCache>
            </c:numRef>
          </c:val>
          <c:extLst>
            <c:ext xmlns:c16="http://schemas.microsoft.com/office/drawing/2014/chart" uri="{C3380CC4-5D6E-409C-BE32-E72D297353CC}">
              <c16:uniqueId val="{00000007-D211-4E15-83C4-30F0D3C93095}"/>
            </c:ext>
          </c:extLst>
        </c:ser>
        <c:ser>
          <c:idx val="8"/>
          <c:order val="8"/>
          <c:tx>
            <c:strRef>
              <c:f>Деректер!$B$283</c:f>
              <c:strCache>
                <c:ptCount val="1"/>
                <c:pt idx="0">
                  <c:v>70 001 - 80 000 теңге</c:v>
                </c:pt>
              </c:strCache>
            </c:strRef>
          </c:tx>
          <c:spPr>
            <a:solidFill>
              <a:srgbClr val="CC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Деректер!$O$283:$FB$283</c:f>
              <c:numCache>
                <c:formatCode>0.0</c:formatCode>
                <c:ptCount val="144"/>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numCache>
            </c:numRef>
          </c:val>
          <c:extLst>
            <c:ext xmlns:c16="http://schemas.microsoft.com/office/drawing/2014/chart" uri="{C3380CC4-5D6E-409C-BE32-E72D297353CC}">
              <c16:uniqueId val="{00000008-D211-4E15-83C4-30F0D3C93095}"/>
            </c:ext>
          </c:extLst>
        </c:ser>
        <c:ser>
          <c:idx val="9"/>
          <c:order val="9"/>
          <c:tx>
            <c:strRef>
              <c:f>Деректер!$B$284</c:f>
              <c:strCache>
                <c:ptCount val="1"/>
                <c:pt idx="0">
                  <c:v>80 001 - 90 000 теңге</c:v>
                </c:pt>
              </c:strCache>
            </c:strRef>
          </c:tx>
          <c:spPr>
            <a:solidFill>
              <a:schemeClr val="accent4">
                <a:lumMod val="75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Деректер!$O$284:$FB$284</c:f>
              <c:numCache>
                <c:formatCode>0.0</c:formatCode>
                <c:ptCount val="144"/>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numCache>
            </c:numRef>
          </c:val>
          <c:extLst>
            <c:ext xmlns:c16="http://schemas.microsoft.com/office/drawing/2014/chart" uri="{C3380CC4-5D6E-409C-BE32-E72D297353CC}">
              <c16:uniqueId val="{00000009-D211-4E15-83C4-30F0D3C93095}"/>
            </c:ext>
          </c:extLst>
        </c:ser>
        <c:ser>
          <c:idx val="10"/>
          <c:order val="10"/>
          <c:tx>
            <c:strRef>
              <c:f>Деректер!$B$285</c:f>
              <c:strCache>
                <c:ptCount val="1"/>
                <c:pt idx="0">
                  <c:v>90 001 - 100 000 теңге</c:v>
                </c:pt>
              </c:strCache>
            </c:strRef>
          </c:tx>
          <c:spPr>
            <a:solidFill>
              <a:schemeClr val="accent4">
                <a:lumMod val="60000"/>
                <a:lumOff val="4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Деректер!$O$285:$FB$285</c:f>
              <c:numCache>
                <c:formatCode>0.0</c:formatCode>
                <c:ptCount val="144"/>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numCache>
            </c:numRef>
          </c:val>
          <c:extLst>
            <c:ext xmlns:c16="http://schemas.microsoft.com/office/drawing/2014/chart" uri="{C3380CC4-5D6E-409C-BE32-E72D297353CC}">
              <c16:uniqueId val="{0000000A-D211-4E15-83C4-30F0D3C93095}"/>
            </c:ext>
          </c:extLst>
        </c:ser>
        <c:ser>
          <c:idx val="11"/>
          <c:order val="11"/>
          <c:tx>
            <c:strRef>
              <c:f>Деректер!$B$286</c:f>
              <c:strCache>
                <c:ptCount val="1"/>
                <c:pt idx="0">
                  <c:v>100 000 теңгеден артық</c:v>
                </c:pt>
              </c:strCache>
            </c:strRef>
          </c:tx>
          <c:spPr>
            <a:solidFill>
              <a:schemeClr val="accent4">
                <a:lumMod val="40000"/>
                <a:lumOff val="6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Деректер!$O$286:$FB$286</c:f>
              <c:numCache>
                <c:formatCode>0.0</c:formatCode>
                <c:ptCount val="144"/>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numCache>
            </c:numRef>
          </c:val>
          <c:extLst>
            <c:ext xmlns:c16="http://schemas.microsoft.com/office/drawing/2014/chart" uri="{C3380CC4-5D6E-409C-BE32-E72D297353CC}">
              <c16:uniqueId val="{0000000B-D211-4E15-83C4-30F0D3C93095}"/>
            </c:ext>
          </c:extLst>
        </c:ser>
        <c:ser>
          <c:idx val="12"/>
          <c:order val="12"/>
          <c:tx>
            <c:strRef>
              <c:f>Деректер!$B$287</c:f>
              <c:strCache>
                <c:ptCount val="1"/>
                <c:pt idx="0">
                  <c:v>Жауап беруге қиналамын</c:v>
                </c:pt>
              </c:strCache>
            </c:strRef>
          </c:tx>
          <c:spPr>
            <a:solidFill>
              <a:schemeClr val="bg1">
                <a:lumMod val="5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Деректер!$O$287:$FB$287</c:f>
              <c:numCache>
                <c:formatCode>0.0</c:formatCode>
                <c:ptCount val="144"/>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numCache>
            </c:numRef>
          </c:val>
          <c:extLst>
            <c:ext xmlns:c16="http://schemas.microsoft.com/office/drawing/2014/chart" uri="{C3380CC4-5D6E-409C-BE32-E72D297353CC}">
              <c16:uniqueId val="{0000000C-D211-4E15-83C4-30F0D3C93095}"/>
            </c:ext>
          </c:extLst>
        </c:ser>
        <c:dLbls>
          <c:showLegendKey val="0"/>
          <c:showVal val="0"/>
          <c:showCatName val="0"/>
          <c:showSerName val="0"/>
          <c:showPercent val="0"/>
          <c:showBubbleSize val="0"/>
        </c:dLbls>
        <c:gapWidth val="100"/>
        <c:overlap val="100"/>
        <c:axId val="120461184"/>
        <c:axId val="120462720"/>
      </c:barChart>
      <c:dateAx>
        <c:axId val="12046118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462720"/>
        <c:crosses val="autoZero"/>
        <c:auto val="1"/>
        <c:lblOffset val="100"/>
        <c:baseTimeUnit val="months"/>
        <c:majorUnit val="1"/>
        <c:majorTimeUnit val="months"/>
      </c:dateAx>
      <c:valAx>
        <c:axId val="12046272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461184"/>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Деректер!$B$292</c:f>
              <c:strCache>
                <c:ptCount val="1"/>
                <c:pt idx="0">
                  <c:v>Жақсы</c:v>
                </c:pt>
              </c:strCache>
            </c:strRef>
          </c:tx>
          <c:spPr>
            <a:solidFill>
              <a:srgbClr val="0070C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Деректер!$O$292:$DZ$292</c:f>
              <c:numCache>
                <c:formatCode>###0.0</c:formatCode>
                <c:ptCount val="116"/>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2247-4913-B278-DC7382F3FA6C}"/>
            </c:ext>
          </c:extLst>
        </c:ser>
        <c:ser>
          <c:idx val="2"/>
          <c:order val="1"/>
          <c:tx>
            <c:strRef>
              <c:f>Деректер!$B$293</c:f>
              <c:strCache>
                <c:ptCount val="1"/>
                <c:pt idx="0">
                  <c:v>Жақсы, алайда бәрі емес</c:v>
                </c:pt>
              </c:strCache>
            </c:strRef>
          </c:tx>
          <c:spPr>
            <a:solidFill>
              <a:srgbClr val="00B0F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Деректер!$O$293:$DZ$293</c:f>
              <c:numCache>
                <c:formatCode>###0.0</c:formatCode>
                <c:ptCount val="116"/>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2247-4913-B278-DC7382F3FA6C}"/>
            </c:ext>
          </c:extLst>
        </c:ser>
        <c:ser>
          <c:idx val="0"/>
          <c:order val="2"/>
          <c:tx>
            <c:strRef>
              <c:f>Деректер!$B$294</c:f>
              <c:strCache>
                <c:ptCount val="1"/>
                <c:pt idx="0">
                  <c:v>Жақсы да, жаман да емес</c:v>
                </c:pt>
              </c:strCache>
            </c:strRef>
          </c:tx>
          <c:spPr>
            <a:solidFill>
              <a:srgbClr val="FF99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Деректер!$O$294:$DZ$294</c:f>
              <c:numCache>
                <c:formatCode>###0.0</c:formatCode>
                <c:ptCount val="116"/>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2247-4913-B278-DC7382F3FA6C}"/>
            </c:ext>
          </c:extLst>
        </c:ser>
        <c:ser>
          <c:idx val="1"/>
          <c:order val="3"/>
          <c:tx>
            <c:strRef>
              <c:f>Деректер!$B$295</c:f>
              <c:strCache>
                <c:ptCount val="1"/>
                <c:pt idx="0">
                  <c:v>Жаман, алайда бәрі емес</c:v>
                </c:pt>
              </c:strCache>
            </c:strRef>
          </c:tx>
          <c:spPr>
            <a:solidFill>
              <a:srgbClr val="92D05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Деректер!$O$295:$DZ$295</c:f>
              <c:numCache>
                <c:formatCode>###0.0</c:formatCode>
                <c:ptCount val="116"/>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2247-4913-B278-DC7382F3FA6C}"/>
            </c:ext>
          </c:extLst>
        </c:ser>
        <c:ser>
          <c:idx val="4"/>
          <c:order val="4"/>
          <c:tx>
            <c:strRef>
              <c:f>Деректер!$B$296</c:f>
              <c:strCache>
                <c:ptCount val="1"/>
                <c:pt idx="0">
                  <c:v>Жаман</c:v>
                </c:pt>
              </c:strCache>
            </c:strRef>
          </c:tx>
          <c:spPr>
            <a:solidFill>
              <a:srgbClr val="CCCC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Деректер!$O$296:$DZ$296</c:f>
              <c:numCache>
                <c:formatCode>###0.0</c:formatCode>
                <c:ptCount val="116"/>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2247-4913-B278-DC7382F3FA6C}"/>
            </c:ext>
          </c:extLst>
        </c:ser>
        <c:ser>
          <c:idx val="5"/>
          <c:order val="5"/>
          <c:tx>
            <c:strRef>
              <c:f>Деректер!$B$297</c:f>
              <c:strCache>
                <c:ptCount val="1"/>
                <c:pt idx="0">
                  <c:v>Жауап беруге қиналамын</c:v>
                </c:pt>
              </c:strCache>
            </c:strRef>
          </c:tx>
          <c:spPr>
            <a:solidFill>
              <a:sysClr val="window" lastClr="FFFFFF">
                <a:lumMod val="50000"/>
              </a:sysClr>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Деректер!$O$297:$DZ$297</c:f>
              <c:numCache>
                <c:formatCode>###0.0</c:formatCode>
                <c:ptCount val="116"/>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2247-4913-B278-DC7382F3FA6C}"/>
            </c:ext>
          </c:extLst>
        </c:ser>
        <c:dLbls>
          <c:showLegendKey val="0"/>
          <c:showVal val="0"/>
          <c:showCatName val="0"/>
          <c:showSerName val="0"/>
          <c:showPercent val="0"/>
          <c:showBubbleSize val="0"/>
        </c:dLbls>
        <c:gapWidth val="48"/>
        <c:overlap val="100"/>
        <c:axId val="120530816"/>
        <c:axId val="120532352"/>
      </c:barChart>
      <c:dateAx>
        <c:axId val="12053081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32352"/>
        <c:crosses val="autoZero"/>
        <c:auto val="1"/>
        <c:lblOffset val="100"/>
        <c:baseTimeUnit val="months"/>
        <c:majorUnit val="1"/>
        <c:majorTimeUnit val="months"/>
      </c:dateAx>
      <c:valAx>
        <c:axId val="1205323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30816"/>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Деректер!$B$302</c:f>
              <c:strCache>
                <c:ptCount val="1"/>
                <c:pt idx="0">
                  <c:v>Жақсы</c:v>
                </c:pt>
              </c:strCache>
            </c:strRef>
          </c:tx>
          <c:spPr>
            <a:solidFill>
              <a:srgbClr val="0070C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Деректер!$O$302:$FB$302</c:f>
              <c:numCache>
                <c:formatCode>###0.0</c:formatCode>
                <c:ptCount val="144"/>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formatCode="0.0">
                  <c:v>28.2</c:v>
                </c:pt>
                <c:pt idx="89" formatCode="0.0">
                  <c:v>25.5</c:v>
                </c:pt>
                <c:pt idx="90" formatCode="0.0">
                  <c:v>23.4</c:v>
                </c:pt>
                <c:pt idx="91" formatCode="0.0">
                  <c:v>24.4</c:v>
                </c:pt>
                <c:pt idx="92" formatCode="0.0">
                  <c:v>25.5</c:v>
                </c:pt>
                <c:pt idx="93" formatCode="0.0">
                  <c:v>24.1</c:v>
                </c:pt>
                <c:pt idx="94" formatCode="0.0">
                  <c:v>21</c:v>
                </c:pt>
                <c:pt idx="95" formatCode="0.0">
                  <c:v>20.399999999999999</c:v>
                </c:pt>
                <c:pt idx="96" formatCode="0.0">
                  <c:v>21.5</c:v>
                </c:pt>
                <c:pt idx="97" formatCode="0.0">
                  <c:v>16.5</c:v>
                </c:pt>
                <c:pt idx="98" formatCode="0.0">
                  <c:v>18.100000000000001</c:v>
                </c:pt>
                <c:pt idx="99" formatCode="0.0">
                  <c:v>20.5</c:v>
                </c:pt>
                <c:pt idx="100" formatCode="0.0">
                  <c:v>19</c:v>
                </c:pt>
                <c:pt idx="101" formatCode="0.0">
                  <c:v>20.5</c:v>
                </c:pt>
                <c:pt idx="102" formatCode="0.0">
                  <c:v>17.899999999999999</c:v>
                </c:pt>
                <c:pt idx="103" formatCode="0.0">
                  <c:v>16.399999999999999</c:v>
                </c:pt>
                <c:pt idx="104" formatCode="0.0">
                  <c:v>18</c:v>
                </c:pt>
                <c:pt idx="105" formatCode="0.0">
                  <c:v>19.5</c:v>
                </c:pt>
                <c:pt idx="106" formatCode="0.0">
                  <c:v>19.5</c:v>
                </c:pt>
                <c:pt idx="107" formatCode="0.0">
                  <c:v>19.399999999999999</c:v>
                </c:pt>
                <c:pt idx="108" formatCode="0.0">
                  <c:v>17</c:v>
                </c:pt>
                <c:pt idx="111" formatCode="0.0">
                  <c:v>18</c:v>
                </c:pt>
              </c:numCache>
            </c:numRef>
          </c:val>
          <c:extLst>
            <c:ext xmlns:c16="http://schemas.microsoft.com/office/drawing/2014/chart" uri="{C3380CC4-5D6E-409C-BE32-E72D297353CC}">
              <c16:uniqueId val="{00000000-D8F6-4B60-9879-EF2AA442CE26}"/>
            </c:ext>
          </c:extLst>
        </c:ser>
        <c:ser>
          <c:idx val="2"/>
          <c:order val="1"/>
          <c:tx>
            <c:strRef>
              <c:f>Деректер!$B$303</c:f>
              <c:strCache>
                <c:ptCount val="1"/>
                <c:pt idx="0">
                  <c:v>Жақсы да, жаман да емес</c:v>
                </c:pt>
              </c:strCache>
            </c:strRef>
          </c:tx>
          <c:spPr>
            <a:solidFill>
              <a:srgbClr val="FF99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Деректер!$O$303:$FB$303</c:f>
              <c:numCache>
                <c:formatCode>###0.0</c:formatCode>
                <c:ptCount val="144"/>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formatCode="0.0">
                  <c:v>33.700000000000003</c:v>
                </c:pt>
                <c:pt idx="89" formatCode="0.0">
                  <c:v>33.9</c:v>
                </c:pt>
                <c:pt idx="90" formatCode="0.0">
                  <c:v>34.299999999999997</c:v>
                </c:pt>
                <c:pt idx="91" formatCode="0.0">
                  <c:v>35</c:v>
                </c:pt>
                <c:pt idx="92" formatCode="0.0">
                  <c:v>35</c:v>
                </c:pt>
                <c:pt idx="93" formatCode="0.0">
                  <c:v>36.700000000000003</c:v>
                </c:pt>
                <c:pt idx="94" formatCode="0.0">
                  <c:v>36.1</c:v>
                </c:pt>
                <c:pt idx="95" formatCode="0.0">
                  <c:v>36.1</c:v>
                </c:pt>
                <c:pt idx="96" formatCode="0.0">
                  <c:v>32</c:v>
                </c:pt>
                <c:pt idx="97" formatCode="0.0">
                  <c:v>32.9</c:v>
                </c:pt>
                <c:pt idx="98" formatCode="0.0">
                  <c:v>31.6</c:v>
                </c:pt>
                <c:pt idx="99" formatCode="0.0">
                  <c:v>34.6</c:v>
                </c:pt>
                <c:pt idx="100" formatCode="0.0">
                  <c:v>34.799999999999997</c:v>
                </c:pt>
                <c:pt idx="101" formatCode="0.0">
                  <c:v>36.5</c:v>
                </c:pt>
                <c:pt idx="102" formatCode="0.0">
                  <c:v>36.200000000000003</c:v>
                </c:pt>
                <c:pt idx="103" formatCode="0.0">
                  <c:v>38.4</c:v>
                </c:pt>
                <c:pt idx="104" formatCode="0.0">
                  <c:v>35.799999999999997</c:v>
                </c:pt>
                <c:pt idx="105" formatCode="0.0">
                  <c:v>31.5</c:v>
                </c:pt>
                <c:pt idx="106" formatCode="0.0">
                  <c:v>32.299999999999997</c:v>
                </c:pt>
                <c:pt idx="107" formatCode="0.0">
                  <c:v>34.799999999999997</c:v>
                </c:pt>
                <c:pt idx="108" formatCode="0.0">
                  <c:v>35.200000000000003</c:v>
                </c:pt>
                <c:pt idx="111" formatCode="0.0">
                  <c:v>35.200000000000003</c:v>
                </c:pt>
              </c:numCache>
            </c:numRef>
          </c:val>
          <c:extLst>
            <c:ext xmlns:c16="http://schemas.microsoft.com/office/drawing/2014/chart" uri="{C3380CC4-5D6E-409C-BE32-E72D297353CC}">
              <c16:uniqueId val="{00000001-D8F6-4B60-9879-EF2AA442CE26}"/>
            </c:ext>
          </c:extLst>
        </c:ser>
        <c:ser>
          <c:idx val="0"/>
          <c:order val="2"/>
          <c:tx>
            <c:strRef>
              <c:f>Деректер!$B$304</c:f>
              <c:strCache>
                <c:ptCount val="1"/>
                <c:pt idx="0">
                  <c:v>Жаман</c:v>
                </c:pt>
              </c:strCache>
            </c:strRef>
          </c:tx>
          <c:spPr>
            <a:solidFill>
              <a:srgbClr val="99CC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Деректер!$O$304:$FB$304</c:f>
              <c:numCache>
                <c:formatCode>###0.0</c:formatCode>
                <c:ptCount val="144"/>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formatCode="0.0">
                  <c:v>12.9</c:v>
                </c:pt>
                <c:pt idx="89" formatCode="0.0">
                  <c:v>14.9</c:v>
                </c:pt>
                <c:pt idx="90" formatCode="0.0">
                  <c:v>14.8</c:v>
                </c:pt>
                <c:pt idx="91" formatCode="0.0">
                  <c:v>18.3</c:v>
                </c:pt>
                <c:pt idx="92" formatCode="0.0">
                  <c:v>19</c:v>
                </c:pt>
                <c:pt idx="93" formatCode="0.0">
                  <c:v>17.100000000000001</c:v>
                </c:pt>
                <c:pt idx="94" formatCode="0.0">
                  <c:v>19.2</c:v>
                </c:pt>
                <c:pt idx="95" formatCode="0.0">
                  <c:v>19.100000000000001</c:v>
                </c:pt>
                <c:pt idx="96" formatCode="0.0">
                  <c:v>16.3</c:v>
                </c:pt>
                <c:pt idx="97" formatCode="0.0">
                  <c:v>19.8</c:v>
                </c:pt>
                <c:pt idx="98" formatCode="0.0">
                  <c:v>19.8</c:v>
                </c:pt>
                <c:pt idx="99" formatCode="0.0">
                  <c:v>18.3</c:v>
                </c:pt>
                <c:pt idx="100" formatCode="0.0">
                  <c:v>18.8</c:v>
                </c:pt>
                <c:pt idx="101" formatCode="0.0">
                  <c:v>16.2</c:v>
                </c:pt>
                <c:pt idx="102" formatCode="0.0">
                  <c:v>18.899999999999999</c:v>
                </c:pt>
                <c:pt idx="103" formatCode="0.0">
                  <c:v>19.2</c:v>
                </c:pt>
                <c:pt idx="104" formatCode="0.0">
                  <c:v>18.2</c:v>
                </c:pt>
                <c:pt idx="105" formatCode="0.0">
                  <c:v>17.2</c:v>
                </c:pt>
                <c:pt idx="106" formatCode="0.0">
                  <c:v>18</c:v>
                </c:pt>
                <c:pt idx="107" formatCode="0.0">
                  <c:v>14.4</c:v>
                </c:pt>
                <c:pt idx="108" formatCode="0.0">
                  <c:v>16</c:v>
                </c:pt>
                <c:pt idx="111" formatCode="0.0">
                  <c:v>15.5</c:v>
                </c:pt>
              </c:numCache>
            </c:numRef>
          </c:val>
          <c:extLst>
            <c:ext xmlns:c16="http://schemas.microsoft.com/office/drawing/2014/chart" uri="{C3380CC4-5D6E-409C-BE32-E72D297353CC}">
              <c16:uniqueId val="{00000002-D8F6-4B60-9879-EF2AA442CE26}"/>
            </c:ext>
          </c:extLst>
        </c:ser>
        <c:ser>
          <c:idx val="1"/>
          <c:order val="3"/>
          <c:tx>
            <c:strRef>
              <c:f>Деректер!$B$305</c:f>
              <c:strCache>
                <c:ptCount val="1"/>
                <c:pt idx="0">
                  <c:v>Жауап беруге қиналамын</c:v>
                </c:pt>
              </c:strCache>
            </c:strRef>
          </c:tx>
          <c:spPr>
            <a:solidFill>
              <a:sysClr val="window" lastClr="FFFFFF">
                <a:lumMod val="50000"/>
              </a:sysClr>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Деректер!$O$305:$FB$305</c:f>
              <c:numCache>
                <c:formatCode>###0.0</c:formatCode>
                <c:ptCount val="144"/>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formatCode="0.0">
                  <c:v>25.2</c:v>
                </c:pt>
                <c:pt idx="89" formatCode="0.0">
                  <c:v>25.7</c:v>
                </c:pt>
                <c:pt idx="90" formatCode="0.0">
                  <c:v>27.6</c:v>
                </c:pt>
                <c:pt idx="91" formatCode="0.0">
                  <c:v>22.2</c:v>
                </c:pt>
                <c:pt idx="92" formatCode="0.0">
                  <c:v>20.5</c:v>
                </c:pt>
                <c:pt idx="93" formatCode="0.0">
                  <c:v>22.1</c:v>
                </c:pt>
                <c:pt idx="94" formatCode="0.0">
                  <c:v>23.6</c:v>
                </c:pt>
                <c:pt idx="95" formatCode="0.0">
                  <c:v>24.4</c:v>
                </c:pt>
                <c:pt idx="96" formatCode="0.0">
                  <c:v>30.1</c:v>
                </c:pt>
                <c:pt idx="97" formatCode="0.0">
                  <c:v>30.8</c:v>
                </c:pt>
                <c:pt idx="98" formatCode="0.0">
                  <c:v>30.4</c:v>
                </c:pt>
                <c:pt idx="99" formatCode="0.0">
                  <c:v>26.6</c:v>
                </c:pt>
                <c:pt idx="100" formatCode="0.0">
                  <c:v>27.4</c:v>
                </c:pt>
                <c:pt idx="101" formatCode="0.0">
                  <c:v>26.8</c:v>
                </c:pt>
                <c:pt idx="102" formatCode="0.0">
                  <c:v>26.9</c:v>
                </c:pt>
                <c:pt idx="103" formatCode="0.0">
                  <c:v>26</c:v>
                </c:pt>
                <c:pt idx="104" formatCode="0.0">
                  <c:v>28</c:v>
                </c:pt>
                <c:pt idx="105" formatCode="0.0">
                  <c:v>31.8</c:v>
                </c:pt>
                <c:pt idx="106" formatCode="0.0">
                  <c:v>30.2</c:v>
                </c:pt>
                <c:pt idx="107" formatCode="0.0">
                  <c:v>31.4</c:v>
                </c:pt>
                <c:pt idx="108" formatCode="0.0">
                  <c:v>31.8</c:v>
                </c:pt>
                <c:pt idx="111" formatCode="0.0">
                  <c:v>31.3</c:v>
                </c:pt>
              </c:numCache>
            </c:numRef>
          </c:val>
          <c:extLst>
            <c:ext xmlns:c16="http://schemas.microsoft.com/office/drawing/2014/chart" uri="{C3380CC4-5D6E-409C-BE32-E72D297353CC}">
              <c16:uniqueId val="{00000003-D8F6-4B60-9879-EF2AA442CE26}"/>
            </c:ext>
          </c:extLst>
        </c:ser>
        <c:dLbls>
          <c:showLegendKey val="0"/>
          <c:showVal val="0"/>
          <c:showCatName val="0"/>
          <c:showSerName val="0"/>
          <c:showPercent val="0"/>
          <c:showBubbleSize val="0"/>
        </c:dLbls>
        <c:gapWidth val="47"/>
        <c:overlap val="100"/>
        <c:axId val="120199808"/>
        <c:axId val="120556928"/>
      </c:barChart>
      <c:dateAx>
        <c:axId val="1201998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556928"/>
        <c:crosses val="autoZero"/>
        <c:auto val="1"/>
        <c:lblOffset val="100"/>
        <c:baseTimeUnit val="months"/>
        <c:majorUnit val="1"/>
        <c:majorTimeUnit val="months"/>
      </c:dateAx>
      <c:valAx>
        <c:axId val="12055692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199808"/>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5928110956033792"/>
        </c:manualLayout>
      </c:layout>
      <c:barChart>
        <c:barDir val="col"/>
        <c:grouping val="stacked"/>
        <c:varyColors val="0"/>
        <c:ser>
          <c:idx val="3"/>
          <c:order val="0"/>
          <c:tx>
            <c:strRef>
              <c:f>Деректер!$B$310</c:f>
              <c:strCache>
                <c:ptCount val="1"/>
                <c:pt idx="0">
                  <c:v>Жақсы</c:v>
                </c:pt>
              </c:strCache>
            </c:strRef>
          </c:tx>
          <c:spPr>
            <a:solidFill>
              <a:srgbClr val="0070C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Деректер!$O$310:$FB$310</c:f>
              <c:numCache>
                <c:formatCode>###0.0</c:formatCode>
                <c:ptCount val="144"/>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0476-4465-BBFA-F6E693CBEC42}"/>
            </c:ext>
          </c:extLst>
        </c:ser>
        <c:ser>
          <c:idx val="2"/>
          <c:order val="1"/>
          <c:tx>
            <c:strRef>
              <c:f>Деректер!$B$311</c:f>
              <c:strCache>
                <c:ptCount val="1"/>
                <c:pt idx="0">
                  <c:v>Жақсы да, жаман да емес</c:v>
                </c:pt>
              </c:strCache>
            </c:strRef>
          </c:tx>
          <c:spPr>
            <a:solidFill>
              <a:srgbClr val="FF99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Деректер!$O$311:$FB$311</c:f>
              <c:numCache>
                <c:formatCode>###0.0</c:formatCode>
                <c:ptCount val="144"/>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0476-4465-BBFA-F6E693CBEC42}"/>
            </c:ext>
          </c:extLst>
        </c:ser>
        <c:ser>
          <c:idx val="0"/>
          <c:order val="2"/>
          <c:tx>
            <c:strRef>
              <c:f>Деректер!$B$312</c:f>
              <c:strCache>
                <c:ptCount val="1"/>
                <c:pt idx="0">
                  <c:v>Жаман</c:v>
                </c:pt>
              </c:strCache>
            </c:strRef>
          </c:tx>
          <c:spPr>
            <a:solidFill>
              <a:srgbClr val="99CC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Деректер!$O$312:$FB$312</c:f>
              <c:numCache>
                <c:formatCode>###0.0</c:formatCode>
                <c:ptCount val="144"/>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0476-4465-BBFA-F6E693CBEC42}"/>
            </c:ext>
          </c:extLst>
        </c:ser>
        <c:ser>
          <c:idx val="1"/>
          <c:order val="3"/>
          <c:tx>
            <c:strRef>
              <c:f>Деректер!$B$313</c:f>
              <c:strCache>
                <c:ptCount val="1"/>
                <c:pt idx="0">
                  <c:v>Жауап беруге қиналамын</c:v>
                </c:pt>
              </c:strCache>
            </c:strRef>
          </c:tx>
          <c:spPr>
            <a:solidFill>
              <a:sysClr val="window" lastClr="FFFFFF">
                <a:lumMod val="50000"/>
              </a:sysClr>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Деректер!$O$313:$FB$313</c:f>
              <c:numCache>
                <c:formatCode>###0.0</c:formatCode>
                <c:ptCount val="144"/>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0476-4465-BBFA-F6E693CBEC42}"/>
            </c:ext>
          </c:extLst>
        </c:ser>
        <c:dLbls>
          <c:showLegendKey val="0"/>
          <c:showVal val="0"/>
          <c:showCatName val="0"/>
          <c:showSerName val="0"/>
          <c:showPercent val="0"/>
          <c:showBubbleSize val="0"/>
        </c:dLbls>
        <c:gapWidth val="47"/>
        <c:overlap val="100"/>
        <c:axId val="120580736"/>
        <c:axId val="120668544"/>
      </c:barChart>
      <c:dateAx>
        <c:axId val="120580736"/>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120668544"/>
        <c:crosses val="autoZero"/>
        <c:auto val="1"/>
        <c:lblOffset val="100"/>
        <c:baseTimeUnit val="months"/>
        <c:majorUnit val="1"/>
        <c:majorTimeUnit val="months"/>
      </c:dateAx>
      <c:valAx>
        <c:axId val="1206685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120580736"/>
        <c:crosses val="autoZero"/>
        <c:crossBetween val="between"/>
      </c:valAx>
    </c:plotArea>
    <c:legend>
      <c:legendPos val="b"/>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77420593510149"/>
          <c:y val="3.891635816265325E-2"/>
          <c:w val="0.51031301810165297"/>
          <c:h val="0.94450610704229654"/>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Деректер!$B$325:$B$370</c:f>
              <c:strCache>
                <c:ptCount val="46"/>
                <c:pt idx="0">
                  <c:v>Ет және құс еті</c:v>
                </c:pt>
                <c:pt idx="1">
                  <c:v>Жеміс пен көкеністер</c:v>
                </c:pt>
                <c:pt idx="2">
                  <c:v>Сүт және сүт өнімдері</c:v>
                </c:pt>
                <c:pt idx="3">
                  <c:v>Тұрғын үй-коммуналдық шаруашылық</c:v>
                </c:pt>
                <c:pt idx="4">
                  <c:v>Нан және нан-тоқаш өнімдері</c:v>
                </c:pt>
                <c:pt idx="5">
                  <c:v>Электроника және тұрмыстық техника</c:v>
                </c:pt>
                <c:pt idx="6">
                  <c:v>Қант, тұз</c:v>
                </c:pt>
                <c:pt idx="7">
                  <c:v>Жанар-жағармай материалдары</c:v>
                </c:pt>
                <c:pt idx="8">
                  <c:v>Дәнді дақылдар, макарон өнімдері</c:v>
                </c:pt>
                <c:pt idx="9">
                  <c:v>Ірімшік, шұжық</c:v>
                </c:pt>
                <c:pt idx="10">
                  <c:v>Өсімдік майы</c:v>
                </c:pt>
                <c:pt idx="11">
                  <c:v>Жұмыртқалар</c:v>
                </c:pt>
                <c:pt idx="12">
                  <c:v>Темекі</c:v>
                </c:pt>
                <c:pt idx="13">
                  <c:v>Кондитерлік өнімдер</c:v>
                </c:pt>
                <c:pt idx="14">
                  <c:v>Тұрмыстық химия, жуу және тазалау өнімдері</c:v>
                </c:pt>
                <c:pt idx="15">
                  <c:v>Дәрі-дәрмектер</c:v>
                </c:pt>
                <c:pt idx="16">
                  <c:v>Балық және теңіз өнімдері</c:v>
                </c:pt>
                <c:pt idx="17">
                  <c:v>Киім, аяқ киім</c:v>
                </c:pt>
                <c:pt idx="18">
                  <c:v>Алкогольсіз сусындар</c:v>
                </c:pt>
                <c:pt idx="19">
                  <c:v>Автомобильдер мен бөлшектер</c:v>
                </c:pt>
                <c:pt idx="20">
                  <c:v>Жалпы өнімдер</c:v>
                </c:pt>
                <c:pt idx="21">
                  <c:v>Шай, кофе</c:v>
                </c:pt>
                <c:pt idx="22">
                  <c:v>Жолаушылар тасымалы</c:v>
                </c:pt>
                <c:pt idx="23">
                  <c:v>Алкогольді сусындар</c:v>
                </c:pt>
                <c:pt idx="24">
                  <c:v>Ұн</c:v>
                </c:pt>
                <c:pt idx="25">
                  <c:v>Медициналық қызметтер</c:v>
                </c:pt>
                <c:pt idx="26">
                  <c:v>Тұрмыстық қызмет көрсету (шаштараз, химиялық тазалау, ателье және т.б.)</c:v>
                </c:pt>
                <c:pt idx="27">
                  <c:v>Жиһаз</c:v>
                </c:pt>
                <c:pt idx="28">
                  <c:v>Құрылыс материалдары</c:v>
                </c:pt>
                <c:pt idx="29">
                  <c:v>Жылжымайтын мүлік</c:v>
                </c:pt>
                <c:pt idx="30">
                  <c:v>Интернет, ұялы байланыс қызметтері</c:v>
                </c:pt>
                <c:pt idx="31">
                  <c:v>Бала тағамы</c:v>
                </c:pt>
                <c:pt idx="32">
                  <c:v>Балаларға арналған тауарлар</c:v>
                </c:pt>
                <c:pt idx="33">
                  <c:v>Кафе, мейрамхана қызметі</c:v>
                </c:pt>
                <c:pt idx="34">
                  <c:v>Білім беру қызметтері</c:v>
                </c:pt>
                <c:pt idx="35">
                  <c:v>Кеңсе тауарлары</c:v>
                </c:pt>
                <c:pt idx="36">
                  <c:v>Парфюмерлік және косметикалық құралдар</c:v>
                </c:pt>
                <c:pt idx="37">
                  <c:v>Туристік қызметтер</c:v>
                </c:pt>
                <c:pt idx="38">
                  <c:v>Мәдени-ойын-сауық мекемелерінің қызметтері (кино, спорт, мұражайлар, театрлар және т.б.)</c:v>
                </c:pt>
                <c:pt idx="39">
                  <c:v>Консервілер</c:v>
                </c:pt>
                <c:pt idx="40">
                  <c:v>Банктік қызметтер</c:v>
                </c:pt>
                <c:pt idx="41">
                  <c:v>Айыппұлдар / салықтар</c:v>
                </c:pt>
                <c:pt idx="42">
                  <c:v>Баспа өнімдері (газеттер, журналдар және т.б.)</c:v>
                </c:pt>
                <c:pt idx="43">
                  <c:v>Өзгермеген</c:v>
                </c:pt>
                <c:pt idx="44">
                  <c:v>Барлық қызметтер</c:v>
                </c:pt>
                <c:pt idx="45">
                  <c:v>Жауап беруге қиналамын</c:v>
                </c:pt>
              </c:strCache>
            </c:strRef>
          </c:cat>
          <c:val>
            <c:numRef>
              <c:f>Деректер!$DV$325:$DV$370</c:f>
              <c:numCache>
                <c:formatCode>0.0</c:formatCode>
                <c:ptCount val="46"/>
                <c:pt idx="0">
                  <c:v>63.6</c:v>
                </c:pt>
                <c:pt idx="1">
                  <c:v>58.3</c:v>
                </c:pt>
                <c:pt idx="2">
                  <c:v>50.2</c:v>
                </c:pt>
                <c:pt idx="3">
                  <c:v>58.8</c:v>
                </c:pt>
                <c:pt idx="4">
                  <c:v>36.799999999999997</c:v>
                </c:pt>
                <c:pt idx="5">
                  <c:v>22.3</c:v>
                </c:pt>
                <c:pt idx="6">
                  <c:v>22.4</c:v>
                </c:pt>
                <c:pt idx="7">
                  <c:v>19.100000000000001</c:v>
                </c:pt>
                <c:pt idx="8">
                  <c:v>30.8</c:v>
                </c:pt>
                <c:pt idx="9">
                  <c:v>49.5</c:v>
                </c:pt>
                <c:pt idx="10">
                  <c:v>30.4</c:v>
                </c:pt>
                <c:pt idx="11">
                  <c:v>44.3</c:v>
                </c:pt>
                <c:pt idx="12">
                  <c:v>28.8</c:v>
                </c:pt>
                <c:pt idx="13">
                  <c:v>34.799999999999997</c:v>
                </c:pt>
                <c:pt idx="14">
                  <c:v>44.8</c:v>
                </c:pt>
                <c:pt idx="15">
                  <c:v>54.9</c:v>
                </c:pt>
                <c:pt idx="16">
                  <c:v>35.700000000000003</c:v>
                </c:pt>
                <c:pt idx="17">
                  <c:v>41.2</c:v>
                </c:pt>
                <c:pt idx="18">
                  <c:v>20.3</c:v>
                </c:pt>
                <c:pt idx="19">
                  <c:v>18.899999999999999</c:v>
                </c:pt>
                <c:pt idx="20">
                  <c:v>0</c:v>
                </c:pt>
                <c:pt idx="21">
                  <c:v>32.299999999999997</c:v>
                </c:pt>
                <c:pt idx="22">
                  <c:v>17.7</c:v>
                </c:pt>
                <c:pt idx="23">
                  <c:v>0.1</c:v>
                </c:pt>
                <c:pt idx="24">
                  <c:v>0.2</c:v>
                </c:pt>
                <c:pt idx="25">
                  <c:v>42.5</c:v>
                </c:pt>
                <c:pt idx="26">
                  <c:v>30</c:v>
                </c:pt>
                <c:pt idx="27">
                  <c:v>21.8</c:v>
                </c:pt>
                <c:pt idx="28">
                  <c:v>28.5</c:v>
                </c:pt>
                <c:pt idx="29">
                  <c:v>0.1</c:v>
                </c:pt>
                <c:pt idx="30">
                  <c:v>43</c:v>
                </c:pt>
                <c:pt idx="31">
                  <c:v>0.1</c:v>
                </c:pt>
                <c:pt idx="32">
                  <c:v>23.1</c:v>
                </c:pt>
                <c:pt idx="33">
                  <c:v>33</c:v>
                </c:pt>
                <c:pt idx="34">
                  <c:v>17.600000000000001</c:v>
                </c:pt>
                <c:pt idx="35">
                  <c:v>15</c:v>
                </c:pt>
                <c:pt idx="36">
                  <c:v>16.399999999999999</c:v>
                </c:pt>
                <c:pt idx="37">
                  <c:v>11.1</c:v>
                </c:pt>
                <c:pt idx="38">
                  <c:v>11.1</c:v>
                </c:pt>
                <c:pt idx="39">
                  <c:v>0.2</c:v>
                </c:pt>
                <c:pt idx="40">
                  <c:v>0</c:v>
                </c:pt>
                <c:pt idx="41">
                  <c:v>0</c:v>
                </c:pt>
                <c:pt idx="42">
                  <c:v>8.3000000000000007</c:v>
                </c:pt>
                <c:pt idx="43">
                  <c:v>2.7</c:v>
                </c:pt>
                <c:pt idx="44">
                  <c:v>0</c:v>
                </c:pt>
                <c:pt idx="45">
                  <c:v>0.4</c:v>
                </c:pt>
              </c:numCache>
            </c:numRef>
          </c:val>
          <c:extLst>
            <c:ext xmlns:c16="http://schemas.microsoft.com/office/drawing/2014/chart" uri="{C3380CC4-5D6E-409C-BE32-E72D297353CC}">
              <c16:uniqueId val="{00000000-454F-48FC-9DAE-6DDA4265F595}"/>
            </c:ext>
          </c:extLst>
        </c:ser>
        <c:dLbls>
          <c:showLegendKey val="0"/>
          <c:showVal val="0"/>
          <c:showCatName val="0"/>
          <c:showSerName val="0"/>
          <c:showPercent val="0"/>
          <c:showBubbleSize val="0"/>
        </c:dLbls>
        <c:gapWidth val="150"/>
        <c:axId val="120697600"/>
        <c:axId val="120699136"/>
      </c:barChart>
      <c:catAx>
        <c:axId val="120697600"/>
        <c:scaling>
          <c:orientation val="maxMin"/>
        </c:scaling>
        <c:delete val="0"/>
        <c:axPos val="l"/>
        <c:numFmt formatCode="General" sourceLinked="0"/>
        <c:majorTickMark val="out"/>
        <c:minorTickMark val="none"/>
        <c:tickLblPos val="nextTo"/>
        <c:txPr>
          <a:bodyPr/>
          <a:lstStyle/>
          <a:p>
            <a:pPr>
              <a:defRPr sz="800"/>
            </a:pPr>
            <a:endParaRPr lang="en-US"/>
          </a:p>
        </c:txPr>
        <c:crossAx val="120699136"/>
        <c:crosses val="autoZero"/>
        <c:auto val="1"/>
        <c:lblAlgn val="ctr"/>
        <c:lblOffset val="100"/>
        <c:noMultiLvlLbl val="0"/>
      </c:catAx>
      <c:valAx>
        <c:axId val="120699136"/>
        <c:scaling>
          <c:orientation val="minMax"/>
          <c:max val="70"/>
          <c:min val="0"/>
        </c:scaling>
        <c:delete val="0"/>
        <c:axPos val="t"/>
        <c:numFmt formatCode="General" sourceLinked="0"/>
        <c:majorTickMark val="out"/>
        <c:minorTickMark val="none"/>
        <c:tickLblPos val="nextTo"/>
        <c:crossAx val="12069760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Деректер!$B$318</c:f>
              <c:strCache>
                <c:ptCount val="1"/>
                <c:pt idx="0">
                  <c:v>Ия</c:v>
                </c:pt>
              </c:strCache>
            </c:strRef>
          </c:tx>
          <c:spPr>
            <a:solidFill>
              <a:schemeClr val="accent6"/>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Деректер!$AY$318:$EK$318</c:f>
              <c:numCache>
                <c:formatCode>0.0</c:formatCode>
                <c:ptCount val="9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numCache>
            </c:numRef>
          </c:val>
          <c:extLst>
            <c:ext xmlns:c16="http://schemas.microsoft.com/office/drawing/2014/chart" uri="{C3380CC4-5D6E-409C-BE32-E72D297353CC}">
              <c16:uniqueId val="{00000000-5035-43F1-8DF3-0B3163AAC488}"/>
            </c:ext>
          </c:extLst>
        </c:ser>
        <c:ser>
          <c:idx val="1"/>
          <c:order val="1"/>
          <c:tx>
            <c:strRef>
              <c:f>Деректер!$B$319</c:f>
              <c:strCache>
                <c:ptCount val="1"/>
                <c:pt idx="0">
                  <c:v>Жоқ</c:v>
                </c:pt>
              </c:strCache>
            </c:strRef>
          </c:tx>
          <c:spPr>
            <a:solidFill>
              <a:schemeClr val="accent5"/>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Деректер!$AY$319:$EK$319</c:f>
              <c:numCache>
                <c:formatCode>0.0</c:formatCode>
                <c:ptCount val="9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numCache>
            </c:numRef>
          </c:val>
          <c:extLst>
            <c:ext xmlns:c16="http://schemas.microsoft.com/office/drawing/2014/chart" uri="{C3380CC4-5D6E-409C-BE32-E72D297353CC}">
              <c16:uniqueId val="{00000001-5035-43F1-8DF3-0B3163AAC488}"/>
            </c:ext>
          </c:extLst>
        </c:ser>
        <c:ser>
          <c:idx val="2"/>
          <c:order val="2"/>
          <c:tx>
            <c:strRef>
              <c:f>Деректер!$B$320</c:f>
              <c:strCache>
                <c:ptCount val="1"/>
                <c:pt idx="0">
                  <c:v>Жауап беруге қиналамын</c:v>
                </c:pt>
              </c:strCache>
            </c:strRef>
          </c:tx>
          <c:spPr>
            <a:solidFill>
              <a:schemeClr val="accent4"/>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numCache>
            </c:numRef>
          </c:cat>
          <c:val>
            <c:numRef>
              <c:f>Деректер!$AY$320:$EK$320</c:f>
              <c:numCache>
                <c:formatCode>0.0</c:formatCode>
                <c:ptCount val="9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numCache>
            </c:numRef>
          </c:val>
          <c:extLst>
            <c:ext xmlns:c16="http://schemas.microsoft.com/office/drawing/2014/chart" uri="{C3380CC4-5D6E-409C-BE32-E72D297353CC}">
              <c16:uniqueId val="{00000002-5035-43F1-8DF3-0B3163AAC488}"/>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ax val="46113"/>
          <c:min val="44896"/>
        </c:scaling>
        <c:delete val="0"/>
        <c:axPos val="b"/>
        <c:minorGridlines>
          <c:spPr>
            <a:ln w="9525" cap="flat" cmpd="sng" algn="ctr">
              <a:solidFill>
                <a:schemeClr val="tx1">
                  <a:lumMod val="5000"/>
                  <a:lumOff val="95000"/>
                </a:schemeClr>
              </a:solidFill>
              <a:round/>
            </a:ln>
            <a:effectLst/>
          </c:spPr>
        </c:minorGridlines>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0.28447437972692435"/>
          <c:y val="0.84797190891679086"/>
          <c:w val="0.43105124054615124"/>
          <c:h val="0.15202809108320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Деректер!$B$52</c:f>
              <c:strCache>
                <c:ptCount val="1"/>
                <c:pt idx="0">
                  <c:v>1-3%-ға өсті</c:v>
                </c:pt>
              </c:strCache>
            </c:strRef>
          </c:tx>
          <c:spPr>
            <a:solidFill>
              <a:srgbClr val="002060"/>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Деректер!$DG$52:$EK$52</c:f>
              <c:numCache>
                <c:formatCode>General</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numCache>
            </c:numRef>
          </c:val>
          <c:extLst>
            <c:ext xmlns:c16="http://schemas.microsoft.com/office/drawing/2014/chart" uri="{C3380CC4-5D6E-409C-BE32-E72D297353CC}">
              <c16:uniqueId val="{00000000-EED1-4EB7-9468-867D4F33502C}"/>
            </c:ext>
          </c:extLst>
        </c:ser>
        <c:ser>
          <c:idx val="0"/>
          <c:order val="1"/>
          <c:tx>
            <c:strRef>
              <c:f>Деректер!$B$53</c:f>
              <c:strCache>
                <c:ptCount val="1"/>
                <c:pt idx="0">
                  <c:v>4-6%-ға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Деректер!$DG$53:$EK$53</c:f>
              <c:numCache>
                <c:formatCode>General</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numCache>
            </c:numRef>
          </c:val>
          <c:extLst>
            <c:ext xmlns:c16="http://schemas.microsoft.com/office/drawing/2014/chart" uri="{C3380CC4-5D6E-409C-BE32-E72D297353CC}">
              <c16:uniqueId val="{00000006-EED1-4EB7-9468-867D4F33502C}"/>
            </c:ext>
          </c:extLst>
        </c:ser>
        <c:ser>
          <c:idx val="1"/>
          <c:order val="2"/>
          <c:tx>
            <c:strRef>
              <c:f>Деректер!$B$54</c:f>
              <c:strCache>
                <c:ptCount val="1"/>
                <c:pt idx="0">
                  <c:v>7-10%-ға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Деректер!$DG$54:$EK$54</c:f>
              <c:numCache>
                <c:formatCode>General</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numCache>
            </c:numRef>
          </c:val>
          <c:extLst>
            <c:ext xmlns:c16="http://schemas.microsoft.com/office/drawing/2014/chart" uri="{C3380CC4-5D6E-409C-BE32-E72D297353CC}">
              <c16:uniqueId val="{00000007-EED1-4EB7-9468-867D4F33502C}"/>
            </c:ext>
          </c:extLst>
        </c:ser>
        <c:ser>
          <c:idx val="2"/>
          <c:order val="3"/>
          <c:tx>
            <c:strRef>
              <c:f>Деректер!$B$55</c:f>
              <c:strCache>
                <c:ptCount val="1"/>
                <c:pt idx="0">
                  <c:v>11-15%-ға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Деректер!$DG$55:$EK$55</c:f>
              <c:numCache>
                <c:formatCode>General</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numCache>
            </c:numRef>
          </c:val>
          <c:extLst>
            <c:ext xmlns:c16="http://schemas.microsoft.com/office/drawing/2014/chart" uri="{C3380CC4-5D6E-409C-BE32-E72D297353CC}">
              <c16:uniqueId val="{00000008-EED1-4EB7-9468-867D4F33502C}"/>
            </c:ext>
          </c:extLst>
        </c:ser>
        <c:ser>
          <c:idx val="4"/>
          <c:order val="4"/>
          <c:tx>
            <c:strRef>
              <c:f>Деректер!$B$56</c:f>
              <c:strCache>
                <c:ptCount val="1"/>
                <c:pt idx="0">
                  <c:v>16-20%-ға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Деректер!$DG$56:$EK$56</c:f>
              <c:numCache>
                <c:formatCode>General</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numCache>
            </c:numRef>
          </c:val>
          <c:extLst>
            <c:ext xmlns:c16="http://schemas.microsoft.com/office/drawing/2014/chart" uri="{C3380CC4-5D6E-409C-BE32-E72D297353CC}">
              <c16:uniqueId val="{00000009-EED1-4EB7-9468-867D4F33502C}"/>
            </c:ext>
          </c:extLst>
        </c:ser>
        <c:ser>
          <c:idx val="5"/>
          <c:order val="5"/>
          <c:tx>
            <c:strRef>
              <c:f>Деректер!$B$57</c:f>
              <c:strCache>
                <c:ptCount val="1"/>
                <c:pt idx="0">
                  <c:v>20%-дан артық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Деректер!$DG$57:$EK$57</c:f>
              <c:numCache>
                <c:formatCode>General</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numCache>
            </c:numRef>
          </c:val>
          <c:extLst>
            <c:ext xmlns:c16="http://schemas.microsoft.com/office/drawing/2014/chart" uri="{C3380CC4-5D6E-409C-BE32-E72D297353CC}">
              <c16:uniqueId val="{0000000A-EED1-4EB7-9468-867D4F33502C}"/>
            </c:ext>
          </c:extLst>
        </c:ser>
        <c:ser>
          <c:idx val="6"/>
          <c:order val="6"/>
          <c:tx>
            <c:strRef>
              <c:f>Деректер!$B$58</c:f>
              <c:strCache>
                <c:ptCount val="1"/>
                <c:pt idx="0">
                  <c:v>Жауап беруге қиналамын</c:v>
                </c:pt>
              </c:strCache>
            </c:strRef>
          </c:tx>
          <c:spPr>
            <a:solidFill>
              <a:srgbClr val="868686"/>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Деректер!$DG$58:$EK$58</c:f>
              <c:numCache>
                <c:formatCode>General</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numCache>
            </c:numRef>
          </c:val>
          <c:extLst>
            <c:ext xmlns:c16="http://schemas.microsoft.com/office/drawing/2014/chart" uri="{C3380CC4-5D6E-409C-BE32-E72D297353CC}">
              <c16:uniqueId val="{0000000B-EED1-4EB7-9468-867D4F33502C}"/>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ax val="46113"/>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175435781125184"/>
          <c:h val="0.16555981134114198"/>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Деректер!$B$85</c:f>
              <c:strCache>
                <c:ptCount val="1"/>
                <c:pt idx="0">
                  <c:v>1-3%-ға өседі</c:v>
                </c:pt>
              </c:strCache>
            </c:strRef>
          </c:tx>
          <c:spPr>
            <a:solidFill>
              <a:srgbClr val="002060"/>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Деректер!$DG$85:$EK$85</c:f>
              <c:numCache>
                <c:formatCode>General</c:formatCode>
                <c:ptCount val="3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numCache>
            </c:numRef>
          </c:val>
          <c:extLst>
            <c:ext xmlns:c16="http://schemas.microsoft.com/office/drawing/2014/chart" uri="{C3380CC4-5D6E-409C-BE32-E72D297353CC}">
              <c16:uniqueId val="{00000000-28C4-4AD0-911F-1D94044120B6}"/>
            </c:ext>
          </c:extLst>
        </c:ser>
        <c:ser>
          <c:idx val="0"/>
          <c:order val="1"/>
          <c:tx>
            <c:strRef>
              <c:f>Деректер!$B$86</c:f>
              <c:strCache>
                <c:ptCount val="1"/>
                <c:pt idx="0">
                  <c:v>4-6%-ға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Деректер!$DG$86:$EK$86</c:f>
              <c:numCache>
                <c:formatCode>General</c:formatCode>
                <c:ptCount val="3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numCache>
            </c:numRef>
          </c:val>
          <c:extLst>
            <c:ext xmlns:c16="http://schemas.microsoft.com/office/drawing/2014/chart" uri="{C3380CC4-5D6E-409C-BE32-E72D297353CC}">
              <c16:uniqueId val="{00000006-28C4-4AD0-911F-1D94044120B6}"/>
            </c:ext>
          </c:extLst>
        </c:ser>
        <c:ser>
          <c:idx val="1"/>
          <c:order val="2"/>
          <c:tx>
            <c:strRef>
              <c:f>Деректер!$B$87</c:f>
              <c:strCache>
                <c:ptCount val="1"/>
                <c:pt idx="0">
                  <c:v>7-10%-ға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Деректер!$DG$87:$EK$87</c:f>
              <c:numCache>
                <c:formatCode>General</c:formatCode>
                <c:ptCount val="3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numCache>
            </c:numRef>
          </c:val>
          <c:extLst>
            <c:ext xmlns:c16="http://schemas.microsoft.com/office/drawing/2014/chart" uri="{C3380CC4-5D6E-409C-BE32-E72D297353CC}">
              <c16:uniqueId val="{00000007-28C4-4AD0-911F-1D94044120B6}"/>
            </c:ext>
          </c:extLst>
        </c:ser>
        <c:ser>
          <c:idx val="2"/>
          <c:order val="3"/>
          <c:tx>
            <c:strRef>
              <c:f>Деректер!$B$88</c:f>
              <c:strCache>
                <c:ptCount val="1"/>
                <c:pt idx="0">
                  <c:v>11-15%-ға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Деректер!$DG$88:$EK$88</c:f>
              <c:numCache>
                <c:formatCode>General</c:formatCode>
                <c:ptCount val="3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numCache>
            </c:numRef>
          </c:val>
          <c:extLst>
            <c:ext xmlns:c16="http://schemas.microsoft.com/office/drawing/2014/chart" uri="{C3380CC4-5D6E-409C-BE32-E72D297353CC}">
              <c16:uniqueId val="{00000008-28C4-4AD0-911F-1D94044120B6}"/>
            </c:ext>
          </c:extLst>
        </c:ser>
        <c:ser>
          <c:idx val="4"/>
          <c:order val="4"/>
          <c:tx>
            <c:strRef>
              <c:f>Деректер!$B$89</c:f>
              <c:strCache>
                <c:ptCount val="1"/>
                <c:pt idx="0">
                  <c:v>16-20%-ға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Деректер!$DG$89:$EK$89</c:f>
              <c:numCache>
                <c:formatCode>General</c:formatCode>
                <c:ptCount val="3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numCache>
            </c:numRef>
          </c:val>
          <c:extLst>
            <c:ext xmlns:c16="http://schemas.microsoft.com/office/drawing/2014/chart" uri="{C3380CC4-5D6E-409C-BE32-E72D297353CC}">
              <c16:uniqueId val="{00000009-28C4-4AD0-911F-1D94044120B6}"/>
            </c:ext>
          </c:extLst>
        </c:ser>
        <c:ser>
          <c:idx val="5"/>
          <c:order val="5"/>
          <c:tx>
            <c:strRef>
              <c:f>Деректер!$B$90</c:f>
              <c:strCache>
                <c:ptCount val="1"/>
                <c:pt idx="0">
                  <c:v>20%-дан артық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Деректер!$DG$90:$EK$90</c:f>
              <c:numCache>
                <c:formatCode>General</c:formatCode>
                <c:ptCount val="3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numCache>
            </c:numRef>
          </c:val>
          <c:extLst>
            <c:ext xmlns:c16="http://schemas.microsoft.com/office/drawing/2014/chart" uri="{C3380CC4-5D6E-409C-BE32-E72D297353CC}">
              <c16:uniqueId val="{0000000A-28C4-4AD0-911F-1D94044120B6}"/>
            </c:ext>
          </c:extLst>
        </c:ser>
        <c:ser>
          <c:idx val="6"/>
          <c:order val="6"/>
          <c:tx>
            <c:strRef>
              <c:f>Деректер!$B$91</c:f>
              <c:strCache>
                <c:ptCount val="1"/>
                <c:pt idx="0">
                  <c:v>Жауап беруге қиналамын</c:v>
                </c:pt>
              </c:strCache>
            </c:strRef>
          </c:tx>
          <c:spPr>
            <a:solidFill>
              <a:srgbClr val="868686"/>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Деректер!$DG$91:$EK$91</c:f>
              <c:numCache>
                <c:formatCode>General</c:formatCode>
                <c:ptCount val="3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numCache>
            </c:numRef>
          </c:val>
          <c:extLst>
            <c:ext xmlns:c16="http://schemas.microsoft.com/office/drawing/2014/chart" uri="{C3380CC4-5D6E-409C-BE32-E72D297353CC}">
              <c16:uniqueId val="{0000000B-28C4-4AD0-911F-1D94044120B6}"/>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7386688472986105"/>
          <c:h val="0.15732384026709306"/>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3662051836766764"/>
        </c:manualLayout>
      </c:layout>
      <c:barChart>
        <c:barDir val="col"/>
        <c:grouping val="stacked"/>
        <c:varyColors val="0"/>
        <c:ser>
          <c:idx val="3"/>
          <c:order val="0"/>
          <c:tx>
            <c:strRef>
              <c:f>Деректер!$B$23</c:f>
              <c:strCache>
                <c:ptCount val="1"/>
                <c:pt idx="0">
                  <c:v>Төмендейді</c:v>
                </c:pt>
              </c:strCache>
            </c:strRef>
          </c:tx>
          <c:spPr>
            <a:solidFill>
              <a:srgbClr val="0070C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Деректер!$C$23:$DZ$23</c:f>
              <c:numCache>
                <c:formatCode>0.0</c:formatCode>
                <c:ptCount val="128"/>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63FC-47A7-8B26-21E1509C4FCF}"/>
            </c:ext>
          </c:extLst>
        </c:ser>
        <c:ser>
          <c:idx val="2"/>
          <c:order val="1"/>
          <c:tx>
            <c:strRef>
              <c:f>Деректер!$B$24</c:f>
              <c:strCache>
                <c:ptCount val="1"/>
                <c:pt idx="0">
                  <c:v>Өзгеріссіз қалады</c:v>
                </c:pt>
              </c:strCache>
            </c:strRef>
          </c:tx>
          <c:spPr>
            <a:solidFill>
              <a:srgbClr val="00B0F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Деректер!$C$24:$DZ$24</c:f>
              <c:numCache>
                <c:formatCode>0.0</c:formatCode>
                <c:ptCount val="128"/>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63FC-47A7-8B26-21E1509C4FCF}"/>
            </c:ext>
          </c:extLst>
        </c:ser>
        <c:ser>
          <c:idx val="0"/>
          <c:order val="2"/>
          <c:tx>
            <c:strRef>
              <c:f>Деректер!$B$25</c:f>
              <c:strCache>
                <c:ptCount val="1"/>
                <c:pt idx="0">
                  <c:v>Қалыпты өседі</c:v>
                </c:pt>
              </c:strCache>
            </c:strRef>
          </c:tx>
          <c:spPr>
            <a:solidFill>
              <a:srgbClr val="FF99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Деректер!$C$25:$DZ$25</c:f>
              <c:numCache>
                <c:formatCode>0.0</c:formatCode>
                <c:ptCount val="128"/>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50</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63FC-47A7-8B26-21E1509C4FCF}"/>
            </c:ext>
          </c:extLst>
        </c:ser>
        <c:ser>
          <c:idx val="1"/>
          <c:order val="3"/>
          <c:tx>
            <c:strRef>
              <c:f>Деректер!$B$26</c:f>
              <c:strCache>
                <c:ptCount val="1"/>
                <c:pt idx="0">
                  <c:v>Өте қатты өседі</c:v>
                </c:pt>
              </c:strCache>
            </c:strRef>
          </c:tx>
          <c:spPr>
            <a:solidFill>
              <a:srgbClr val="99CC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Деректер!$C$26:$DZ$26</c:f>
              <c:numCache>
                <c:formatCode>0.0</c:formatCode>
                <c:ptCount val="128"/>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63FC-47A7-8B26-21E1509C4FCF}"/>
            </c:ext>
          </c:extLst>
        </c:ser>
        <c:ser>
          <c:idx val="4"/>
          <c:order val="4"/>
          <c:tx>
            <c:strRef>
              <c:f>Деректер!$B$27</c:f>
              <c:strCache>
                <c:ptCount val="1"/>
                <c:pt idx="0">
                  <c:v>Жауап беруге қиналамын</c:v>
                </c:pt>
              </c:strCache>
            </c:strRef>
          </c:tx>
          <c:spPr>
            <a:solidFill>
              <a:sysClr val="window" lastClr="FFFFFF">
                <a:lumMod val="50000"/>
              </a:sysClr>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Деректер!$C$27:$DZ$27</c:f>
              <c:numCache>
                <c:formatCode>0.0</c:formatCode>
                <c:ptCount val="128"/>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63FC-47A7-8B26-21E1509C4FCF}"/>
            </c:ext>
          </c:extLst>
        </c:ser>
        <c:dLbls>
          <c:showLegendKey val="0"/>
          <c:showVal val="0"/>
          <c:showCatName val="0"/>
          <c:showSerName val="0"/>
          <c:showPercent val="0"/>
          <c:showBubbleSize val="0"/>
        </c:dLbls>
        <c:gapWidth val="50"/>
        <c:overlap val="100"/>
        <c:axId val="80734080"/>
        <c:axId val="80735616"/>
      </c:barChart>
      <c:dateAx>
        <c:axId val="80734080"/>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735616"/>
        <c:crosses val="autoZero"/>
        <c:auto val="1"/>
        <c:lblOffset val="100"/>
        <c:baseTimeUnit val="months"/>
        <c:majorUnit val="1"/>
        <c:majorTimeUnit val="months"/>
      </c:dateAx>
      <c:valAx>
        <c:axId val="8073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34080"/>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Деректер!$B$375</c:f>
              <c:strCache>
                <c:ptCount val="1"/>
                <c:pt idx="0">
                  <c:v>1-3%</c:v>
                </c:pt>
              </c:strCache>
            </c:strRef>
          </c:tx>
          <c:spPr>
            <a:solidFill>
              <a:schemeClr val="accent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Деректер!$DG$375:$EK$375</c:f>
              <c:numCache>
                <c:formatCode>General</c:formatCode>
                <c:ptCount val="31"/>
                <c:pt idx="0">
                  <c:v>3.1</c:v>
                </c:pt>
                <c:pt idx="1">
                  <c:v>2.4</c:v>
                </c:pt>
                <c:pt idx="2">
                  <c:v>2.2000000000000002</c:v>
                </c:pt>
                <c:pt idx="3">
                  <c:v>3.5</c:v>
                </c:pt>
                <c:pt idx="4">
                  <c:v>3.8</c:v>
                </c:pt>
                <c:pt idx="5">
                  <c:v>3.5</c:v>
                </c:pt>
                <c:pt idx="6">
                  <c:v>3</c:v>
                </c:pt>
                <c:pt idx="7">
                  <c:v>3.2</c:v>
                </c:pt>
                <c:pt idx="8">
                  <c:v>3</c:v>
                </c:pt>
                <c:pt idx="9">
                  <c:v>1.8</c:v>
                </c:pt>
                <c:pt idx="10">
                  <c:v>2</c:v>
                </c:pt>
                <c:pt idx="11">
                  <c:v>2.4</c:v>
                </c:pt>
                <c:pt idx="12">
                  <c:v>3.1</c:v>
                </c:pt>
                <c:pt idx="13">
                  <c:v>2.4</c:v>
                </c:pt>
                <c:pt idx="14">
                  <c:v>2.2000000000000002</c:v>
                </c:pt>
                <c:pt idx="15">
                  <c:v>2.2000000000000002</c:v>
                </c:pt>
              </c:numCache>
            </c:numRef>
          </c:val>
          <c:extLst>
            <c:ext xmlns:c16="http://schemas.microsoft.com/office/drawing/2014/chart" uri="{C3380CC4-5D6E-409C-BE32-E72D297353CC}">
              <c16:uniqueId val="{00000000-F8A7-4501-BD74-0B620039E354}"/>
            </c:ext>
          </c:extLst>
        </c:ser>
        <c:ser>
          <c:idx val="1"/>
          <c:order val="1"/>
          <c:tx>
            <c:strRef>
              <c:f>Деректер!$B$376</c:f>
              <c:strCache>
                <c:ptCount val="1"/>
                <c:pt idx="0">
                  <c:v>4-6%</c:v>
                </c:pt>
              </c:strCache>
            </c:strRef>
          </c:tx>
          <c:spPr>
            <a:solidFill>
              <a:schemeClr val="accent5"/>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Деректер!$DG$376:$EK$376</c:f>
              <c:numCache>
                <c:formatCode>General</c:formatCode>
                <c:ptCount val="31"/>
                <c:pt idx="0">
                  <c:v>9</c:v>
                </c:pt>
                <c:pt idx="1">
                  <c:v>9.3000000000000007</c:v>
                </c:pt>
                <c:pt idx="2">
                  <c:v>7.8</c:v>
                </c:pt>
                <c:pt idx="3">
                  <c:v>7.1</c:v>
                </c:pt>
                <c:pt idx="4">
                  <c:v>7.9</c:v>
                </c:pt>
                <c:pt idx="5">
                  <c:v>8.3000000000000007</c:v>
                </c:pt>
                <c:pt idx="6">
                  <c:v>8.1999999999999993</c:v>
                </c:pt>
                <c:pt idx="7">
                  <c:v>7.5</c:v>
                </c:pt>
                <c:pt idx="8">
                  <c:v>6.5</c:v>
                </c:pt>
                <c:pt idx="9">
                  <c:v>6.8</c:v>
                </c:pt>
                <c:pt idx="10">
                  <c:v>6.6</c:v>
                </c:pt>
                <c:pt idx="11">
                  <c:v>7.3</c:v>
                </c:pt>
                <c:pt idx="12">
                  <c:v>9.3000000000000007</c:v>
                </c:pt>
                <c:pt idx="13">
                  <c:v>7.2</c:v>
                </c:pt>
                <c:pt idx="14">
                  <c:v>8.1999999999999993</c:v>
                </c:pt>
                <c:pt idx="15">
                  <c:v>7.9</c:v>
                </c:pt>
              </c:numCache>
            </c:numRef>
          </c:val>
          <c:extLst>
            <c:ext xmlns:c16="http://schemas.microsoft.com/office/drawing/2014/chart" uri="{C3380CC4-5D6E-409C-BE32-E72D297353CC}">
              <c16:uniqueId val="{00000003-F8A7-4501-BD74-0B620039E354}"/>
            </c:ext>
          </c:extLst>
        </c:ser>
        <c:ser>
          <c:idx val="2"/>
          <c:order val="2"/>
          <c:tx>
            <c:strRef>
              <c:f>Деректер!$B$377</c:f>
              <c:strCache>
                <c:ptCount val="1"/>
                <c:pt idx="0">
                  <c:v>7-10%</c:v>
                </c:pt>
              </c:strCache>
            </c:strRef>
          </c:tx>
          <c:spPr>
            <a:solidFill>
              <a:schemeClr val="accent4"/>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Деректер!$DG$377:$EK$377</c:f>
              <c:numCache>
                <c:formatCode>General</c:formatCode>
                <c:ptCount val="31"/>
                <c:pt idx="0">
                  <c:v>14.7</c:v>
                </c:pt>
                <c:pt idx="1">
                  <c:v>15.9</c:v>
                </c:pt>
                <c:pt idx="2">
                  <c:v>16.5</c:v>
                </c:pt>
                <c:pt idx="3">
                  <c:v>15.4</c:v>
                </c:pt>
                <c:pt idx="4">
                  <c:v>13.6</c:v>
                </c:pt>
                <c:pt idx="5">
                  <c:v>14.8</c:v>
                </c:pt>
                <c:pt idx="6">
                  <c:v>13.8</c:v>
                </c:pt>
                <c:pt idx="7">
                  <c:v>14.3</c:v>
                </c:pt>
                <c:pt idx="8">
                  <c:v>18.3</c:v>
                </c:pt>
                <c:pt idx="9">
                  <c:v>15.2</c:v>
                </c:pt>
                <c:pt idx="10">
                  <c:v>14.3</c:v>
                </c:pt>
                <c:pt idx="11">
                  <c:v>13.5</c:v>
                </c:pt>
                <c:pt idx="12">
                  <c:v>15.6</c:v>
                </c:pt>
                <c:pt idx="13">
                  <c:v>13.7</c:v>
                </c:pt>
                <c:pt idx="14">
                  <c:v>12.5</c:v>
                </c:pt>
                <c:pt idx="15">
                  <c:v>16</c:v>
                </c:pt>
              </c:numCache>
            </c:numRef>
          </c:val>
          <c:extLst>
            <c:ext xmlns:c16="http://schemas.microsoft.com/office/drawing/2014/chart" uri="{C3380CC4-5D6E-409C-BE32-E72D297353CC}">
              <c16:uniqueId val="{00000004-F8A7-4501-BD74-0B620039E354}"/>
            </c:ext>
          </c:extLst>
        </c:ser>
        <c:ser>
          <c:idx val="3"/>
          <c:order val="3"/>
          <c:tx>
            <c:strRef>
              <c:f>Деректер!$B$378</c:f>
              <c:strCache>
                <c:ptCount val="1"/>
                <c:pt idx="0">
                  <c:v>11-15%</c:v>
                </c:pt>
              </c:strCache>
            </c:strRef>
          </c:tx>
          <c:spPr>
            <a:solidFill>
              <a:schemeClr val="accent6">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Деректер!$DG$378:$EK$378</c:f>
              <c:numCache>
                <c:formatCode>General</c:formatCode>
                <c:ptCount val="31"/>
                <c:pt idx="0">
                  <c:v>13.1</c:v>
                </c:pt>
                <c:pt idx="1">
                  <c:v>14.1</c:v>
                </c:pt>
                <c:pt idx="2">
                  <c:v>14.2</c:v>
                </c:pt>
                <c:pt idx="3">
                  <c:v>17.399999999999999</c:v>
                </c:pt>
                <c:pt idx="4">
                  <c:v>16.899999999999999</c:v>
                </c:pt>
                <c:pt idx="5">
                  <c:v>11.5</c:v>
                </c:pt>
                <c:pt idx="6">
                  <c:v>11.7</c:v>
                </c:pt>
                <c:pt idx="7">
                  <c:v>14.7</c:v>
                </c:pt>
                <c:pt idx="8">
                  <c:v>16.7</c:v>
                </c:pt>
                <c:pt idx="9">
                  <c:v>15.2</c:v>
                </c:pt>
                <c:pt idx="10">
                  <c:v>14.1</c:v>
                </c:pt>
                <c:pt idx="11">
                  <c:v>13.5</c:v>
                </c:pt>
                <c:pt idx="12">
                  <c:v>11.1</c:v>
                </c:pt>
                <c:pt idx="13">
                  <c:v>15.3</c:v>
                </c:pt>
                <c:pt idx="14">
                  <c:v>12.3</c:v>
                </c:pt>
                <c:pt idx="15">
                  <c:v>15.9</c:v>
                </c:pt>
              </c:numCache>
            </c:numRef>
          </c:val>
          <c:extLst>
            <c:ext xmlns:c16="http://schemas.microsoft.com/office/drawing/2014/chart" uri="{C3380CC4-5D6E-409C-BE32-E72D297353CC}">
              <c16:uniqueId val="{00000005-F8A7-4501-BD74-0B620039E354}"/>
            </c:ext>
          </c:extLst>
        </c:ser>
        <c:ser>
          <c:idx val="4"/>
          <c:order val="4"/>
          <c:tx>
            <c:strRef>
              <c:f>Деректер!$B$379</c:f>
              <c:strCache>
                <c:ptCount val="1"/>
                <c:pt idx="0">
                  <c:v>16-20%</c:v>
                </c:pt>
              </c:strCache>
            </c:strRef>
          </c:tx>
          <c:spPr>
            <a:solidFill>
              <a:schemeClr val="accent5">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Деректер!$DG$379:$EK$379</c:f>
              <c:numCache>
                <c:formatCode>General</c:formatCode>
                <c:ptCount val="31"/>
                <c:pt idx="0">
                  <c:v>9.8000000000000007</c:v>
                </c:pt>
                <c:pt idx="1">
                  <c:v>10.7</c:v>
                </c:pt>
                <c:pt idx="2">
                  <c:v>10.4</c:v>
                </c:pt>
                <c:pt idx="3">
                  <c:v>13.8</c:v>
                </c:pt>
                <c:pt idx="4">
                  <c:v>13.7</c:v>
                </c:pt>
                <c:pt idx="5">
                  <c:v>12.3</c:v>
                </c:pt>
                <c:pt idx="6">
                  <c:v>11.7</c:v>
                </c:pt>
                <c:pt idx="7">
                  <c:v>12.3</c:v>
                </c:pt>
                <c:pt idx="8">
                  <c:v>12</c:v>
                </c:pt>
                <c:pt idx="9">
                  <c:v>13.6</c:v>
                </c:pt>
                <c:pt idx="10">
                  <c:v>14.3</c:v>
                </c:pt>
                <c:pt idx="11">
                  <c:v>11.1</c:v>
                </c:pt>
                <c:pt idx="12">
                  <c:v>11.1</c:v>
                </c:pt>
                <c:pt idx="13">
                  <c:v>14.2</c:v>
                </c:pt>
                <c:pt idx="14">
                  <c:v>14.2</c:v>
                </c:pt>
                <c:pt idx="15">
                  <c:v>13.1</c:v>
                </c:pt>
              </c:numCache>
            </c:numRef>
          </c:val>
          <c:extLst>
            <c:ext xmlns:c16="http://schemas.microsoft.com/office/drawing/2014/chart" uri="{C3380CC4-5D6E-409C-BE32-E72D297353CC}">
              <c16:uniqueId val="{00000006-F8A7-4501-BD74-0B620039E354}"/>
            </c:ext>
          </c:extLst>
        </c:ser>
        <c:ser>
          <c:idx val="5"/>
          <c:order val="5"/>
          <c:tx>
            <c:strRef>
              <c:f>Деректер!$B$380</c:f>
              <c:strCache>
                <c:ptCount val="1"/>
                <c:pt idx="0">
                  <c:v>20-дан жоғары%</c:v>
                </c:pt>
              </c:strCache>
            </c:strRef>
          </c:tx>
          <c:spPr>
            <a:solidFill>
              <a:schemeClr val="accent4">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Деректер!$DG$380:$EK$380</c:f>
              <c:numCache>
                <c:formatCode>General</c:formatCode>
                <c:ptCount val="31"/>
                <c:pt idx="0">
                  <c:v>21.9</c:v>
                </c:pt>
                <c:pt idx="1">
                  <c:v>20.6</c:v>
                </c:pt>
                <c:pt idx="2">
                  <c:v>19.3</c:v>
                </c:pt>
                <c:pt idx="3">
                  <c:v>23.4</c:v>
                </c:pt>
                <c:pt idx="4">
                  <c:v>17.5</c:v>
                </c:pt>
                <c:pt idx="5">
                  <c:v>21</c:v>
                </c:pt>
                <c:pt idx="6">
                  <c:v>23.1</c:v>
                </c:pt>
                <c:pt idx="7">
                  <c:v>21.4</c:v>
                </c:pt>
                <c:pt idx="8">
                  <c:v>24.2</c:v>
                </c:pt>
                <c:pt idx="9">
                  <c:v>20.399999999999999</c:v>
                </c:pt>
                <c:pt idx="10">
                  <c:v>21.8</c:v>
                </c:pt>
                <c:pt idx="11">
                  <c:v>21.2</c:v>
                </c:pt>
                <c:pt idx="12">
                  <c:v>21.3</c:v>
                </c:pt>
                <c:pt idx="13">
                  <c:v>21.2</c:v>
                </c:pt>
                <c:pt idx="14">
                  <c:v>20.7</c:v>
                </c:pt>
                <c:pt idx="15">
                  <c:v>18.600000000000001</c:v>
                </c:pt>
              </c:numCache>
            </c:numRef>
          </c:val>
          <c:extLst>
            <c:ext xmlns:c16="http://schemas.microsoft.com/office/drawing/2014/chart" uri="{C3380CC4-5D6E-409C-BE32-E72D297353CC}">
              <c16:uniqueId val="{00000007-F8A7-4501-BD74-0B620039E354}"/>
            </c:ext>
          </c:extLst>
        </c:ser>
        <c:ser>
          <c:idx val="6"/>
          <c:order val="6"/>
          <c:tx>
            <c:strRef>
              <c:f>Деректер!$B$381</c:f>
              <c:strCache>
                <c:ptCount val="1"/>
                <c:pt idx="0">
                  <c:v>Жауап беруге қиналамын</c:v>
                </c:pt>
              </c:strCache>
            </c:strRef>
          </c:tx>
          <c:spPr>
            <a:solidFill>
              <a:srgbClr val="86868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numCache>
            </c:numRef>
          </c:cat>
          <c:val>
            <c:numRef>
              <c:f>Деректер!$DG$381:$EK$381</c:f>
              <c:numCache>
                <c:formatCode>General</c:formatCode>
                <c:ptCount val="31"/>
                <c:pt idx="0">
                  <c:v>28.4</c:v>
                </c:pt>
                <c:pt idx="1">
                  <c:v>27</c:v>
                </c:pt>
                <c:pt idx="2">
                  <c:v>29.5</c:v>
                </c:pt>
                <c:pt idx="3">
                  <c:v>19.399999999999999</c:v>
                </c:pt>
                <c:pt idx="4">
                  <c:v>26.5</c:v>
                </c:pt>
                <c:pt idx="5">
                  <c:v>28.5</c:v>
                </c:pt>
                <c:pt idx="6">
                  <c:v>28.4</c:v>
                </c:pt>
                <c:pt idx="7">
                  <c:v>26.7</c:v>
                </c:pt>
                <c:pt idx="8">
                  <c:v>19.399999999999999</c:v>
                </c:pt>
                <c:pt idx="9">
                  <c:v>27.1</c:v>
                </c:pt>
                <c:pt idx="10">
                  <c:v>26.8</c:v>
                </c:pt>
                <c:pt idx="11">
                  <c:v>31</c:v>
                </c:pt>
                <c:pt idx="12">
                  <c:v>28.4</c:v>
                </c:pt>
                <c:pt idx="13">
                  <c:v>26</c:v>
                </c:pt>
                <c:pt idx="14">
                  <c:v>29.9</c:v>
                </c:pt>
                <c:pt idx="15">
                  <c:v>26.3</c:v>
                </c:pt>
              </c:numCache>
            </c:numRef>
          </c:val>
          <c:extLst>
            <c:ext xmlns:c16="http://schemas.microsoft.com/office/drawing/2014/chart" uri="{C3380CC4-5D6E-409C-BE32-E72D297353CC}">
              <c16:uniqueId val="{00000008-F8A7-4501-BD74-0B620039E354}"/>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en-US"/>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887813855"/>
        <c:crosses val="autoZero"/>
        <c:crossBetween val="between"/>
      </c:valAx>
      <c:spPr>
        <a:noFill/>
        <a:ln>
          <a:noFill/>
        </a:ln>
        <a:effectLst/>
      </c:spPr>
    </c:plotArea>
    <c:legend>
      <c:legendPos val="b"/>
      <c:layout>
        <c:manualLayout>
          <c:xMode val="edge"/>
          <c:yMode val="edge"/>
          <c:x val="2.7083145041652393E-2"/>
          <c:y val="0.84797190891679086"/>
          <c:w val="0.97291685495834757"/>
          <c:h val="0.11718825613065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7.6103632207264391E-2"/>
          <c:w val="0.88389129483814521"/>
          <c:h val="0.68970589292776763"/>
        </c:manualLayout>
      </c:layout>
      <c:lineChart>
        <c:grouping val="standard"/>
        <c:varyColors val="0"/>
        <c:ser>
          <c:idx val="0"/>
          <c:order val="0"/>
          <c:tx>
            <c:strRef>
              <c:f>'Медианалық бағалаулар'!$B$4</c:f>
              <c:strCache>
                <c:ptCount val="1"/>
                <c:pt idx="0">
                  <c:v>Қабылданатын (соңғы 12 ай) </c:v>
                </c:pt>
              </c:strCache>
            </c:strRef>
          </c:tx>
          <c:spPr>
            <a:ln w="28575" cap="rnd">
              <a:solidFill>
                <a:schemeClr val="accent3">
                  <a:lumMod val="50000"/>
                </a:schemeClr>
              </a:solidFill>
              <a:round/>
            </a:ln>
            <a:effectLst/>
          </c:spPr>
          <c:marker>
            <c:symbol val="none"/>
          </c:marker>
          <c:cat>
            <c:numRef>
              <c:f>'Медианалық бағалаулар'!$A$5:$A$128</c:f>
              <c:numCache>
                <c:formatCode>[$-43F]mmmyy;@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'Медианалық бағалаулар'!$B$5:$B$128</c:f>
              <c:numCache>
                <c:formatCode>0.0</c:formatCode>
                <c:ptCount val="124"/>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numCache>
            </c:numRef>
          </c:val>
          <c:smooth val="1"/>
          <c:extLst>
            <c:ext xmlns:c16="http://schemas.microsoft.com/office/drawing/2014/chart" uri="{C3380CC4-5D6E-409C-BE32-E72D297353CC}">
              <c16:uniqueId val="{00000000-3833-40C9-BEB5-8ECE69D75720}"/>
            </c:ext>
          </c:extLst>
        </c:ser>
        <c:ser>
          <c:idx val="1"/>
          <c:order val="1"/>
          <c:tx>
            <c:strRef>
              <c:f>'Медианалық бағалаулар'!$C$4</c:f>
              <c:strCache>
                <c:ptCount val="1"/>
                <c:pt idx="0">
                  <c:v>Күтілетін (келесі 12 ай)</c:v>
                </c:pt>
              </c:strCache>
            </c:strRef>
          </c:tx>
          <c:spPr>
            <a:ln w="28575" cap="rnd">
              <a:solidFill>
                <a:srgbClr val="CC9900"/>
              </a:solidFill>
              <a:round/>
            </a:ln>
            <a:effectLst/>
          </c:spPr>
          <c:marker>
            <c:symbol val="none"/>
          </c:marker>
          <c:cat>
            <c:numRef>
              <c:f>'Медианалық бағалаулар'!$A$5:$A$128</c:f>
              <c:numCache>
                <c:formatCode>[$-43F]mmmyy;@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'Медианалық бағалаулар'!$C$5:$C$128</c:f>
              <c:numCache>
                <c:formatCode>0.0</c:formatCode>
                <c:ptCount val="124"/>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numCache>
            </c:numRef>
          </c:val>
          <c:smooth val="1"/>
          <c:extLst>
            <c:ext xmlns:c16="http://schemas.microsoft.com/office/drawing/2014/chart" uri="{C3380CC4-5D6E-409C-BE32-E72D297353CC}">
              <c16:uniqueId val="{00000001-3833-40C9-BEB5-8ECE69D75720}"/>
            </c:ext>
          </c:extLst>
        </c:ser>
        <c:ser>
          <c:idx val="2"/>
          <c:order val="2"/>
          <c:tx>
            <c:strRef>
              <c:f>'Медианалық бағалаулар'!$D$4</c:f>
              <c:strCache>
                <c:ptCount val="1"/>
                <c:pt idx="0">
                  <c:v>Күтілетін (5 жылдан кейін)</c:v>
                </c:pt>
              </c:strCache>
            </c:strRef>
          </c:tx>
          <c:spPr>
            <a:ln w="28575" cap="rnd">
              <a:solidFill>
                <a:schemeClr val="accent3"/>
              </a:solidFill>
              <a:round/>
            </a:ln>
            <a:effectLst/>
          </c:spPr>
          <c:marker>
            <c:symbol val="none"/>
          </c:marker>
          <c:cat>
            <c:numRef>
              <c:f>'Медианалық бағалаулар'!$A$5:$A$128</c:f>
              <c:numCache>
                <c:formatCode>[$-43F]mmmyy;@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'Медианалық бағалаулар'!$D$5:$D$128</c:f>
              <c:numCache>
                <c:formatCode>0.0</c:formatCode>
                <c:ptCount val="124"/>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numCache>
            </c:numRef>
          </c:val>
          <c:smooth val="1"/>
          <c:extLst>
            <c:ext xmlns:c16="http://schemas.microsoft.com/office/drawing/2014/chart" uri="{C3380CC4-5D6E-409C-BE32-E72D297353CC}">
              <c16:uniqueId val="{00000000-27FF-4D88-822D-D1C065F6F1E6}"/>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43F]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1451455"/>
        <c:crosses val="autoZero"/>
        <c:crossBetween val="between"/>
      </c:valAx>
      <c:spPr>
        <a:noFill/>
        <a:ln>
          <a:noFill/>
        </a:ln>
        <a:effectLst/>
      </c:spPr>
    </c:plotArea>
    <c:legend>
      <c:legendPos val="b"/>
      <c:layout>
        <c:manualLayout>
          <c:xMode val="edge"/>
          <c:yMode val="edge"/>
          <c:x val="4.5676445469869931E-2"/>
          <c:y val="0.92090786991181106"/>
          <c:w val="0.89999991057335893"/>
          <c:h val="6.5598106686223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63726131889763782"/>
        </c:manualLayout>
      </c:layout>
      <c:barChart>
        <c:barDir val="col"/>
        <c:grouping val="stacked"/>
        <c:varyColors val="0"/>
        <c:ser>
          <c:idx val="3"/>
          <c:order val="0"/>
          <c:tx>
            <c:strRef>
              <c:f>Деректер!$B$32</c:f>
              <c:strCache>
                <c:ptCount val="1"/>
                <c:pt idx="0">
                  <c:v>Алдыңғыға қарағанда тезірек өсті</c:v>
                </c:pt>
              </c:strCache>
            </c:strRef>
          </c:tx>
          <c:spPr>
            <a:solidFill>
              <a:srgbClr val="00206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Деректер!$O$32:$DZ$32</c:f>
              <c:numCache>
                <c:formatCode>###0.0</c:formatCode>
                <c:ptCount val="116"/>
                <c:pt idx="0">
                  <c:v>48.9</c:v>
                </c:pt>
                <c:pt idx="1">
                  <c:v>47</c:v>
                </c:pt>
                <c:pt idx="2">
                  <c:v>59.1</c:v>
                </c:pt>
                <c:pt idx="3">
                  <c:v>60.2</c:v>
                </c:pt>
                <c:pt idx="4">
                  <c:v>57.3</c:v>
                </c:pt>
                <c:pt idx="5">
                  <c:v>55.1</c:v>
                </c:pt>
                <c:pt idx="6">
                  <c:v>54.5</c:v>
                </c:pt>
                <c:pt idx="7">
                  <c:v>54.9</c:v>
                </c:pt>
                <c:pt idx="8">
                  <c:v>51.1</c:v>
                </c:pt>
                <c:pt idx="9">
                  <c:v>53.4</c:v>
                </c:pt>
                <c:pt idx="10">
                  <c:v>52.7</c:v>
                </c:pt>
                <c:pt idx="11">
                  <c:v>52.1</c:v>
                </c:pt>
                <c:pt idx="12">
                  <c:v>47</c:v>
                </c:pt>
                <c:pt idx="13">
                  <c:v>49</c:v>
                </c:pt>
                <c:pt idx="14">
                  <c:v>49.3</c:v>
                </c:pt>
                <c:pt idx="15">
                  <c:v>48.8</c:v>
                </c:pt>
                <c:pt idx="16">
                  <c:v>46.2</c:v>
                </c:pt>
                <c:pt idx="17">
                  <c:v>44.2</c:v>
                </c:pt>
                <c:pt idx="18">
                  <c:v>43.5</c:v>
                </c:pt>
                <c:pt idx="19">
                  <c:v>41.3</c:v>
                </c:pt>
                <c:pt idx="20">
                  <c:v>42.5</c:v>
                </c:pt>
                <c:pt idx="21">
                  <c:v>40.5</c:v>
                </c:pt>
                <c:pt idx="22">
                  <c:v>41.8</c:v>
                </c:pt>
                <c:pt idx="23">
                  <c:v>40.700000000000003</c:v>
                </c:pt>
                <c:pt idx="24">
                  <c:v>36.5</c:v>
                </c:pt>
                <c:pt idx="25">
                  <c:v>45.3</c:v>
                </c:pt>
                <c:pt idx="26">
                  <c:v>41.2</c:v>
                </c:pt>
                <c:pt idx="27">
                  <c:v>41.7</c:v>
                </c:pt>
                <c:pt idx="28">
                  <c:v>43.1</c:v>
                </c:pt>
                <c:pt idx="29">
                  <c:v>46</c:v>
                </c:pt>
                <c:pt idx="30">
                  <c:v>44.6</c:v>
                </c:pt>
                <c:pt idx="31">
                  <c:v>47.5</c:v>
                </c:pt>
                <c:pt idx="32">
                  <c:v>47.4</c:v>
                </c:pt>
                <c:pt idx="33">
                  <c:v>46.6</c:v>
                </c:pt>
                <c:pt idx="34">
                  <c:v>47.2</c:v>
                </c:pt>
                <c:pt idx="35">
                  <c:v>50.5</c:v>
                </c:pt>
                <c:pt idx="36">
                  <c:v>44.3</c:v>
                </c:pt>
                <c:pt idx="37">
                  <c:v>44.9</c:v>
                </c:pt>
                <c:pt idx="38">
                  <c:v>42</c:v>
                </c:pt>
                <c:pt idx="39">
                  <c:v>48.4</c:v>
                </c:pt>
                <c:pt idx="40">
                  <c:v>53.4</c:v>
                </c:pt>
                <c:pt idx="41">
                  <c:v>55.9</c:v>
                </c:pt>
                <c:pt idx="42">
                  <c:v>64.400000000000006</c:v>
                </c:pt>
                <c:pt idx="43">
                  <c:v>65</c:v>
                </c:pt>
                <c:pt idx="44">
                  <c:v>61.6</c:v>
                </c:pt>
                <c:pt idx="45">
                  <c:v>59.9</c:v>
                </c:pt>
                <c:pt idx="46">
                  <c:v>61</c:v>
                </c:pt>
                <c:pt idx="47">
                  <c:v>61.7</c:v>
                </c:pt>
                <c:pt idx="48">
                  <c:v>61.5</c:v>
                </c:pt>
                <c:pt idx="49">
                  <c:v>62.4</c:v>
                </c:pt>
                <c:pt idx="50">
                  <c:v>61.4</c:v>
                </c:pt>
                <c:pt idx="51">
                  <c:v>64.599999999999994</c:v>
                </c:pt>
                <c:pt idx="52">
                  <c:v>66.5</c:v>
                </c:pt>
                <c:pt idx="53">
                  <c:v>67.7</c:v>
                </c:pt>
                <c:pt idx="54">
                  <c:v>74.400000000000006</c:v>
                </c:pt>
                <c:pt idx="55">
                  <c:v>73.2</c:v>
                </c:pt>
                <c:pt idx="56">
                  <c:v>71.099999999999994</c:v>
                </c:pt>
                <c:pt idx="57">
                  <c:v>71.7</c:v>
                </c:pt>
                <c:pt idx="58">
                  <c:v>74</c:v>
                </c:pt>
                <c:pt idx="59">
                  <c:v>65.3</c:v>
                </c:pt>
                <c:pt idx="61">
                  <c:v>63</c:v>
                </c:pt>
                <c:pt idx="62">
                  <c:v>56.9</c:v>
                </c:pt>
                <c:pt idx="63">
                  <c:v>66.400000000000006</c:v>
                </c:pt>
                <c:pt idx="64">
                  <c:v>74.599999999999994</c:v>
                </c:pt>
                <c:pt idx="65">
                  <c:v>71.400000000000006</c:v>
                </c:pt>
                <c:pt idx="66">
                  <c:v>71.599999999999994</c:v>
                </c:pt>
                <c:pt idx="67">
                  <c:v>76.3</c:v>
                </c:pt>
                <c:pt idx="68">
                  <c:v>64.2</c:v>
                </c:pt>
                <c:pt idx="69">
                  <c:v>66.400000000000006</c:v>
                </c:pt>
                <c:pt idx="70">
                  <c:v>68.2</c:v>
                </c:pt>
                <c:pt idx="71">
                  <c:v>61.4</c:v>
                </c:pt>
                <c:pt idx="72">
                  <c:v>64.400000000000006</c:v>
                </c:pt>
                <c:pt idx="73">
                  <c:v>62</c:v>
                </c:pt>
                <c:pt idx="74">
                  <c:v>52.2</c:v>
                </c:pt>
                <c:pt idx="75">
                  <c:v>44.8</c:v>
                </c:pt>
                <c:pt idx="76">
                  <c:v>59.6</c:v>
                </c:pt>
                <c:pt idx="77">
                  <c:v>45</c:v>
                </c:pt>
                <c:pt idx="78">
                  <c:v>44.1</c:v>
                </c:pt>
                <c:pt idx="79">
                  <c:v>49.5</c:v>
                </c:pt>
                <c:pt idx="80">
                  <c:v>45.3</c:v>
                </c:pt>
                <c:pt idx="81">
                  <c:v>51.9</c:v>
                </c:pt>
                <c:pt idx="82">
                  <c:v>48.3</c:v>
                </c:pt>
                <c:pt idx="83">
                  <c:v>58.8</c:v>
                </c:pt>
                <c:pt idx="84">
                  <c:v>57.6</c:v>
                </c:pt>
                <c:pt idx="85">
                  <c:v>54.8</c:v>
                </c:pt>
                <c:pt idx="86">
                  <c:v>52.6</c:v>
                </c:pt>
                <c:pt idx="87">
                  <c:v>53.8</c:v>
                </c:pt>
                <c:pt idx="88" formatCode="0.0">
                  <c:v>51.8</c:v>
                </c:pt>
                <c:pt idx="89" formatCode="0.0">
                  <c:v>47.5</c:v>
                </c:pt>
                <c:pt idx="90" formatCode="0.0">
                  <c:v>41.6</c:v>
                </c:pt>
                <c:pt idx="91" formatCode="0.0">
                  <c:v>43.4</c:v>
                </c:pt>
                <c:pt idx="92" formatCode="0.0">
                  <c:v>42.7</c:v>
                </c:pt>
                <c:pt idx="93" formatCode="0.0">
                  <c:v>39.4</c:v>
                </c:pt>
                <c:pt idx="94" formatCode="0.0">
                  <c:v>40.200000000000003</c:v>
                </c:pt>
                <c:pt idx="95" formatCode="0.0">
                  <c:v>45</c:v>
                </c:pt>
                <c:pt idx="96" formatCode="0.0">
                  <c:v>47</c:v>
                </c:pt>
                <c:pt idx="97" formatCode="0.0">
                  <c:v>53.1</c:v>
                </c:pt>
                <c:pt idx="98" formatCode="0.0">
                  <c:v>54.2</c:v>
                </c:pt>
                <c:pt idx="99" formatCode="0.0">
                  <c:v>50.3</c:v>
                </c:pt>
                <c:pt idx="100" formatCode="0.0">
                  <c:v>52</c:v>
                </c:pt>
                <c:pt idx="101" formatCode="0.0">
                  <c:v>50.6</c:v>
                </c:pt>
                <c:pt idx="102" formatCode="0.0">
                  <c:v>53.8</c:v>
                </c:pt>
                <c:pt idx="103" formatCode="0.0">
                  <c:v>54.6</c:v>
                </c:pt>
                <c:pt idx="104" formatCode="0.0">
                  <c:v>50.1</c:v>
                </c:pt>
                <c:pt idx="105" formatCode="0.0">
                  <c:v>52.9</c:v>
                </c:pt>
                <c:pt idx="106" formatCode="0.0">
                  <c:v>54.4</c:v>
                </c:pt>
                <c:pt idx="107" formatCode="0.0">
                  <c:v>49.2</c:v>
                </c:pt>
                <c:pt idx="108" formatCode="0.0">
                  <c:v>55.8</c:v>
                </c:pt>
                <c:pt idx="109" formatCode="0.0">
                  <c:v>57</c:v>
                </c:pt>
                <c:pt idx="110" formatCode="0.0">
                  <c:v>63.6</c:v>
                </c:pt>
                <c:pt idx="111" formatCode="0.0">
                  <c:v>58</c:v>
                </c:pt>
              </c:numCache>
            </c:numRef>
          </c:val>
          <c:extLst>
            <c:ext xmlns:c16="http://schemas.microsoft.com/office/drawing/2014/chart" uri="{C3380CC4-5D6E-409C-BE32-E72D297353CC}">
              <c16:uniqueId val="{00000000-D624-4EB7-B28A-8608DD322D36}"/>
            </c:ext>
          </c:extLst>
        </c:ser>
        <c:ser>
          <c:idx val="2"/>
          <c:order val="1"/>
          <c:tx>
            <c:strRef>
              <c:f>Деректер!$B$33</c:f>
              <c:strCache>
                <c:ptCount val="1"/>
                <c:pt idx="0">
                  <c:v>Алдындағыдай өсті</c:v>
                </c:pt>
              </c:strCache>
            </c:strRef>
          </c:tx>
          <c:spPr>
            <a:solidFill>
              <a:srgbClr val="0070C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Деректер!$O$33:$DZ$33</c:f>
              <c:numCache>
                <c:formatCode>###0.0</c:formatCode>
                <c:ptCount val="116"/>
                <c:pt idx="0">
                  <c:v>23.7</c:v>
                </c:pt>
                <c:pt idx="1">
                  <c:v>24.2</c:v>
                </c:pt>
                <c:pt idx="2">
                  <c:v>18.899999999999999</c:v>
                </c:pt>
                <c:pt idx="3">
                  <c:v>17.600000000000001</c:v>
                </c:pt>
                <c:pt idx="4">
                  <c:v>20.7</c:v>
                </c:pt>
                <c:pt idx="5">
                  <c:v>21.3</c:v>
                </c:pt>
                <c:pt idx="6">
                  <c:v>21.1</c:v>
                </c:pt>
                <c:pt idx="7">
                  <c:v>19.5</c:v>
                </c:pt>
                <c:pt idx="8">
                  <c:v>20.6</c:v>
                </c:pt>
                <c:pt idx="9">
                  <c:v>20.9</c:v>
                </c:pt>
                <c:pt idx="10">
                  <c:v>22.3</c:v>
                </c:pt>
                <c:pt idx="11">
                  <c:v>20.9</c:v>
                </c:pt>
                <c:pt idx="12">
                  <c:v>24.1</c:v>
                </c:pt>
                <c:pt idx="13">
                  <c:v>24.4</c:v>
                </c:pt>
                <c:pt idx="14">
                  <c:v>26.9</c:v>
                </c:pt>
                <c:pt idx="15">
                  <c:v>24.9</c:v>
                </c:pt>
                <c:pt idx="16">
                  <c:v>26.3</c:v>
                </c:pt>
                <c:pt idx="17">
                  <c:v>25.5</c:v>
                </c:pt>
                <c:pt idx="18">
                  <c:v>23.9</c:v>
                </c:pt>
                <c:pt idx="19">
                  <c:v>29.2</c:v>
                </c:pt>
                <c:pt idx="20">
                  <c:v>25.8</c:v>
                </c:pt>
                <c:pt idx="21">
                  <c:v>28.8</c:v>
                </c:pt>
                <c:pt idx="22">
                  <c:v>27.4</c:v>
                </c:pt>
                <c:pt idx="23">
                  <c:v>27.3</c:v>
                </c:pt>
                <c:pt idx="24">
                  <c:v>28.7</c:v>
                </c:pt>
                <c:pt idx="25">
                  <c:v>29</c:v>
                </c:pt>
                <c:pt idx="26">
                  <c:v>29.3</c:v>
                </c:pt>
                <c:pt idx="27">
                  <c:v>29.2</c:v>
                </c:pt>
                <c:pt idx="28">
                  <c:v>28</c:v>
                </c:pt>
                <c:pt idx="29">
                  <c:v>27</c:v>
                </c:pt>
                <c:pt idx="30">
                  <c:v>24.8</c:v>
                </c:pt>
                <c:pt idx="31">
                  <c:v>26.4</c:v>
                </c:pt>
                <c:pt idx="32">
                  <c:v>22.9</c:v>
                </c:pt>
                <c:pt idx="33">
                  <c:v>24.8</c:v>
                </c:pt>
                <c:pt idx="34">
                  <c:v>23.5</c:v>
                </c:pt>
                <c:pt idx="35">
                  <c:v>21.6</c:v>
                </c:pt>
                <c:pt idx="36">
                  <c:v>27.6</c:v>
                </c:pt>
                <c:pt idx="37">
                  <c:v>24.1</c:v>
                </c:pt>
                <c:pt idx="38">
                  <c:v>24.4</c:v>
                </c:pt>
                <c:pt idx="39">
                  <c:v>28.7</c:v>
                </c:pt>
                <c:pt idx="40">
                  <c:v>24.5</c:v>
                </c:pt>
                <c:pt idx="41">
                  <c:v>19.3</c:v>
                </c:pt>
                <c:pt idx="42">
                  <c:v>13</c:v>
                </c:pt>
                <c:pt idx="43">
                  <c:v>15.3</c:v>
                </c:pt>
                <c:pt idx="44">
                  <c:v>14.4</c:v>
                </c:pt>
                <c:pt idx="45">
                  <c:v>14.7</c:v>
                </c:pt>
                <c:pt idx="46">
                  <c:v>13.7</c:v>
                </c:pt>
                <c:pt idx="47">
                  <c:v>13</c:v>
                </c:pt>
                <c:pt idx="48">
                  <c:v>15</c:v>
                </c:pt>
                <c:pt idx="49">
                  <c:v>13.6</c:v>
                </c:pt>
                <c:pt idx="50">
                  <c:v>13.7</c:v>
                </c:pt>
                <c:pt idx="51">
                  <c:v>15.5</c:v>
                </c:pt>
                <c:pt idx="52">
                  <c:v>20.7</c:v>
                </c:pt>
                <c:pt idx="53">
                  <c:v>12.9</c:v>
                </c:pt>
                <c:pt idx="54">
                  <c:v>12.1</c:v>
                </c:pt>
                <c:pt idx="55">
                  <c:v>13.8</c:v>
                </c:pt>
                <c:pt idx="56">
                  <c:v>13</c:v>
                </c:pt>
                <c:pt idx="57">
                  <c:v>11.5</c:v>
                </c:pt>
                <c:pt idx="58">
                  <c:v>11.6</c:v>
                </c:pt>
                <c:pt idx="59">
                  <c:v>21.3</c:v>
                </c:pt>
                <c:pt idx="61">
                  <c:v>18.899999999999999</c:v>
                </c:pt>
                <c:pt idx="62">
                  <c:v>27.2</c:v>
                </c:pt>
                <c:pt idx="63">
                  <c:v>21.7</c:v>
                </c:pt>
                <c:pt idx="64">
                  <c:v>12.4</c:v>
                </c:pt>
                <c:pt idx="65">
                  <c:v>14.2</c:v>
                </c:pt>
                <c:pt idx="66">
                  <c:v>16.2</c:v>
                </c:pt>
                <c:pt idx="67">
                  <c:v>10.9</c:v>
                </c:pt>
                <c:pt idx="68">
                  <c:v>17.2</c:v>
                </c:pt>
                <c:pt idx="69">
                  <c:v>17.899999999999999</c:v>
                </c:pt>
                <c:pt idx="70">
                  <c:v>21.5</c:v>
                </c:pt>
                <c:pt idx="71">
                  <c:v>29.2</c:v>
                </c:pt>
                <c:pt idx="72">
                  <c:v>22.1</c:v>
                </c:pt>
                <c:pt idx="73">
                  <c:v>19</c:v>
                </c:pt>
                <c:pt idx="74">
                  <c:v>25.2</c:v>
                </c:pt>
                <c:pt idx="75">
                  <c:v>33.1</c:v>
                </c:pt>
                <c:pt idx="76">
                  <c:v>24.3</c:v>
                </c:pt>
                <c:pt idx="77">
                  <c:v>32.9</c:v>
                </c:pt>
                <c:pt idx="78">
                  <c:v>34.700000000000003</c:v>
                </c:pt>
                <c:pt idx="79">
                  <c:v>30.6</c:v>
                </c:pt>
                <c:pt idx="80">
                  <c:v>37.9</c:v>
                </c:pt>
                <c:pt idx="81">
                  <c:v>34.200000000000003</c:v>
                </c:pt>
                <c:pt idx="82">
                  <c:v>34.799999999999997</c:v>
                </c:pt>
                <c:pt idx="83">
                  <c:v>26.2</c:v>
                </c:pt>
                <c:pt idx="84">
                  <c:v>27.8</c:v>
                </c:pt>
                <c:pt idx="85">
                  <c:v>28.5</c:v>
                </c:pt>
                <c:pt idx="86">
                  <c:v>28.9</c:v>
                </c:pt>
                <c:pt idx="87">
                  <c:v>30.5</c:v>
                </c:pt>
                <c:pt idx="88" formatCode="0.0">
                  <c:v>32.700000000000003</c:v>
                </c:pt>
                <c:pt idx="89" formatCode="0.0">
                  <c:v>36.1</c:v>
                </c:pt>
                <c:pt idx="90" formatCode="0.0">
                  <c:v>38.799999999999997</c:v>
                </c:pt>
                <c:pt idx="91" formatCode="0.0">
                  <c:v>39.700000000000003</c:v>
                </c:pt>
                <c:pt idx="92" formatCode="0.0">
                  <c:v>38.299999999999997</c:v>
                </c:pt>
                <c:pt idx="93" formatCode="0.0">
                  <c:v>40.4</c:v>
                </c:pt>
                <c:pt idx="94" formatCode="0.0">
                  <c:v>41.4</c:v>
                </c:pt>
                <c:pt idx="95" formatCode="0.0">
                  <c:v>36</c:v>
                </c:pt>
                <c:pt idx="96" formatCode="0.0">
                  <c:v>39.200000000000003</c:v>
                </c:pt>
                <c:pt idx="97" formatCode="0.0">
                  <c:v>33.799999999999997</c:v>
                </c:pt>
                <c:pt idx="98" formatCode="0.0">
                  <c:v>28.2</c:v>
                </c:pt>
                <c:pt idx="99" formatCode="0.0">
                  <c:v>36.5</c:v>
                </c:pt>
                <c:pt idx="100" formatCode="0.0">
                  <c:v>32.700000000000003</c:v>
                </c:pt>
                <c:pt idx="101" formatCode="0.0">
                  <c:v>35.1</c:v>
                </c:pt>
                <c:pt idx="102" formatCode="0.0">
                  <c:v>33.4</c:v>
                </c:pt>
                <c:pt idx="103" formatCode="0.0">
                  <c:v>33.4</c:v>
                </c:pt>
                <c:pt idx="104" formatCode="0.0">
                  <c:v>36.6</c:v>
                </c:pt>
                <c:pt idx="105" formatCode="0.0">
                  <c:v>34.9</c:v>
                </c:pt>
                <c:pt idx="106" formatCode="0.0">
                  <c:v>31.3</c:v>
                </c:pt>
                <c:pt idx="107" formatCode="0.0">
                  <c:v>35.9</c:v>
                </c:pt>
                <c:pt idx="108" formatCode="0.0">
                  <c:v>35.700000000000003</c:v>
                </c:pt>
                <c:pt idx="109" formatCode="0.0">
                  <c:v>30.7</c:v>
                </c:pt>
                <c:pt idx="110" formatCode="0.0">
                  <c:v>28.5</c:v>
                </c:pt>
                <c:pt idx="111" formatCode="0.0">
                  <c:v>29.8</c:v>
                </c:pt>
              </c:numCache>
            </c:numRef>
          </c:val>
          <c:extLst>
            <c:ext xmlns:c16="http://schemas.microsoft.com/office/drawing/2014/chart" uri="{C3380CC4-5D6E-409C-BE32-E72D297353CC}">
              <c16:uniqueId val="{00000001-D624-4EB7-B28A-8608DD322D36}"/>
            </c:ext>
          </c:extLst>
        </c:ser>
        <c:ser>
          <c:idx val="0"/>
          <c:order val="2"/>
          <c:tx>
            <c:strRef>
              <c:f>Деректер!$B$34</c:f>
              <c:strCache>
                <c:ptCount val="1"/>
                <c:pt idx="0">
                  <c:v>Алдыңғыға қарағанда баяулау өсті</c:v>
                </c:pt>
              </c:strCache>
            </c:strRef>
          </c:tx>
          <c:spPr>
            <a:solidFill>
              <a:srgbClr val="00B0F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Деректер!$O$34:$DZ$34</c:f>
              <c:numCache>
                <c:formatCode>###0.0</c:formatCode>
                <c:ptCount val="116"/>
                <c:pt idx="0">
                  <c:v>16.100000000000001</c:v>
                </c:pt>
                <c:pt idx="1">
                  <c:v>14.9</c:v>
                </c:pt>
                <c:pt idx="2">
                  <c:v>12.7</c:v>
                </c:pt>
                <c:pt idx="3">
                  <c:v>13.5</c:v>
                </c:pt>
                <c:pt idx="4">
                  <c:v>12.3</c:v>
                </c:pt>
                <c:pt idx="5">
                  <c:v>11</c:v>
                </c:pt>
                <c:pt idx="6">
                  <c:v>12.2</c:v>
                </c:pt>
                <c:pt idx="7">
                  <c:v>14.1</c:v>
                </c:pt>
                <c:pt idx="8">
                  <c:v>14.7</c:v>
                </c:pt>
                <c:pt idx="9">
                  <c:v>15.2</c:v>
                </c:pt>
                <c:pt idx="10">
                  <c:v>14.8</c:v>
                </c:pt>
                <c:pt idx="11">
                  <c:v>16.7</c:v>
                </c:pt>
                <c:pt idx="12">
                  <c:v>16.3</c:v>
                </c:pt>
                <c:pt idx="13">
                  <c:v>15.5</c:v>
                </c:pt>
                <c:pt idx="14">
                  <c:v>15.3</c:v>
                </c:pt>
                <c:pt idx="15">
                  <c:v>15.7</c:v>
                </c:pt>
                <c:pt idx="16">
                  <c:v>15.9</c:v>
                </c:pt>
                <c:pt idx="17">
                  <c:v>16.600000000000001</c:v>
                </c:pt>
                <c:pt idx="18">
                  <c:v>19.7</c:v>
                </c:pt>
                <c:pt idx="19">
                  <c:v>18.100000000000001</c:v>
                </c:pt>
                <c:pt idx="20">
                  <c:v>20</c:v>
                </c:pt>
                <c:pt idx="21">
                  <c:v>18.100000000000001</c:v>
                </c:pt>
                <c:pt idx="22">
                  <c:v>18.100000000000001</c:v>
                </c:pt>
                <c:pt idx="23">
                  <c:v>18.2</c:v>
                </c:pt>
                <c:pt idx="24">
                  <c:v>19.899999999999999</c:v>
                </c:pt>
                <c:pt idx="25">
                  <c:v>15.1</c:v>
                </c:pt>
                <c:pt idx="26">
                  <c:v>16.7</c:v>
                </c:pt>
                <c:pt idx="27">
                  <c:v>15.2</c:v>
                </c:pt>
                <c:pt idx="28">
                  <c:v>15.2</c:v>
                </c:pt>
                <c:pt idx="29">
                  <c:v>12.8</c:v>
                </c:pt>
                <c:pt idx="30">
                  <c:v>16.5</c:v>
                </c:pt>
                <c:pt idx="31">
                  <c:v>13.1</c:v>
                </c:pt>
                <c:pt idx="32">
                  <c:v>14.6</c:v>
                </c:pt>
                <c:pt idx="33">
                  <c:v>13.6</c:v>
                </c:pt>
                <c:pt idx="34">
                  <c:v>15.1</c:v>
                </c:pt>
                <c:pt idx="35">
                  <c:v>13.4</c:v>
                </c:pt>
                <c:pt idx="36">
                  <c:v>14.5</c:v>
                </c:pt>
                <c:pt idx="37">
                  <c:v>16.399999999999999</c:v>
                </c:pt>
                <c:pt idx="38">
                  <c:v>17</c:v>
                </c:pt>
                <c:pt idx="39">
                  <c:v>13.4</c:v>
                </c:pt>
                <c:pt idx="40">
                  <c:v>12</c:v>
                </c:pt>
                <c:pt idx="41">
                  <c:v>12.3</c:v>
                </c:pt>
                <c:pt idx="42">
                  <c:v>10.199999999999999</c:v>
                </c:pt>
                <c:pt idx="43">
                  <c:v>10.5</c:v>
                </c:pt>
                <c:pt idx="44">
                  <c:v>12.2</c:v>
                </c:pt>
                <c:pt idx="45">
                  <c:v>10.8</c:v>
                </c:pt>
                <c:pt idx="46">
                  <c:v>11.6</c:v>
                </c:pt>
                <c:pt idx="47">
                  <c:v>11.7</c:v>
                </c:pt>
                <c:pt idx="48">
                  <c:v>10.9</c:v>
                </c:pt>
                <c:pt idx="49">
                  <c:v>10.8</c:v>
                </c:pt>
                <c:pt idx="50">
                  <c:v>11.5</c:v>
                </c:pt>
                <c:pt idx="51">
                  <c:v>8</c:v>
                </c:pt>
                <c:pt idx="52">
                  <c:v>7</c:v>
                </c:pt>
                <c:pt idx="53">
                  <c:v>8.4</c:v>
                </c:pt>
                <c:pt idx="54">
                  <c:v>6.1</c:v>
                </c:pt>
                <c:pt idx="55">
                  <c:v>7</c:v>
                </c:pt>
                <c:pt idx="56">
                  <c:v>9.6</c:v>
                </c:pt>
                <c:pt idx="57">
                  <c:v>7.8</c:v>
                </c:pt>
                <c:pt idx="58">
                  <c:v>5.9</c:v>
                </c:pt>
                <c:pt idx="59">
                  <c:v>6.2</c:v>
                </c:pt>
                <c:pt idx="61">
                  <c:v>7.4</c:v>
                </c:pt>
                <c:pt idx="62">
                  <c:v>8</c:v>
                </c:pt>
                <c:pt idx="63">
                  <c:v>6.6</c:v>
                </c:pt>
                <c:pt idx="64">
                  <c:v>7.2</c:v>
                </c:pt>
                <c:pt idx="65">
                  <c:v>6.5</c:v>
                </c:pt>
                <c:pt idx="66">
                  <c:v>5.5</c:v>
                </c:pt>
                <c:pt idx="67">
                  <c:v>5.8</c:v>
                </c:pt>
                <c:pt idx="68">
                  <c:v>9.1</c:v>
                </c:pt>
                <c:pt idx="69">
                  <c:v>10.6</c:v>
                </c:pt>
                <c:pt idx="70">
                  <c:v>4.5999999999999996</c:v>
                </c:pt>
                <c:pt idx="71">
                  <c:v>4.7</c:v>
                </c:pt>
                <c:pt idx="72">
                  <c:v>5.2</c:v>
                </c:pt>
                <c:pt idx="73">
                  <c:v>12</c:v>
                </c:pt>
                <c:pt idx="74">
                  <c:v>13.5</c:v>
                </c:pt>
                <c:pt idx="75">
                  <c:v>12.4</c:v>
                </c:pt>
                <c:pt idx="76">
                  <c:v>7.8</c:v>
                </c:pt>
                <c:pt idx="77">
                  <c:v>12.7</c:v>
                </c:pt>
                <c:pt idx="78">
                  <c:v>10.7</c:v>
                </c:pt>
                <c:pt idx="79">
                  <c:v>11.7</c:v>
                </c:pt>
                <c:pt idx="80">
                  <c:v>7.3</c:v>
                </c:pt>
                <c:pt idx="81">
                  <c:v>6.4</c:v>
                </c:pt>
                <c:pt idx="82">
                  <c:v>8.5</c:v>
                </c:pt>
                <c:pt idx="83">
                  <c:v>8.3000000000000007</c:v>
                </c:pt>
                <c:pt idx="84">
                  <c:v>7</c:v>
                </c:pt>
                <c:pt idx="85">
                  <c:v>9.3000000000000007</c:v>
                </c:pt>
                <c:pt idx="86">
                  <c:v>9.1999999999999993</c:v>
                </c:pt>
                <c:pt idx="87">
                  <c:v>7.8</c:v>
                </c:pt>
                <c:pt idx="88" formatCode="0.0">
                  <c:v>7.6</c:v>
                </c:pt>
                <c:pt idx="89" formatCode="0.0">
                  <c:v>8.1</c:v>
                </c:pt>
                <c:pt idx="90" formatCode="0.0">
                  <c:v>11.1</c:v>
                </c:pt>
                <c:pt idx="91" formatCode="0.0">
                  <c:v>8.9</c:v>
                </c:pt>
                <c:pt idx="92" formatCode="0.0">
                  <c:v>9</c:v>
                </c:pt>
                <c:pt idx="93" formatCode="0.0">
                  <c:v>11.1</c:v>
                </c:pt>
                <c:pt idx="94" formatCode="0.0">
                  <c:v>8</c:v>
                </c:pt>
                <c:pt idx="95" formatCode="0.0">
                  <c:v>8.9</c:v>
                </c:pt>
                <c:pt idx="96" formatCode="0.0">
                  <c:v>6</c:v>
                </c:pt>
                <c:pt idx="97" formatCode="0.0">
                  <c:v>5.7</c:v>
                </c:pt>
                <c:pt idx="98" formatCode="0.0">
                  <c:v>7.7</c:v>
                </c:pt>
                <c:pt idx="99" formatCode="0.0">
                  <c:v>6.8</c:v>
                </c:pt>
                <c:pt idx="100" formatCode="0.0">
                  <c:v>5.3</c:v>
                </c:pt>
                <c:pt idx="101" formatCode="0.0">
                  <c:v>5.7</c:v>
                </c:pt>
                <c:pt idx="102" formatCode="0.0">
                  <c:v>5.9</c:v>
                </c:pt>
                <c:pt idx="103" formatCode="0.0">
                  <c:v>6</c:v>
                </c:pt>
                <c:pt idx="104" formatCode="0.0">
                  <c:v>5.9</c:v>
                </c:pt>
                <c:pt idx="105" formatCode="0.0">
                  <c:v>5.4</c:v>
                </c:pt>
                <c:pt idx="106" formatCode="0.0">
                  <c:v>7.4</c:v>
                </c:pt>
                <c:pt idx="107" formatCode="0.0">
                  <c:v>6.1</c:v>
                </c:pt>
                <c:pt idx="108" formatCode="0.0">
                  <c:v>4.0999999999999996</c:v>
                </c:pt>
                <c:pt idx="109" formatCode="0.0">
                  <c:v>6</c:v>
                </c:pt>
                <c:pt idx="110" formatCode="0.0">
                  <c:v>3.6</c:v>
                </c:pt>
                <c:pt idx="111" formatCode="0.0">
                  <c:v>7.2</c:v>
                </c:pt>
              </c:numCache>
            </c:numRef>
          </c:val>
          <c:extLst>
            <c:ext xmlns:c16="http://schemas.microsoft.com/office/drawing/2014/chart" uri="{C3380CC4-5D6E-409C-BE32-E72D297353CC}">
              <c16:uniqueId val="{00000002-D624-4EB7-B28A-8608DD322D36}"/>
            </c:ext>
          </c:extLst>
        </c:ser>
        <c:ser>
          <c:idx val="1"/>
          <c:order val="3"/>
          <c:tx>
            <c:strRef>
              <c:f>Деректер!$B$35</c:f>
              <c:strCache>
                <c:ptCount val="1"/>
                <c:pt idx="0">
                  <c:v>Өзгеріссіз қалды</c:v>
                </c:pt>
              </c:strCache>
            </c:strRef>
          </c:tx>
          <c:spPr>
            <a:solidFill>
              <a:srgbClr val="FF990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Деректер!$O$35:$DZ$35</c:f>
              <c:numCache>
                <c:formatCode>###0.0</c:formatCode>
                <c:ptCount val="116"/>
                <c:pt idx="0">
                  <c:v>3.7</c:v>
                </c:pt>
                <c:pt idx="1">
                  <c:v>5.5</c:v>
                </c:pt>
                <c:pt idx="2">
                  <c:v>2.9</c:v>
                </c:pt>
                <c:pt idx="3">
                  <c:v>2.9</c:v>
                </c:pt>
                <c:pt idx="4">
                  <c:v>3</c:v>
                </c:pt>
                <c:pt idx="5">
                  <c:v>4.2</c:v>
                </c:pt>
                <c:pt idx="6">
                  <c:v>4</c:v>
                </c:pt>
                <c:pt idx="7">
                  <c:v>3.9</c:v>
                </c:pt>
                <c:pt idx="8">
                  <c:v>4.0999999999999996</c:v>
                </c:pt>
                <c:pt idx="9">
                  <c:v>2.1</c:v>
                </c:pt>
                <c:pt idx="10">
                  <c:v>3</c:v>
                </c:pt>
                <c:pt idx="11">
                  <c:v>2.7</c:v>
                </c:pt>
                <c:pt idx="12">
                  <c:v>4</c:v>
                </c:pt>
                <c:pt idx="13">
                  <c:v>2.9</c:v>
                </c:pt>
                <c:pt idx="14">
                  <c:v>2.6</c:v>
                </c:pt>
                <c:pt idx="15">
                  <c:v>3.1</c:v>
                </c:pt>
                <c:pt idx="16">
                  <c:v>4.2</c:v>
                </c:pt>
                <c:pt idx="17">
                  <c:v>5.2</c:v>
                </c:pt>
                <c:pt idx="18">
                  <c:v>3.9</c:v>
                </c:pt>
                <c:pt idx="19">
                  <c:v>3.8</c:v>
                </c:pt>
                <c:pt idx="20">
                  <c:v>2.7</c:v>
                </c:pt>
                <c:pt idx="21">
                  <c:v>4</c:v>
                </c:pt>
                <c:pt idx="22">
                  <c:v>3.4</c:v>
                </c:pt>
                <c:pt idx="23">
                  <c:v>3.6</c:v>
                </c:pt>
                <c:pt idx="24">
                  <c:v>3.9</c:v>
                </c:pt>
                <c:pt idx="25">
                  <c:v>3.4</c:v>
                </c:pt>
                <c:pt idx="26">
                  <c:v>3.1</c:v>
                </c:pt>
                <c:pt idx="27">
                  <c:v>3.7</c:v>
                </c:pt>
                <c:pt idx="28">
                  <c:v>6.5</c:v>
                </c:pt>
                <c:pt idx="29">
                  <c:v>4.9000000000000004</c:v>
                </c:pt>
                <c:pt idx="30">
                  <c:v>4.2</c:v>
                </c:pt>
                <c:pt idx="31">
                  <c:v>3.7</c:v>
                </c:pt>
                <c:pt idx="32">
                  <c:v>3.6</c:v>
                </c:pt>
                <c:pt idx="33">
                  <c:v>3.8</c:v>
                </c:pt>
                <c:pt idx="34">
                  <c:v>3.2</c:v>
                </c:pt>
                <c:pt idx="35">
                  <c:v>3.7</c:v>
                </c:pt>
                <c:pt idx="36">
                  <c:v>3.1</c:v>
                </c:pt>
                <c:pt idx="37">
                  <c:v>3.7</c:v>
                </c:pt>
                <c:pt idx="38">
                  <c:v>4.2</c:v>
                </c:pt>
                <c:pt idx="39">
                  <c:v>1.9</c:v>
                </c:pt>
                <c:pt idx="40">
                  <c:v>2.7</c:v>
                </c:pt>
                <c:pt idx="41">
                  <c:v>2.9</c:v>
                </c:pt>
                <c:pt idx="42">
                  <c:v>2.5</c:v>
                </c:pt>
                <c:pt idx="43">
                  <c:v>2.7</c:v>
                </c:pt>
                <c:pt idx="44">
                  <c:v>3</c:v>
                </c:pt>
                <c:pt idx="45">
                  <c:v>3.3</c:v>
                </c:pt>
                <c:pt idx="46">
                  <c:v>2</c:v>
                </c:pt>
                <c:pt idx="47">
                  <c:v>1.5</c:v>
                </c:pt>
                <c:pt idx="48">
                  <c:v>1.6</c:v>
                </c:pt>
                <c:pt idx="49">
                  <c:v>1.9</c:v>
                </c:pt>
                <c:pt idx="50">
                  <c:v>1.8</c:v>
                </c:pt>
                <c:pt idx="51">
                  <c:v>0.9</c:v>
                </c:pt>
                <c:pt idx="52">
                  <c:v>1.5</c:v>
                </c:pt>
                <c:pt idx="53">
                  <c:v>2.2000000000000002</c:v>
                </c:pt>
                <c:pt idx="54">
                  <c:v>1.1000000000000001</c:v>
                </c:pt>
                <c:pt idx="55">
                  <c:v>1.2</c:v>
                </c:pt>
                <c:pt idx="56">
                  <c:v>2</c:v>
                </c:pt>
                <c:pt idx="57">
                  <c:v>1.1000000000000001</c:v>
                </c:pt>
                <c:pt idx="58">
                  <c:v>1.2</c:v>
                </c:pt>
                <c:pt idx="59">
                  <c:v>1</c:v>
                </c:pt>
                <c:pt idx="61">
                  <c:v>2.5</c:v>
                </c:pt>
                <c:pt idx="62">
                  <c:v>1.3</c:v>
                </c:pt>
                <c:pt idx="63">
                  <c:v>1.4</c:v>
                </c:pt>
                <c:pt idx="64">
                  <c:v>0.6</c:v>
                </c:pt>
                <c:pt idx="65">
                  <c:v>2</c:v>
                </c:pt>
                <c:pt idx="66">
                  <c:v>1.6</c:v>
                </c:pt>
                <c:pt idx="67">
                  <c:v>2.4</c:v>
                </c:pt>
                <c:pt idx="68">
                  <c:v>2</c:v>
                </c:pt>
                <c:pt idx="69">
                  <c:v>1.2</c:v>
                </c:pt>
                <c:pt idx="70">
                  <c:v>1.4</c:v>
                </c:pt>
                <c:pt idx="71">
                  <c:v>0.9</c:v>
                </c:pt>
                <c:pt idx="72">
                  <c:v>1.5</c:v>
                </c:pt>
                <c:pt idx="73">
                  <c:v>1</c:v>
                </c:pt>
                <c:pt idx="74">
                  <c:v>1.8</c:v>
                </c:pt>
                <c:pt idx="75">
                  <c:v>3.9</c:v>
                </c:pt>
                <c:pt idx="76">
                  <c:v>3.3</c:v>
                </c:pt>
                <c:pt idx="77">
                  <c:v>4.5999999999999996</c:v>
                </c:pt>
                <c:pt idx="78">
                  <c:v>5</c:v>
                </c:pt>
                <c:pt idx="79">
                  <c:v>4</c:v>
                </c:pt>
                <c:pt idx="80">
                  <c:v>5.0999999999999996</c:v>
                </c:pt>
                <c:pt idx="81">
                  <c:v>3.2</c:v>
                </c:pt>
                <c:pt idx="82">
                  <c:v>3.3</c:v>
                </c:pt>
                <c:pt idx="83">
                  <c:v>1.4</c:v>
                </c:pt>
                <c:pt idx="84">
                  <c:v>2</c:v>
                </c:pt>
                <c:pt idx="85">
                  <c:v>2.1</c:v>
                </c:pt>
                <c:pt idx="86">
                  <c:v>2.5</c:v>
                </c:pt>
                <c:pt idx="87">
                  <c:v>1.9</c:v>
                </c:pt>
                <c:pt idx="88" formatCode="0.0">
                  <c:v>3.4</c:v>
                </c:pt>
                <c:pt idx="89" formatCode="0.0">
                  <c:v>3</c:v>
                </c:pt>
                <c:pt idx="90" formatCode="0.0">
                  <c:v>3.3</c:v>
                </c:pt>
                <c:pt idx="91" formatCode="0.0">
                  <c:v>3.8</c:v>
                </c:pt>
                <c:pt idx="92" formatCode="0.0">
                  <c:v>4.3</c:v>
                </c:pt>
                <c:pt idx="93" formatCode="0.0">
                  <c:v>3.9</c:v>
                </c:pt>
                <c:pt idx="94" formatCode="0.0">
                  <c:v>4.2</c:v>
                </c:pt>
                <c:pt idx="95" formatCode="0.0">
                  <c:v>4.2</c:v>
                </c:pt>
                <c:pt idx="96" formatCode="0.0">
                  <c:v>3.3</c:v>
                </c:pt>
                <c:pt idx="97" formatCode="0.0">
                  <c:v>2.7</c:v>
                </c:pt>
                <c:pt idx="98" formatCode="0.0">
                  <c:v>4.9000000000000004</c:v>
                </c:pt>
                <c:pt idx="99" formatCode="0.0">
                  <c:v>2.1</c:v>
                </c:pt>
                <c:pt idx="100" formatCode="0.0">
                  <c:v>3.1</c:v>
                </c:pt>
                <c:pt idx="101" formatCode="0.0">
                  <c:v>3.2</c:v>
                </c:pt>
                <c:pt idx="102" formatCode="0.0">
                  <c:v>2.7</c:v>
                </c:pt>
                <c:pt idx="103" formatCode="0.0">
                  <c:v>2.4</c:v>
                </c:pt>
                <c:pt idx="104" formatCode="0.0">
                  <c:v>3.4</c:v>
                </c:pt>
                <c:pt idx="105" formatCode="0.0">
                  <c:v>2.7</c:v>
                </c:pt>
                <c:pt idx="106" formatCode="0.0">
                  <c:v>3</c:v>
                </c:pt>
                <c:pt idx="107" formatCode="0.0">
                  <c:v>3.5</c:v>
                </c:pt>
                <c:pt idx="108" formatCode="0.0">
                  <c:v>1.1000000000000001</c:v>
                </c:pt>
                <c:pt idx="109" formatCode="0.0">
                  <c:v>2.2000000000000002</c:v>
                </c:pt>
                <c:pt idx="110" formatCode="0.0">
                  <c:v>1.5</c:v>
                </c:pt>
                <c:pt idx="111" formatCode="0.0">
                  <c:v>2</c:v>
                </c:pt>
              </c:numCache>
            </c:numRef>
          </c:val>
          <c:extLst>
            <c:ext xmlns:c16="http://schemas.microsoft.com/office/drawing/2014/chart" uri="{C3380CC4-5D6E-409C-BE32-E72D297353CC}">
              <c16:uniqueId val="{00000003-D624-4EB7-B28A-8608DD322D36}"/>
            </c:ext>
          </c:extLst>
        </c:ser>
        <c:ser>
          <c:idx val="4"/>
          <c:order val="4"/>
          <c:tx>
            <c:strRef>
              <c:f>Деректер!$B$36</c:f>
              <c:strCache>
                <c:ptCount val="1"/>
                <c:pt idx="0">
                  <c:v>Төмендеді</c:v>
                </c:pt>
              </c:strCache>
            </c:strRef>
          </c:tx>
          <c:spPr>
            <a:solidFill>
              <a:srgbClr val="92D05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Деректер!$O$36:$DZ$36</c:f>
              <c:numCache>
                <c:formatCode>###0.0</c:formatCode>
                <c:ptCount val="116"/>
                <c:pt idx="0">
                  <c:v>0.1</c:v>
                </c:pt>
                <c:pt idx="1">
                  <c:v>0.6</c:v>
                </c:pt>
                <c:pt idx="2">
                  <c:v>0.6</c:v>
                </c:pt>
                <c:pt idx="3">
                  <c:v>0.1</c:v>
                </c:pt>
                <c:pt idx="4">
                  <c:v>0.3</c:v>
                </c:pt>
                <c:pt idx="5">
                  <c:v>0.8</c:v>
                </c:pt>
                <c:pt idx="6">
                  <c:v>0.5</c:v>
                </c:pt>
                <c:pt idx="7">
                  <c:v>0.5</c:v>
                </c:pt>
                <c:pt idx="8">
                  <c:v>0.7</c:v>
                </c:pt>
                <c:pt idx="9">
                  <c:v>0.2</c:v>
                </c:pt>
                <c:pt idx="10">
                  <c:v>0.3</c:v>
                </c:pt>
                <c:pt idx="11">
                  <c:v>0.3</c:v>
                </c:pt>
                <c:pt idx="12">
                  <c:v>0.3</c:v>
                </c:pt>
                <c:pt idx="13">
                  <c:v>0.1</c:v>
                </c:pt>
                <c:pt idx="14">
                  <c:v>0.3</c:v>
                </c:pt>
                <c:pt idx="15">
                  <c:v>0.6</c:v>
                </c:pt>
                <c:pt idx="16">
                  <c:v>0.4</c:v>
                </c:pt>
                <c:pt idx="17">
                  <c:v>0.7</c:v>
                </c:pt>
                <c:pt idx="18">
                  <c:v>0.3</c:v>
                </c:pt>
                <c:pt idx="19">
                  <c:v>0.3</c:v>
                </c:pt>
                <c:pt idx="20">
                  <c:v>0.1</c:v>
                </c:pt>
                <c:pt idx="21">
                  <c:v>0.4</c:v>
                </c:pt>
                <c:pt idx="22">
                  <c:v>0.5</c:v>
                </c:pt>
                <c:pt idx="23">
                  <c:v>0.7</c:v>
                </c:pt>
                <c:pt idx="24">
                  <c:v>0.4</c:v>
                </c:pt>
                <c:pt idx="25">
                  <c:v>0.2</c:v>
                </c:pt>
                <c:pt idx="26">
                  <c:v>0.3</c:v>
                </c:pt>
                <c:pt idx="27">
                  <c:v>0.4</c:v>
                </c:pt>
                <c:pt idx="28">
                  <c:v>0.4</c:v>
                </c:pt>
                <c:pt idx="29">
                  <c:v>1.1000000000000001</c:v>
                </c:pt>
                <c:pt idx="30">
                  <c:v>0.5</c:v>
                </c:pt>
                <c:pt idx="31">
                  <c:v>0.1</c:v>
                </c:pt>
                <c:pt idx="32">
                  <c:v>0.5</c:v>
                </c:pt>
                <c:pt idx="33">
                  <c:v>0.6</c:v>
                </c:pt>
                <c:pt idx="34">
                  <c:v>0.5</c:v>
                </c:pt>
                <c:pt idx="35">
                  <c:v>0.5</c:v>
                </c:pt>
                <c:pt idx="36">
                  <c:v>0.4</c:v>
                </c:pt>
                <c:pt idx="37">
                  <c:v>0.4</c:v>
                </c:pt>
                <c:pt idx="38">
                  <c:v>0.2</c:v>
                </c:pt>
                <c:pt idx="39">
                  <c:v>0.1</c:v>
                </c:pt>
                <c:pt idx="40">
                  <c:v>0.3</c:v>
                </c:pt>
                <c:pt idx="41">
                  <c:v>0.5</c:v>
                </c:pt>
                <c:pt idx="42">
                  <c:v>0.3</c:v>
                </c:pt>
                <c:pt idx="43">
                  <c:v>0.4</c:v>
                </c:pt>
                <c:pt idx="44">
                  <c:v>0.3</c:v>
                </c:pt>
                <c:pt idx="45">
                  <c:v>0.2</c:v>
                </c:pt>
                <c:pt idx="46">
                  <c:v>0.2</c:v>
                </c:pt>
                <c:pt idx="47">
                  <c:v>0.5</c:v>
                </c:pt>
                <c:pt idx="48">
                  <c:v>0.3</c:v>
                </c:pt>
                <c:pt idx="49">
                  <c:v>0.3</c:v>
                </c:pt>
                <c:pt idx="50">
                  <c:v>0.3</c:v>
                </c:pt>
                <c:pt idx="51">
                  <c:v>0.1</c:v>
                </c:pt>
                <c:pt idx="52">
                  <c:v>0.3</c:v>
                </c:pt>
                <c:pt idx="53">
                  <c:v>0.1</c:v>
                </c:pt>
                <c:pt idx="54">
                  <c:v>0.3</c:v>
                </c:pt>
                <c:pt idx="55">
                  <c:v>0.3</c:v>
                </c:pt>
                <c:pt idx="56">
                  <c:v>0.1</c:v>
                </c:pt>
                <c:pt idx="57">
                  <c:v>0.1</c:v>
                </c:pt>
                <c:pt idx="58">
                  <c:v>0.1</c:v>
                </c:pt>
                <c:pt idx="59">
                  <c:v>0.1</c:v>
                </c:pt>
                <c:pt idx="61">
                  <c:v>0.6</c:v>
                </c:pt>
                <c:pt idx="62">
                  <c:v>0.1</c:v>
                </c:pt>
                <c:pt idx="63">
                  <c:v>0.1</c:v>
                </c:pt>
                <c:pt idx="64">
                  <c:v>0.2</c:v>
                </c:pt>
                <c:pt idx="65">
                  <c:v>0.3</c:v>
                </c:pt>
                <c:pt idx="66">
                  <c:v>0.3</c:v>
                </c:pt>
                <c:pt idx="67">
                  <c:v>0.4</c:v>
                </c:pt>
                <c:pt idx="68">
                  <c:v>0.4</c:v>
                </c:pt>
                <c:pt idx="69">
                  <c:v>0.3</c:v>
                </c:pt>
                <c:pt idx="70">
                  <c:v>0.1</c:v>
                </c:pt>
                <c:pt idx="71">
                  <c:v>0.1</c:v>
                </c:pt>
                <c:pt idx="72">
                  <c:v>0.4</c:v>
                </c:pt>
                <c:pt idx="73">
                  <c:v>0</c:v>
                </c:pt>
                <c:pt idx="74">
                  <c:v>0.3</c:v>
                </c:pt>
                <c:pt idx="75">
                  <c:v>0.4</c:v>
                </c:pt>
                <c:pt idx="76">
                  <c:v>0.3</c:v>
                </c:pt>
                <c:pt idx="77">
                  <c:v>0.3</c:v>
                </c:pt>
                <c:pt idx="78">
                  <c:v>0.4</c:v>
                </c:pt>
                <c:pt idx="79">
                  <c:v>0.4</c:v>
                </c:pt>
                <c:pt idx="80">
                  <c:v>0.2</c:v>
                </c:pt>
                <c:pt idx="81">
                  <c:v>0.1</c:v>
                </c:pt>
                <c:pt idx="82">
                  <c:v>0.4</c:v>
                </c:pt>
                <c:pt idx="83">
                  <c:v>0.2</c:v>
                </c:pt>
                <c:pt idx="84">
                  <c:v>0.4</c:v>
                </c:pt>
                <c:pt idx="85">
                  <c:v>0.6</c:v>
                </c:pt>
                <c:pt idx="86">
                  <c:v>0.6</c:v>
                </c:pt>
                <c:pt idx="87">
                  <c:v>0.1</c:v>
                </c:pt>
                <c:pt idx="88" formatCode="0.0">
                  <c:v>0.3</c:v>
                </c:pt>
                <c:pt idx="89" formatCode="0.0">
                  <c:v>0.1</c:v>
                </c:pt>
                <c:pt idx="90" formatCode="0.0">
                  <c:v>0.5</c:v>
                </c:pt>
                <c:pt idx="91" formatCode="0.0">
                  <c:v>0.3</c:v>
                </c:pt>
                <c:pt idx="92" formatCode="0.0">
                  <c:v>0.8</c:v>
                </c:pt>
                <c:pt idx="93" formatCode="0.0">
                  <c:v>0.7</c:v>
                </c:pt>
                <c:pt idx="94" formatCode="0.0">
                  <c:v>0.5</c:v>
                </c:pt>
                <c:pt idx="95" formatCode="0.0">
                  <c:v>0.7</c:v>
                </c:pt>
                <c:pt idx="96" formatCode="0.0">
                  <c:v>0.9</c:v>
                </c:pt>
                <c:pt idx="97" formatCode="0.0">
                  <c:v>0.4</c:v>
                </c:pt>
                <c:pt idx="98" formatCode="0.0">
                  <c:v>1.2</c:v>
                </c:pt>
                <c:pt idx="99" formatCode="0.0">
                  <c:v>0.4</c:v>
                </c:pt>
                <c:pt idx="100" formatCode="0.0">
                  <c:v>0.8</c:v>
                </c:pt>
                <c:pt idx="101" formatCode="0.0">
                  <c:v>0.6</c:v>
                </c:pt>
                <c:pt idx="102" formatCode="0.0">
                  <c:v>0.7</c:v>
                </c:pt>
                <c:pt idx="103" formatCode="0.0">
                  <c:v>1</c:v>
                </c:pt>
                <c:pt idx="104" formatCode="0.0">
                  <c:v>0.5</c:v>
                </c:pt>
                <c:pt idx="105" formatCode="0.0">
                  <c:v>0.5</c:v>
                </c:pt>
                <c:pt idx="106" formatCode="0.0">
                  <c:v>0.8</c:v>
                </c:pt>
                <c:pt idx="107" formatCode="0.0">
                  <c:v>0.5</c:v>
                </c:pt>
                <c:pt idx="108" formatCode="0.0">
                  <c:v>0.7</c:v>
                </c:pt>
                <c:pt idx="109" formatCode="0.0">
                  <c:v>0.3</c:v>
                </c:pt>
                <c:pt idx="110" formatCode="0.0">
                  <c:v>0.3</c:v>
                </c:pt>
                <c:pt idx="111" formatCode="0.0">
                  <c:v>0.3</c:v>
                </c:pt>
              </c:numCache>
            </c:numRef>
          </c:val>
          <c:extLst>
            <c:ext xmlns:c16="http://schemas.microsoft.com/office/drawing/2014/chart" uri="{C3380CC4-5D6E-409C-BE32-E72D297353CC}">
              <c16:uniqueId val="{00000004-D624-4EB7-B28A-8608DD322D36}"/>
            </c:ext>
          </c:extLst>
        </c:ser>
        <c:ser>
          <c:idx val="5"/>
          <c:order val="5"/>
          <c:tx>
            <c:strRef>
              <c:f>Деректер!$B$37</c:f>
              <c:strCache>
                <c:ptCount val="1"/>
                <c:pt idx="0">
                  <c:v>Жауап беруге қиналамын</c:v>
                </c:pt>
              </c:strCache>
            </c:strRef>
          </c:tx>
          <c:spPr>
            <a:solidFill>
              <a:sysClr val="window" lastClr="FFFFFF">
                <a:lumMod val="50000"/>
              </a:sysClr>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Деректер!$O$37:$DZ$37</c:f>
              <c:numCache>
                <c:formatCode>###0.0</c:formatCode>
                <c:ptCount val="116"/>
                <c:pt idx="0">
                  <c:v>7.4</c:v>
                </c:pt>
                <c:pt idx="1">
                  <c:v>7.9</c:v>
                </c:pt>
                <c:pt idx="2">
                  <c:v>5.8</c:v>
                </c:pt>
                <c:pt idx="3">
                  <c:v>5.7</c:v>
                </c:pt>
                <c:pt idx="4">
                  <c:v>6.4</c:v>
                </c:pt>
                <c:pt idx="5">
                  <c:v>7.7</c:v>
                </c:pt>
                <c:pt idx="6">
                  <c:v>7.7</c:v>
                </c:pt>
                <c:pt idx="7">
                  <c:v>7.3</c:v>
                </c:pt>
                <c:pt idx="8">
                  <c:v>8.8000000000000007</c:v>
                </c:pt>
                <c:pt idx="9">
                  <c:v>8.1999999999999993</c:v>
                </c:pt>
                <c:pt idx="10">
                  <c:v>6.9</c:v>
                </c:pt>
                <c:pt idx="11">
                  <c:v>7.3</c:v>
                </c:pt>
                <c:pt idx="12">
                  <c:v>8.3000000000000007</c:v>
                </c:pt>
                <c:pt idx="13">
                  <c:v>8.1</c:v>
                </c:pt>
                <c:pt idx="14">
                  <c:v>5.7</c:v>
                </c:pt>
                <c:pt idx="15">
                  <c:v>6.9</c:v>
                </c:pt>
                <c:pt idx="16">
                  <c:v>7.1</c:v>
                </c:pt>
                <c:pt idx="17">
                  <c:v>7.8</c:v>
                </c:pt>
                <c:pt idx="18">
                  <c:v>8.6</c:v>
                </c:pt>
                <c:pt idx="19">
                  <c:v>7.4</c:v>
                </c:pt>
                <c:pt idx="20">
                  <c:v>8.9</c:v>
                </c:pt>
                <c:pt idx="21">
                  <c:v>8.3000000000000007</c:v>
                </c:pt>
                <c:pt idx="22">
                  <c:v>8.8000000000000007</c:v>
                </c:pt>
                <c:pt idx="23">
                  <c:v>9.4</c:v>
                </c:pt>
                <c:pt idx="24">
                  <c:v>10.5</c:v>
                </c:pt>
                <c:pt idx="25">
                  <c:v>7</c:v>
                </c:pt>
                <c:pt idx="26">
                  <c:v>9.4</c:v>
                </c:pt>
                <c:pt idx="27">
                  <c:v>9.6999999999999993</c:v>
                </c:pt>
                <c:pt idx="28">
                  <c:v>6.7</c:v>
                </c:pt>
                <c:pt idx="29">
                  <c:v>8.1999999999999993</c:v>
                </c:pt>
                <c:pt idx="30">
                  <c:v>9.5</c:v>
                </c:pt>
                <c:pt idx="31">
                  <c:v>9.1999999999999993</c:v>
                </c:pt>
                <c:pt idx="32">
                  <c:v>11.1</c:v>
                </c:pt>
                <c:pt idx="33">
                  <c:v>10.5</c:v>
                </c:pt>
                <c:pt idx="34">
                  <c:v>10.4</c:v>
                </c:pt>
                <c:pt idx="35">
                  <c:v>10.4</c:v>
                </c:pt>
                <c:pt idx="36">
                  <c:v>10</c:v>
                </c:pt>
                <c:pt idx="37">
                  <c:v>10.4</c:v>
                </c:pt>
                <c:pt idx="38">
                  <c:v>12.2</c:v>
                </c:pt>
                <c:pt idx="39">
                  <c:v>7.6</c:v>
                </c:pt>
                <c:pt idx="40">
                  <c:v>7.1</c:v>
                </c:pt>
                <c:pt idx="41">
                  <c:v>9.1</c:v>
                </c:pt>
                <c:pt idx="42">
                  <c:v>9.6999999999999993</c:v>
                </c:pt>
                <c:pt idx="43">
                  <c:v>6.2</c:v>
                </c:pt>
                <c:pt idx="44">
                  <c:v>8.6</c:v>
                </c:pt>
                <c:pt idx="45">
                  <c:v>11</c:v>
                </c:pt>
                <c:pt idx="46">
                  <c:v>11.5</c:v>
                </c:pt>
                <c:pt idx="47">
                  <c:v>11.6</c:v>
                </c:pt>
                <c:pt idx="48">
                  <c:v>10.7</c:v>
                </c:pt>
                <c:pt idx="49">
                  <c:v>10.9</c:v>
                </c:pt>
                <c:pt idx="50">
                  <c:v>11.3</c:v>
                </c:pt>
                <c:pt idx="51">
                  <c:v>10.9</c:v>
                </c:pt>
                <c:pt idx="52">
                  <c:v>4</c:v>
                </c:pt>
                <c:pt idx="53">
                  <c:v>8.6</c:v>
                </c:pt>
                <c:pt idx="54">
                  <c:v>6</c:v>
                </c:pt>
                <c:pt idx="55">
                  <c:v>4.5</c:v>
                </c:pt>
                <c:pt idx="56">
                  <c:v>4.2</c:v>
                </c:pt>
                <c:pt idx="57">
                  <c:v>7.8</c:v>
                </c:pt>
                <c:pt idx="58">
                  <c:v>7.3</c:v>
                </c:pt>
                <c:pt idx="59">
                  <c:v>6.1</c:v>
                </c:pt>
                <c:pt idx="61">
                  <c:v>7.7</c:v>
                </c:pt>
                <c:pt idx="62">
                  <c:v>6.5</c:v>
                </c:pt>
                <c:pt idx="63">
                  <c:v>3.8</c:v>
                </c:pt>
                <c:pt idx="64">
                  <c:v>4.9000000000000004</c:v>
                </c:pt>
                <c:pt idx="65">
                  <c:v>5.7</c:v>
                </c:pt>
                <c:pt idx="66">
                  <c:v>4.8</c:v>
                </c:pt>
                <c:pt idx="67">
                  <c:v>4.2</c:v>
                </c:pt>
                <c:pt idx="68">
                  <c:v>7.1</c:v>
                </c:pt>
                <c:pt idx="69">
                  <c:v>3.5</c:v>
                </c:pt>
                <c:pt idx="70">
                  <c:v>4.2</c:v>
                </c:pt>
                <c:pt idx="71">
                  <c:v>3.6</c:v>
                </c:pt>
                <c:pt idx="72">
                  <c:v>6.4</c:v>
                </c:pt>
                <c:pt idx="73">
                  <c:v>5</c:v>
                </c:pt>
                <c:pt idx="74">
                  <c:v>6.9</c:v>
                </c:pt>
                <c:pt idx="75">
                  <c:v>5.3</c:v>
                </c:pt>
                <c:pt idx="76">
                  <c:v>4.8</c:v>
                </c:pt>
                <c:pt idx="77">
                  <c:v>4.5</c:v>
                </c:pt>
                <c:pt idx="78">
                  <c:v>5</c:v>
                </c:pt>
                <c:pt idx="79">
                  <c:v>3.8</c:v>
                </c:pt>
                <c:pt idx="80">
                  <c:v>4.2</c:v>
                </c:pt>
                <c:pt idx="81">
                  <c:v>4.0999999999999996</c:v>
                </c:pt>
                <c:pt idx="82">
                  <c:v>4.8</c:v>
                </c:pt>
                <c:pt idx="83">
                  <c:v>5</c:v>
                </c:pt>
                <c:pt idx="84">
                  <c:v>5.2</c:v>
                </c:pt>
                <c:pt idx="85">
                  <c:v>4.7</c:v>
                </c:pt>
                <c:pt idx="86">
                  <c:v>6.2</c:v>
                </c:pt>
                <c:pt idx="87">
                  <c:v>5.9</c:v>
                </c:pt>
                <c:pt idx="88" formatCode="0.0">
                  <c:v>4.2</c:v>
                </c:pt>
                <c:pt idx="89" formatCode="0.0">
                  <c:v>5.2</c:v>
                </c:pt>
                <c:pt idx="90" formatCode="0.0">
                  <c:v>4.7</c:v>
                </c:pt>
                <c:pt idx="91" formatCode="0.0">
                  <c:v>3.7</c:v>
                </c:pt>
                <c:pt idx="92" formatCode="0.0">
                  <c:v>4.8</c:v>
                </c:pt>
                <c:pt idx="93" formatCode="0.0">
                  <c:v>4.4000000000000004</c:v>
                </c:pt>
                <c:pt idx="94" formatCode="0.0">
                  <c:v>5.7</c:v>
                </c:pt>
                <c:pt idx="95" formatCode="0.0">
                  <c:v>5.0999999999999996</c:v>
                </c:pt>
                <c:pt idx="96" formatCode="0.0">
                  <c:v>3.6</c:v>
                </c:pt>
                <c:pt idx="97" formatCode="0.0">
                  <c:v>4.5</c:v>
                </c:pt>
                <c:pt idx="98" formatCode="0.0">
                  <c:v>3.8</c:v>
                </c:pt>
                <c:pt idx="99" formatCode="0.0">
                  <c:v>3.9</c:v>
                </c:pt>
                <c:pt idx="100" formatCode="0.0">
                  <c:v>6.1</c:v>
                </c:pt>
                <c:pt idx="101" formatCode="0.0">
                  <c:v>4.8</c:v>
                </c:pt>
                <c:pt idx="102" formatCode="0.0">
                  <c:v>3.5</c:v>
                </c:pt>
                <c:pt idx="103" formatCode="0.0">
                  <c:v>2.6</c:v>
                </c:pt>
                <c:pt idx="104" formatCode="0.0">
                  <c:v>3.6</c:v>
                </c:pt>
                <c:pt idx="105" formatCode="0.0">
                  <c:v>3.6</c:v>
                </c:pt>
                <c:pt idx="106" formatCode="0.0">
                  <c:v>3.1</c:v>
                </c:pt>
                <c:pt idx="107" formatCode="0.0">
                  <c:v>4.8</c:v>
                </c:pt>
                <c:pt idx="108" formatCode="0.0">
                  <c:v>2.6</c:v>
                </c:pt>
                <c:pt idx="109" formatCode="0.0">
                  <c:v>3.7</c:v>
                </c:pt>
                <c:pt idx="110" formatCode="0.0">
                  <c:v>2.4</c:v>
                </c:pt>
                <c:pt idx="111" formatCode="0.0">
                  <c:v>2.7</c:v>
                </c:pt>
              </c:numCache>
            </c:numRef>
          </c:val>
          <c:extLst>
            <c:ext xmlns:c16="http://schemas.microsoft.com/office/drawing/2014/chart" uri="{C3380CC4-5D6E-409C-BE32-E72D297353CC}">
              <c16:uniqueId val="{00000005-D624-4EB7-B28A-8608DD322D36}"/>
            </c:ext>
          </c:extLst>
        </c:ser>
        <c:dLbls>
          <c:showLegendKey val="0"/>
          <c:showVal val="0"/>
          <c:showCatName val="0"/>
          <c:showSerName val="0"/>
          <c:showPercent val="0"/>
          <c:showBubbleSize val="0"/>
        </c:dLbls>
        <c:gapWidth val="57"/>
        <c:overlap val="100"/>
        <c:axId val="80798848"/>
        <c:axId val="80800384"/>
      </c:barChart>
      <c:dateAx>
        <c:axId val="8079884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0800384"/>
        <c:crosses val="autoZero"/>
        <c:auto val="1"/>
        <c:lblOffset val="100"/>
        <c:baseTimeUnit val="months"/>
        <c:majorUnit val="1"/>
        <c:majorTimeUnit val="months"/>
      </c:dateAx>
      <c:valAx>
        <c:axId val="8080038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0798848"/>
        <c:crosses val="autoZero"/>
        <c:crossBetween val="between"/>
      </c:valAx>
    </c:plotArea>
    <c:legend>
      <c:legendPos val="b"/>
      <c:layout>
        <c:manualLayout>
          <c:xMode val="edge"/>
          <c:yMode val="edge"/>
          <c:x val="1.5659005462155068E-2"/>
          <c:y val="0.84202119380363194"/>
          <c:w val="0.95967280272398381"/>
          <c:h val="0.13097410014790922"/>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Деректер!$B$42</c:f>
              <c:strCache>
                <c:ptCount val="1"/>
                <c:pt idx="0">
                  <c:v>1-5%-ға өсті</c:v>
                </c:pt>
              </c:strCache>
            </c:strRef>
          </c:tx>
          <c:spPr>
            <a:solidFill>
              <a:srgbClr val="00206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Деректер!$O$42:$DZ$42</c:f>
              <c:numCache>
                <c:formatCode>0.0</c:formatCode>
                <c:ptCount val="116"/>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AD77-468C-97A0-0C84632BBA03}"/>
            </c:ext>
          </c:extLst>
        </c:ser>
        <c:ser>
          <c:idx val="2"/>
          <c:order val="1"/>
          <c:tx>
            <c:strRef>
              <c:f>Деректер!$B$43</c:f>
              <c:strCache>
                <c:ptCount val="1"/>
                <c:pt idx="0">
                  <c:v>6-10%-ға өсті</c:v>
                </c:pt>
              </c:strCache>
            </c:strRef>
          </c:tx>
          <c:spPr>
            <a:solidFill>
              <a:srgbClr val="0070C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Деректер!$O$43:$DZ$43</c:f>
              <c:numCache>
                <c:formatCode>0.0</c:formatCode>
                <c:ptCount val="116"/>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8</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AD77-468C-97A0-0C84632BBA03}"/>
            </c:ext>
          </c:extLst>
        </c:ser>
        <c:ser>
          <c:idx val="0"/>
          <c:order val="2"/>
          <c:tx>
            <c:strRef>
              <c:f>Деректер!$B$44</c:f>
              <c:strCache>
                <c:ptCount val="1"/>
                <c:pt idx="0">
                  <c:v>11-15%-ға өсті</c:v>
                </c:pt>
              </c:strCache>
            </c:strRef>
          </c:tx>
          <c:spPr>
            <a:solidFill>
              <a:srgbClr val="00B0F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Деректер!$O$44:$DZ$44</c:f>
              <c:numCache>
                <c:formatCode>0.0</c:formatCode>
                <c:ptCount val="116"/>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AD77-468C-97A0-0C84632BBA03}"/>
            </c:ext>
          </c:extLst>
        </c:ser>
        <c:ser>
          <c:idx val="1"/>
          <c:order val="3"/>
          <c:tx>
            <c:strRef>
              <c:f>Деректер!$B$45</c:f>
              <c:strCache>
                <c:ptCount val="1"/>
                <c:pt idx="0">
                  <c:v>16-20%-ға өсті</c:v>
                </c:pt>
              </c:strCache>
            </c:strRef>
          </c:tx>
          <c:spPr>
            <a:solidFill>
              <a:srgbClr val="FF99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Деректер!$O$45:$DZ$45</c:f>
              <c:numCache>
                <c:formatCode>0.0</c:formatCode>
                <c:ptCount val="116"/>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AD77-468C-97A0-0C84632BBA03}"/>
            </c:ext>
          </c:extLst>
        </c:ser>
        <c:ser>
          <c:idx val="4"/>
          <c:order val="4"/>
          <c:tx>
            <c:strRef>
              <c:f>Деректер!$B$46</c:f>
              <c:strCache>
                <c:ptCount val="1"/>
                <c:pt idx="0">
                  <c:v>20%-дан артық өсті</c:v>
                </c:pt>
              </c:strCache>
            </c:strRef>
          </c:tx>
          <c:spPr>
            <a:solidFill>
              <a:srgbClr val="FFCC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Деректер!$O$46:$DZ$46</c:f>
              <c:numCache>
                <c:formatCode>0.0</c:formatCode>
                <c:ptCount val="116"/>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AD77-468C-97A0-0C84632BBA03}"/>
            </c:ext>
          </c:extLst>
        </c:ser>
        <c:ser>
          <c:idx val="5"/>
          <c:order val="5"/>
          <c:tx>
            <c:strRef>
              <c:f>Деректер!$B$47</c:f>
              <c:strCache>
                <c:ptCount val="1"/>
                <c:pt idx="0">
                  <c:v>Жауап беруге қиналамын</c:v>
                </c:pt>
              </c:strCache>
            </c:strRef>
          </c:tx>
          <c:spPr>
            <a:solidFill>
              <a:sysClr val="window" lastClr="FFFFFF">
                <a:lumMod val="50000"/>
              </a:sysClr>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Деректер!$O$47:$DZ$47</c:f>
              <c:numCache>
                <c:formatCode>0.0</c:formatCode>
                <c:ptCount val="116"/>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9</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AD77-468C-97A0-0C84632BBA03}"/>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1970304"/>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1804265643265182"/>
          <c:h val="0.58223388743073778"/>
        </c:manualLayout>
      </c:layout>
      <c:barChart>
        <c:barDir val="col"/>
        <c:grouping val="stacked"/>
        <c:varyColors val="0"/>
        <c:ser>
          <c:idx val="3"/>
          <c:order val="0"/>
          <c:tx>
            <c:strRef>
              <c:f>Деректер!$B$65</c:f>
              <c:strCache>
                <c:ptCount val="1"/>
                <c:pt idx="0">
                  <c:v>Қазіргіге қарағанда тезірек өседі</c:v>
                </c:pt>
              </c:strCache>
            </c:strRef>
          </c:tx>
          <c:spPr>
            <a:solidFill>
              <a:srgbClr val="00206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Деректер!$O$65:$DZ$65</c:f>
              <c:numCache>
                <c:formatCode>0.0</c:formatCode>
                <c:ptCount val="116"/>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numCache>
            </c:numRef>
          </c:val>
          <c:extLst>
            <c:ext xmlns:c16="http://schemas.microsoft.com/office/drawing/2014/chart" uri="{C3380CC4-5D6E-409C-BE32-E72D297353CC}">
              <c16:uniqueId val="{00000000-0FB1-4D86-867A-243A0B3DFAD8}"/>
            </c:ext>
          </c:extLst>
        </c:ser>
        <c:ser>
          <c:idx val="2"/>
          <c:order val="1"/>
          <c:tx>
            <c:strRef>
              <c:f>Деректер!$B$66</c:f>
              <c:strCache>
                <c:ptCount val="1"/>
                <c:pt idx="0">
                  <c:v>Қазіргі сияқты өсетін болады</c:v>
                </c:pt>
              </c:strCache>
            </c:strRef>
          </c:tx>
          <c:spPr>
            <a:solidFill>
              <a:srgbClr val="0070C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Деректер!$O$66:$DZ$66</c:f>
              <c:numCache>
                <c:formatCode>0.0</c:formatCode>
                <c:ptCount val="116"/>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32</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numCache>
            </c:numRef>
          </c:val>
          <c:extLst>
            <c:ext xmlns:c16="http://schemas.microsoft.com/office/drawing/2014/chart" uri="{C3380CC4-5D6E-409C-BE32-E72D297353CC}">
              <c16:uniqueId val="{00000001-0FB1-4D86-867A-243A0B3DFAD8}"/>
            </c:ext>
          </c:extLst>
        </c:ser>
        <c:ser>
          <c:idx val="0"/>
          <c:order val="2"/>
          <c:tx>
            <c:strRef>
              <c:f>Деректер!$B$67</c:f>
              <c:strCache>
                <c:ptCount val="1"/>
                <c:pt idx="0">
                  <c:v>Қазіргіге қарағанда баяулау өсетін болады</c:v>
                </c:pt>
              </c:strCache>
            </c:strRef>
          </c:tx>
          <c:spPr>
            <a:solidFill>
              <a:srgbClr val="00B0F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Деректер!$O$67:$DZ$67</c:f>
              <c:numCache>
                <c:formatCode>0.0</c:formatCode>
                <c:ptCount val="116"/>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17</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numCache>
            </c:numRef>
          </c:val>
          <c:extLst>
            <c:ext xmlns:c16="http://schemas.microsoft.com/office/drawing/2014/chart" uri="{C3380CC4-5D6E-409C-BE32-E72D297353CC}">
              <c16:uniqueId val="{00000002-0FB1-4D86-867A-243A0B3DFAD8}"/>
            </c:ext>
          </c:extLst>
        </c:ser>
        <c:ser>
          <c:idx val="1"/>
          <c:order val="3"/>
          <c:tx>
            <c:strRef>
              <c:f>Деректер!$B$68</c:f>
              <c:strCache>
                <c:ptCount val="1"/>
                <c:pt idx="0">
                  <c:v>Қазіргі деңгейде / өзгеріссіз қалады</c:v>
                </c:pt>
              </c:strCache>
            </c:strRef>
          </c:tx>
          <c:spPr>
            <a:solidFill>
              <a:srgbClr val="FF990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Деректер!$O$68:$DZ$68</c:f>
              <c:numCache>
                <c:formatCode>0.0</c:formatCode>
                <c:ptCount val="116"/>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numCache>
            </c:numRef>
          </c:val>
          <c:extLst>
            <c:ext xmlns:c16="http://schemas.microsoft.com/office/drawing/2014/chart" uri="{C3380CC4-5D6E-409C-BE32-E72D297353CC}">
              <c16:uniqueId val="{00000003-0FB1-4D86-867A-243A0B3DFAD8}"/>
            </c:ext>
          </c:extLst>
        </c:ser>
        <c:ser>
          <c:idx val="4"/>
          <c:order val="4"/>
          <c:tx>
            <c:strRef>
              <c:f>Деректер!$B$69</c:f>
              <c:strCache>
                <c:ptCount val="1"/>
                <c:pt idx="0">
                  <c:v>Төмендейді</c:v>
                </c:pt>
              </c:strCache>
            </c:strRef>
          </c:tx>
          <c:spPr>
            <a:solidFill>
              <a:srgbClr val="92D05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Деректер!$O$69:$DZ$69</c:f>
              <c:numCache>
                <c:formatCode>0.0</c:formatCode>
                <c:ptCount val="116"/>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numCache>
            </c:numRef>
          </c:val>
          <c:extLst>
            <c:ext xmlns:c16="http://schemas.microsoft.com/office/drawing/2014/chart" uri="{C3380CC4-5D6E-409C-BE32-E72D297353CC}">
              <c16:uniqueId val="{00000004-0FB1-4D86-867A-243A0B3DFAD8}"/>
            </c:ext>
          </c:extLst>
        </c:ser>
        <c:ser>
          <c:idx val="5"/>
          <c:order val="5"/>
          <c:tx>
            <c:strRef>
              <c:f>Деректер!$B$70</c:f>
              <c:strCache>
                <c:ptCount val="1"/>
                <c:pt idx="0">
                  <c:v>Жауап беруге қиналамын</c:v>
                </c:pt>
              </c:strCache>
            </c:strRef>
          </c:tx>
          <c:spPr>
            <a:solidFill>
              <a:sysClr val="window" lastClr="FFFFFF">
                <a:lumMod val="50000"/>
              </a:sysClr>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Деректер!$O$70:$DZ$70</c:f>
              <c:numCache>
                <c:formatCode>0.0</c:formatCode>
                <c:ptCount val="116"/>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19</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numCache>
            </c:numRef>
          </c:val>
          <c:extLst>
            <c:ext xmlns:c16="http://schemas.microsoft.com/office/drawing/2014/chart" uri="{C3380CC4-5D6E-409C-BE32-E72D297353CC}">
              <c16:uniqueId val="{00000005-0FB1-4D86-867A-243A0B3DFAD8}"/>
            </c:ext>
          </c:extLst>
        </c:ser>
        <c:dLbls>
          <c:showLegendKey val="0"/>
          <c:showVal val="0"/>
          <c:showCatName val="0"/>
          <c:showSerName val="0"/>
          <c:showPercent val="0"/>
          <c:showBubbleSize val="0"/>
        </c:dLbls>
        <c:gapWidth val="55"/>
        <c:overlap val="100"/>
        <c:axId val="82107008"/>
        <c:axId val="82256256"/>
      </c:barChart>
      <c:dateAx>
        <c:axId val="82107008"/>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56256"/>
        <c:crosses val="autoZero"/>
        <c:auto val="1"/>
        <c:lblOffset val="100"/>
        <c:baseTimeUnit val="months"/>
        <c:majorUnit val="1"/>
        <c:majorTimeUnit val="months"/>
      </c:dateAx>
      <c:valAx>
        <c:axId val="82256256"/>
        <c:scaling>
          <c:orientation val="minMax"/>
          <c:max val="100"/>
        </c:scaling>
        <c:delete val="0"/>
        <c:axPos val="l"/>
        <c:majorGridlines>
          <c:spPr>
            <a:ln>
              <a:prstDash val="sysDash"/>
            </a:ln>
          </c:spPr>
        </c:majorGridlines>
        <c:numFmt formatCode="0" sourceLinked="0"/>
        <c:majorTickMark val="out"/>
        <c:minorTickMark val="none"/>
        <c:tickLblPos val="nextTo"/>
        <c:crossAx val="82107008"/>
        <c:crosses val="autoZero"/>
        <c:crossBetween val="between"/>
      </c:valAx>
    </c:plotArea>
    <c:legend>
      <c:legendPos val="b"/>
      <c:layout>
        <c:manualLayout>
          <c:xMode val="edge"/>
          <c:yMode val="edge"/>
          <c:x val="2.8405784556902906E-2"/>
          <c:y val="0.80200797122581902"/>
          <c:w val="0.96953704316372213"/>
          <c:h val="0.16717526975794691"/>
        </c:manualLayout>
      </c:layout>
      <c:overlay val="0"/>
    </c:legend>
    <c:plotVisOnly val="1"/>
    <c:dispBlanksAs val="gap"/>
    <c:showDLblsOverMax val="0"/>
  </c:chart>
  <c:spPr>
    <a:ln>
      <a:noFill/>
    </a:ln>
  </c:spPr>
  <c:txPr>
    <a:bodyPr/>
    <a:lstStyle/>
    <a:p>
      <a:pPr>
        <a:defRPr sz="900"/>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Деректер!$B$75</c:f>
              <c:strCache>
                <c:ptCount val="1"/>
                <c:pt idx="0">
                  <c:v>1-5%-ға өседі</c:v>
                </c:pt>
              </c:strCache>
            </c:strRef>
          </c:tx>
          <c:spPr>
            <a:solidFill>
              <a:srgbClr val="00206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Деректер!$O$75:$FB$75</c:f>
              <c:numCache>
                <c:formatCode>0.0</c:formatCode>
                <c:ptCount val="144"/>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5</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c:v>8.1</c:v>
                </c:pt>
                <c:pt idx="89">
                  <c:v>5.3</c:v>
                </c:pt>
                <c:pt idx="90">
                  <c:v>6.3</c:v>
                </c:pt>
                <c:pt idx="91">
                  <c:v>4.5999999999999996</c:v>
                </c:pt>
                <c:pt idx="92">
                  <c:v>4.8</c:v>
                </c:pt>
                <c:pt idx="93">
                  <c:v>5.0999999999999996</c:v>
                </c:pt>
                <c:pt idx="94">
                  <c:v>3.5</c:v>
                </c:pt>
                <c:pt idx="95">
                  <c:v>3.9</c:v>
                </c:pt>
              </c:numCache>
            </c:numRef>
          </c:val>
          <c:extLst>
            <c:ext xmlns:c16="http://schemas.microsoft.com/office/drawing/2014/chart" uri="{C3380CC4-5D6E-409C-BE32-E72D297353CC}">
              <c16:uniqueId val="{00000000-B062-41A1-95BC-46192194FF51}"/>
            </c:ext>
          </c:extLst>
        </c:ser>
        <c:ser>
          <c:idx val="2"/>
          <c:order val="1"/>
          <c:tx>
            <c:strRef>
              <c:f>Деректер!$B$76</c:f>
              <c:strCache>
                <c:ptCount val="1"/>
                <c:pt idx="0">
                  <c:v>6-10%-ға өседі</c:v>
                </c:pt>
              </c:strCache>
            </c:strRef>
          </c:tx>
          <c:spPr>
            <a:solidFill>
              <a:srgbClr val="0070C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Деректер!$O$76:$FB$76</c:f>
              <c:numCache>
                <c:formatCode>0.0</c:formatCode>
                <c:ptCount val="144"/>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c:v>12.4</c:v>
                </c:pt>
                <c:pt idx="89">
                  <c:v>12.4</c:v>
                </c:pt>
                <c:pt idx="90">
                  <c:v>14.6</c:v>
                </c:pt>
                <c:pt idx="91">
                  <c:v>14.3</c:v>
                </c:pt>
                <c:pt idx="92">
                  <c:v>12</c:v>
                </c:pt>
                <c:pt idx="93">
                  <c:v>16.2</c:v>
                </c:pt>
                <c:pt idx="94">
                  <c:v>9.6</c:v>
                </c:pt>
                <c:pt idx="95">
                  <c:v>9.1999999999999993</c:v>
                </c:pt>
              </c:numCache>
            </c:numRef>
          </c:val>
          <c:extLst>
            <c:ext xmlns:c16="http://schemas.microsoft.com/office/drawing/2014/chart" uri="{C3380CC4-5D6E-409C-BE32-E72D297353CC}">
              <c16:uniqueId val="{00000001-B062-41A1-95BC-46192194FF51}"/>
            </c:ext>
          </c:extLst>
        </c:ser>
        <c:ser>
          <c:idx val="0"/>
          <c:order val="2"/>
          <c:tx>
            <c:strRef>
              <c:f>Деректер!$B$77</c:f>
              <c:strCache>
                <c:ptCount val="1"/>
                <c:pt idx="0">
                  <c:v>11-15%-ға өседі</c:v>
                </c:pt>
              </c:strCache>
            </c:strRef>
          </c:tx>
          <c:spPr>
            <a:solidFill>
              <a:srgbClr val="00B0F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Деректер!$O$77:$FB$77</c:f>
              <c:numCache>
                <c:formatCode>0.0</c:formatCode>
                <c:ptCount val="144"/>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17</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c:v>9.8000000000000007</c:v>
                </c:pt>
                <c:pt idx="89">
                  <c:v>11.7</c:v>
                </c:pt>
                <c:pt idx="90">
                  <c:v>11.4</c:v>
                </c:pt>
                <c:pt idx="91">
                  <c:v>14</c:v>
                </c:pt>
                <c:pt idx="92">
                  <c:v>11.8</c:v>
                </c:pt>
                <c:pt idx="93">
                  <c:v>11.2</c:v>
                </c:pt>
                <c:pt idx="94">
                  <c:v>7.7</c:v>
                </c:pt>
                <c:pt idx="95">
                  <c:v>10.1</c:v>
                </c:pt>
              </c:numCache>
            </c:numRef>
          </c:val>
          <c:extLst>
            <c:ext xmlns:c16="http://schemas.microsoft.com/office/drawing/2014/chart" uri="{C3380CC4-5D6E-409C-BE32-E72D297353CC}">
              <c16:uniqueId val="{00000002-B062-41A1-95BC-46192194FF51}"/>
            </c:ext>
          </c:extLst>
        </c:ser>
        <c:ser>
          <c:idx val="1"/>
          <c:order val="3"/>
          <c:tx>
            <c:strRef>
              <c:f>Деректер!$B$78</c:f>
              <c:strCache>
                <c:ptCount val="1"/>
                <c:pt idx="0">
                  <c:v>16-20%-ға өседі</c:v>
                </c:pt>
              </c:strCache>
            </c:strRef>
          </c:tx>
          <c:spPr>
            <a:solidFill>
              <a:srgbClr val="FF99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Деректер!$O$78:$FB$78</c:f>
              <c:numCache>
                <c:formatCode>0.0</c:formatCode>
                <c:ptCount val="144"/>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23</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c:v>13.4</c:v>
                </c:pt>
                <c:pt idx="89">
                  <c:v>11</c:v>
                </c:pt>
                <c:pt idx="90">
                  <c:v>13.6</c:v>
                </c:pt>
                <c:pt idx="91">
                  <c:v>13.4</c:v>
                </c:pt>
                <c:pt idx="92">
                  <c:v>12.7</c:v>
                </c:pt>
                <c:pt idx="93">
                  <c:v>9.6999999999999993</c:v>
                </c:pt>
                <c:pt idx="94">
                  <c:v>8.6999999999999993</c:v>
                </c:pt>
                <c:pt idx="95">
                  <c:v>10</c:v>
                </c:pt>
              </c:numCache>
            </c:numRef>
          </c:val>
          <c:extLst>
            <c:ext xmlns:c16="http://schemas.microsoft.com/office/drawing/2014/chart" uri="{C3380CC4-5D6E-409C-BE32-E72D297353CC}">
              <c16:uniqueId val="{00000003-B062-41A1-95BC-46192194FF51}"/>
            </c:ext>
          </c:extLst>
        </c:ser>
        <c:ser>
          <c:idx val="4"/>
          <c:order val="4"/>
          <c:tx>
            <c:strRef>
              <c:f>Деректер!$B$79</c:f>
              <c:strCache>
                <c:ptCount val="1"/>
                <c:pt idx="0">
                  <c:v>20%-дан артық өседі</c:v>
                </c:pt>
              </c:strCache>
            </c:strRef>
          </c:tx>
          <c:spPr>
            <a:solidFill>
              <a:srgbClr val="FFCC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Деректер!$O$79:$FB$79</c:f>
              <c:numCache>
                <c:formatCode>0.0</c:formatCode>
                <c:ptCount val="144"/>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24</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c:v>13.6</c:v>
                </c:pt>
                <c:pt idx="89">
                  <c:v>15.4</c:v>
                </c:pt>
                <c:pt idx="90">
                  <c:v>14.7</c:v>
                </c:pt>
                <c:pt idx="91">
                  <c:v>13</c:v>
                </c:pt>
                <c:pt idx="92">
                  <c:v>18.2</c:v>
                </c:pt>
                <c:pt idx="93">
                  <c:v>15.9</c:v>
                </c:pt>
                <c:pt idx="94">
                  <c:v>15.3</c:v>
                </c:pt>
                <c:pt idx="95">
                  <c:v>16.8</c:v>
                </c:pt>
              </c:numCache>
            </c:numRef>
          </c:val>
          <c:extLst>
            <c:ext xmlns:c16="http://schemas.microsoft.com/office/drawing/2014/chart" uri="{C3380CC4-5D6E-409C-BE32-E72D297353CC}">
              <c16:uniqueId val="{00000004-B062-41A1-95BC-46192194FF51}"/>
            </c:ext>
          </c:extLst>
        </c:ser>
        <c:ser>
          <c:idx val="5"/>
          <c:order val="5"/>
          <c:tx>
            <c:strRef>
              <c:f>Деректер!$B$80</c:f>
              <c:strCache>
                <c:ptCount val="1"/>
                <c:pt idx="0">
                  <c:v>Жауап беруге қиналамын</c:v>
                </c:pt>
              </c:strCache>
            </c:strRef>
          </c:tx>
          <c:spPr>
            <a:solidFill>
              <a:sysClr val="window" lastClr="FFFFFF">
                <a:lumMod val="50000"/>
              </a:sysClr>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Деректер!$O$80:$FB$80</c:f>
              <c:numCache>
                <c:formatCode>0.0</c:formatCode>
                <c:ptCount val="144"/>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c:v>42.7</c:v>
                </c:pt>
                <c:pt idx="89">
                  <c:v>44.2</c:v>
                </c:pt>
                <c:pt idx="90">
                  <c:v>39.4</c:v>
                </c:pt>
                <c:pt idx="91">
                  <c:v>40.799999999999997</c:v>
                </c:pt>
                <c:pt idx="92">
                  <c:v>40.4</c:v>
                </c:pt>
                <c:pt idx="93">
                  <c:v>42</c:v>
                </c:pt>
                <c:pt idx="94">
                  <c:v>55.3</c:v>
                </c:pt>
                <c:pt idx="95">
                  <c:v>50</c:v>
                </c:pt>
              </c:numCache>
            </c:numRef>
          </c:val>
          <c:extLst>
            <c:ext xmlns:c16="http://schemas.microsoft.com/office/drawing/2014/chart" uri="{C3380CC4-5D6E-409C-BE32-E72D297353CC}">
              <c16:uniqueId val="{00000005-B062-41A1-95BC-46192194FF51}"/>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286464"/>
        <c:crosses val="autoZero"/>
        <c:crossBetween val="between"/>
      </c:valAx>
    </c:plotArea>
    <c:legend>
      <c:legendPos val="b"/>
      <c:layout>
        <c:manualLayout>
          <c:xMode val="edge"/>
          <c:yMode val="edge"/>
          <c:x val="2.6133052980968179E-2"/>
          <c:y val="0.84267615973290699"/>
          <c:w val="0.94542770531407549"/>
          <c:h val="0.13072113112297745"/>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Деректер!$B$127</c:f>
              <c:strCache>
                <c:ptCount val="1"/>
                <c:pt idx="0">
                  <c:v>Жалақы</c:v>
                </c:pt>
              </c:strCache>
            </c:strRef>
          </c:tx>
          <c:spPr>
            <a:solidFill>
              <a:srgbClr val="0070C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Деректер!$O$127:$FB$127</c:f>
              <c:numCache>
                <c:formatCode>0.0</c:formatCode>
                <c:ptCount val="144"/>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numCache>
            </c:numRef>
          </c:val>
          <c:extLst>
            <c:ext xmlns:c16="http://schemas.microsoft.com/office/drawing/2014/chart" uri="{C3380CC4-5D6E-409C-BE32-E72D297353CC}">
              <c16:uniqueId val="{00000000-E692-4915-9B36-6E8A8F600F64}"/>
            </c:ext>
          </c:extLst>
        </c:ser>
        <c:ser>
          <c:idx val="2"/>
          <c:order val="1"/>
          <c:tx>
            <c:strRef>
              <c:f>Деректер!$B$128</c:f>
              <c:strCache>
                <c:ptCount val="1"/>
                <c:pt idx="0">
                  <c:v>Мемлекеттік жәрдемақы, зейнетақы мен шәкіртақыны қосқанда</c:v>
                </c:pt>
              </c:strCache>
            </c:strRef>
          </c:tx>
          <c:spPr>
            <a:solidFill>
              <a:srgbClr val="FF99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Деректер!$O$128:$FB$128</c:f>
              <c:numCache>
                <c:formatCode>0.0</c:formatCode>
                <c:ptCount val="144"/>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numCache>
            </c:numRef>
          </c:val>
          <c:extLst>
            <c:ext xmlns:c16="http://schemas.microsoft.com/office/drawing/2014/chart" uri="{C3380CC4-5D6E-409C-BE32-E72D297353CC}">
              <c16:uniqueId val="{00000001-E692-4915-9B36-6E8A8F600F64}"/>
            </c:ext>
          </c:extLst>
        </c:ser>
        <c:ser>
          <c:idx val="0"/>
          <c:order val="2"/>
          <c:tx>
            <c:strRef>
              <c:f>Деректер!$B$129</c:f>
              <c:strCache>
                <c:ptCount val="1"/>
                <c:pt idx="0">
                  <c:v>Алименттер, туыстардың, жақын адамдардың ақшалай көмегі</c:v>
                </c:pt>
              </c:strCache>
            </c:strRef>
          </c:tx>
          <c:spPr>
            <a:solidFill>
              <a:srgbClr val="99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Деректер!$O$129:$FB$129</c:f>
              <c:numCache>
                <c:formatCode>0.0</c:formatCode>
                <c:ptCount val="144"/>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numCache>
            </c:numRef>
          </c:val>
          <c:extLst>
            <c:ext xmlns:c16="http://schemas.microsoft.com/office/drawing/2014/chart" uri="{C3380CC4-5D6E-409C-BE32-E72D297353CC}">
              <c16:uniqueId val="{00000002-E692-4915-9B36-6E8A8F600F64}"/>
            </c:ext>
          </c:extLst>
        </c:ser>
        <c:ser>
          <c:idx val="1"/>
          <c:order val="3"/>
          <c:tx>
            <c:strRef>
              <c:f>Деректер!$B$130</c:f>
              <c:strCache>
                <c:ptCount val="1"/>
                <c:pt idx="0">
                  <c:v>Басқа да табыс көздері</c:v>
                </c:pt>
              </c:strCache>
            </c:strRef>
          </c:tx>
          <c:spPr>
            <a:solidFill>
              <a:srgbClr val="CC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f>Деректер!$O$130:$FB$130</c:f>
              <c:numCache>
                <c:formatCode>0.0</c:formatCode>
                <c:ptCount val="144"/>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numCache>
            </c:numRef>
          </c:val>
          <c:extLst>
            <c:ext xmlns:c16="http://schemas.microsoft.com/office/drawing/2014/chart" uri="{C3380CC4-5D6E-409C-BE32-E72D297353CC}">
              <c16:uniqueId val="{00000003-E692-4915-9B36-6E8A8F600F64}"/>
            </c:ext>
          </c:extLst>
        </c:ser>
        <c:dLbls>
          <c:showLegendKey val="0"/>
          <c:showVal val="0"/>
          <c:showCatName val="0"/>
          <c:showSerName val="0"/>
          <c:showPercent val="0"/>
          <c:showBubbleSize val="0"/>
        </c:dLbls>
        <c:gapWidth val="50"/>
        <c:overlap val="100"/>
        <c:axId val="82721792"/>
        <c:axId val="82735872"/>
      </c:barChart>
      <c:dateAx>
        <c:axId val="82721792"/>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82735872"/>
        <c:crosses val="autoZero"/>
        <c:auto val="1"/>
        <c:lblOffset val="100"/>
        <c:baseTimeUnit val="months"/>
        <c:majorUnit val="1"/>
        <c:majorTimeUnit val="months"/>
      </c:dateAx>
      <c:valAx>
        <c:axId val="82735872"/>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82721792"/>
        <c:crosses val="autoZero"/>
        <c:crossBetween val="between"/>
        <c:majorUnit val="10"/>
      </c:valAx>
    </c:plotArea>
    <c:legend>
      <c:legendPos val="b"/>
      <c:layout>
        <c:manualLayout>
          <c:xMode val="edge"/>
          <c:yMode val="edge"/>
          <c:x val="1.9858716207689524E-2"/>
          <c:y val="0.77898160874307032"/>
          <c:w val="0.94644652469288792"/>
          <c:h val="0.19201794725689164"/>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Деректер!$B$135</c:f>
              <c:strCache>
                <c:ptCount val="1"/>
                <c:pt idx="0">
                  <c:v>40 000 теңгеге дейін</c:v>
                </c:pt>
              </c:strCache>
            </c:strRef>
          </c:tx>
          <c:spPr>
            <a:solidFill>
              <a:srgbClr val="00206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Деректер!$C$135:$DZ$135</c:f>
              <c:numCache>
                <c:formatCode>0.0</c:formatCode>
                <c:ptCount val="128"/>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c:v>1.8</c:v>
                </c:pt>
                <c:pt idx="101">
                  <c:v>3.2</c:v>
                </c:pt>
                <c:pt idx="102">
                  <c:v>2</c:v>
                </c:pt>
                <c:pt idx="103">
                  <c:v>2</c:v>
                </c:pt>
                <c:pt idx="104">
                  <c:v>2.1</c:v>
                </c:pt>
                <c:pt idx="105">
                  <c:v>1.6</c:v>
                </c:pt>
                <c:pt idx="106">
                  <c:v>2</c:v>
                </c:pt>
                <c:pt idx="107">
                  <c:v>1.2</c:v>
                </c:pt>
                <c:pt idx="108">
                  <c:v>3</c:v>
                </c:pt>
                <c:pt idx="109">
                  <c:v>2.5</c:v>
                </c:pt>
                <c:pt idx="110">
                  <c:v>3.2</c:v>
                </c:pt>
                <c:pt idx="111">
                  <c:v>3.8</c:v>
                </c:pt>
                <c:pt idx="112">
                  <c:v>3.7</c:v>
                </c:pt>
                <c:pt idx="113">
                  <c:v>4.3</c:v>
                </c:pt>
                <c:pt idx="114">
                  <c:v>3.5</c:v>
                </c:pt>
                <c:pt idx="115">
                  <c:v>4.0999999999999996</c:v>
                </c:pt>
                <c:pt idx="116">
                  <c:v>4.0999999999999996</c:v>
                </c:pt>
                <c:pt idx="117">
                  <c:v>3.3</c:v>
                </c:pt>
                <c:pt idx="118">
                  <c:v>3.5</c:v>
                </c:pt>
                <c:pt idx="119">
                  <c:v>3.7</c:v>
                </c:pt>
                <c:pt idx="120">
                  <c:v>5</c:v>
                </c:pt>
                <c:pt idx="121">
                  <c:v>4.4000000000000004</c:v>
                </c:pt>
                <c:pt idx="122">
                  <c:v>4.4000000000000004</c:v>
                </c:pt>
                <c:pt idx="123">
                  <c:v>4.3</c:v>
                </c:pt>
              </c:numCache>
            </c:numRef>
          </c:val>
          <c:extLst>
            <c:ext xmlns:c16="http://schemas.microsoft.com/office/drawing/2014/chart" uri="{C3380CC4-5D6E-409C-BE32-E72D297353CC}">
              <c16:uniqueId val="{00000000-16C9-4409-B24B-4CCCCF94D05B}"/>
            </c:ext>
          </c:extLst>
        </c:ser>
        <c:ser>
          <c:idx val="2"/>
          <c:order val="1"/>
          <c:tx>
            <c:strRef>
              <c:f>Деректер!$B$136</c:f>
              <c:strCache>
                <c:ptCount val="1"/>
                <c:pt idx="0">
                  <c:v>40 001 - 70 000 теңге</c:v>
                </c:pt>
              </c:strCache>
            </c:strRef>
          </c:tx>
          <c:spPr>
            <a:solidFill>
              <a:srgbClr val="0070C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Деректер!$C$136:$DZ$136</c:f>
              <c:numCache>
                <c:formatCode>0.0</c:formatCode>
                <c:ptCount val="128"/>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c:v>3.1</c:v>
                </c:pt>
                <c:pt idx="101">
                  <c:v>3.6</c:v>
                </c:pt>
                <c:pt idx="102">
                  <c:v>2.5</c:v>
                </c:pt>
                <c:pt idx="103">
                  <c:v>3.2</c:v>
                </c:pt>
                <c:pt idx="104">
                  <c:v>1.7</c:v>
                </c:pt>
                <c:pt idx="105">
                  <c:v>2.6</c:v>
                </c:pt>
                <c:pt idx="106">
                  <c:v>3</c:v>
                </c:pt>
                <c:pt idx="107">
                  <c:v>2.8</c:v>
                </c:pt>
                <c:pt idx="108">
                  <c:v>2.8</c:v>
                </c:pt>
                <c:pt idx="109">
                  <c:v>3.7</c:v>
                </c:pt>
                <c:pt idx="110">
                  <c:v>4.2</c:v>
                </c:pt>
                <c:pt idx="111">
                  <c:v>2.7</c:v>
                </c:pt>
                <c:pt idx="112">
                  <c:v>4.2</c:v>
                </c:pt>
                <c:pt idx="113">
                  <c:v>2.4</c:v>
                </c:pt>
                <c:pt idx="114">
                  <c:v>3.7</c:v>
                </c:pt>
                <c:pt idx="115">
                  <c:v>4.3</c:v>
                </c:pt>
                <c:pt idx="116">
                  <c:v>3.9</c:v>
                </c:pt>
                <c:pt idx="117">
                  <c:v>4.0999999999999996</c:v>
                </c:pt>
                <c:pt idx="118">
                  <c:v>3</c:v>
                </c:pt>
                <c:pt idx="119">
                  <c:v>4.3</c:v>
                </c:pt>
                <c:pt idx="120">
                  <c:v>3.5</c:v>
                </c:pt>
                <c:pt idx="121">
                  <c:v>4.2</c:v>
                </c:pt>
                <c:pt idx="122">
                  <c:v>3</c:v>
                </c:pt>
                <c:pt idx="123">
                  <c:v>4.5999999999999996</c:v>
                </c:pt>
              </c:numCache>
            </c:numRef>
          </c:val>
          <c:extLst>
            <c:ext xmlns:c16="http://schemas.microsoft.com/office/drawing/2014/chart" uri="{C3380CC4-5D6E-409C-BE32-E72D297353CC}">
              <c16:uniqueId val="{00000001-16C9-4409-B24B-4CCCCF94D05B}"/>
            </c:ext>
          </c:extLst>
        </c:ser>
        <c:ser>
          <c:idx val="0"/>
          <c:order val="2"/>
          <c:tx>
            <c:strRef>
              <c:f>Деректер!$B$137</c:f>
              <c:strCache>
                <c:ptCount val="1"/>
                <c:pt idx="0">
                  <c:v>70 001 - 100 000 теңге</c:v>
                </c:pt>
              </c:strCache>
            </c:strRef>
          </c:tx>
          <c:spPr>
            <a:solidFill>
              <a:srgbClr val="00B0F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Деректер!$C$137:$DZ$137</c:f>
              <c:numCache>
                <c:formatCode>0.0</c:formatCode>
                <c:ptCount val="128"/>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c:v>10.3</c:v>
                </c:pt>
                <c:pt idx="101">
                  <c:v>7.7</c:v>
                </c:pt>
                <c:pt idx="102">
                  <c:v>6.2</c:v>
                </c:pt>
                <c:pt idx="103">
                  <c:v>7.6</c:v>
                </c:pt>
                <c:pt idx="104">
                  <c:v>5.9</c:v>
                </c:pt>
                <c:pt idx="105">
                  <c:v>6.6</c:v>
                </c:pt>
                <c:pt idx="106">
                  <c:v>5.9</c:v>
                </c:pt>
                <c:pt idx="107">
                  <c:v>6.5</c:v>
                </c:pt>
                <c:pt idx="108">
                  <c:v>8.1999999999999993</c:v>
                </c:pt>
                <c:pt idx="109">
                  <c:v>8</c:v>
                </c:pt>
                <c:pt idx="110">
                  <c:v>6.8</c:v>
                </c:pt>
                <c:pt idx="111">
                  <c:v>6.4</c:v>
                </c:pt>
                <c:pt idx="112">
                  <c:v>8.4</c:v>
                </c:pt>
                <c:pt idx="113">
                  <c:v>7.1</c:v>
                </c:pt>
                <c:pt idx="114">
                  <c:v>5.8</c:v>
                </c:pt>
                <c:pt idx="115">
                  <c:v>9.1</c:v>
                </c:pt>
                <c:pt idx="116">
                  <c:v>8</c:v>
                </c:pt>
                <c:pt idx="117">
                  <c:v>6.6</c:v>
                </c:pt>
                <c:pt idx="118">
                  <c:v>6.5</c:v>
                </c:pt>
                <c:pt idx="119">
                  <c:v>6.2</c:v>
                </c:pt>
                <c:pt idx="120">
                  <c:v>7.5</c:v>
                </c:pt>
                <c:pt idx="121">
                  <c:v>6.4</c:v>
                </c:pt>
                <c:pt idx="122">
                  <c:v>6.8</c:v>
                </c:pt>
                <c:pt idx="123">
                  <c:v>6.7</c:v>
                </c:pt>
              </c:numCache>
            </c:numRef>
          </c:val>
          <c:extLst>
            <c:ext xmlns:c16="http://schemas.microsoft.com/office/drawing/2014/chart" uri="{C3380CC4-5D6E-409C-BE32-E72D297353CC}">
              <c16:uniqueId val="{00000002-16C9-4409-B24B-4CCCCF94D05B}"/>
            </c:ext>
          </c:extLst>
        </c:ser>
        <c:ser>
          <c:idx val="1"/>
          <c:order val="3"/>
          <c:tx>
            <c:strRef>
              <c:f>Деректер!$B$138</c:f>
              <c:strCache>
                <c:ptCount val="1"/>
                <c:pt idx="0">
                  <c:v>100 001 - 150 000 теңге</c:v>
                </c:pt>
              </c:strCache>
            </c:strRef>
          </c:tx>
          <c:spPr>
            <a:solidFill>
              <a:srgbClr val="FF66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Деректер!$C$138:$DZ$138</c:f>
              <c:numCache>
                <c:formatCode>0.0</c:formatCode>
                <c:ptCount val="128"/>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c:v>20.7</c:v>
                </c:pt>
                <c:pt idx="101">
                  <c:v>18.899999999999999</c:v>
                </c:pt>
                <c:pt idx="102">
                  <c:v>17.2</c:v>
                </c:pt>
                <c:pt idx="103">
                  <c:v>18.2</c:v>
                </c:pt>
                <c:pt idx="104">
                  <c:v>16.100000000000001</c:v>
                </c:pt>
                <c:pt idx="105">
                  <c:v>16.100000000000001</c:v>
                </c:pt>
                <c:pt idx="106">
                  <c:v>15.1</c:v>
                </c:pt>
                <c:pt idx="107">
                  <c:v>15.6</c:v>
                </c:pt>
                <c:pt idx="108">
                  <c:v>19.100000000000001</c:v>
                </c:pt>
                <c:pt idx="109">
                  <c:v>18.100000000000001</c:v>
                </c:pt>
                <c:pt idx="110">
                  <c:v>16.399999999999999</c:v>
                </c:pt>
                <c:pt idx="111">
                  <c:v>17.8</c:v>
                </c:pt>
                <c:pt idx="112">
                  <c:v>18.3</c:v>
                </c:pt>
                <c:pt idx="113">
                  <c:v>16.2</c:v>
                </c:pt>
                <c:pt idx="114">
                  <c:v>15.9</c:v>
                </c:pt>
                <c:pt idx="115">
                  <c:v>16.399999999999999</c:v>
                </c:pt>
                <c:pt idx="116">
                  <c:v>17.3</c:v>
                </c:pt>
                <c:pt idx="117">
                  <c:v>14.6</c:v>
                </c:pt>
                <c:pt idx="118">
                  <c:v>12</c:v>
                </c:pt>
                <c:pt idx="119">
                  <c:v>13.6</c:v>
                </c:pt>
                <c:pt idx="120">
                  <c:v>15.3</c:v>
                </c:pt>
                <c:pt idx="121">
                  <c:v>15.3</c:v>
                </c:pt>
                <c:pt idx="122">
                  <c:v>16.399999999999999</c:v>
                </c:pt>
                <c:pt idx="123">
                  <c:v>16.100000000000001</c:v>
                </c:pt>
              </c:numCache>
            </c:numRef>
          </c:val>
          <c:extLst>
            <c:ext xmlns:c16="http://schemas.microsoft.com/office/drawing/2014/chart" uri="{C3380CC4-5D6E-409C-BE32-E72D297353CC}">
              <c16:uniqueId val="{00000003-16C9-4409-B24B-4CCCCF94D05B}"/>
            </c:ext>
          </c:extLst>
        </c:ser>
        <c:ser>
          <c:idx val="4"/>
          <c:order val="4"/>
          <c:tx>
            <c:strRef>
              <c:f>Деректер!$B$139</c:f>
              <c:strCache>
                <c:ptCount val="1"/>
                <c:pt idx="0">
                  <c:v>150 001 - 300 000 теңге</c:v>
                </c:pt>
              </c:strCache>
            </c:strRef>
          </c:tx>
          <c:spPr>
            <a:solidFill>
              <a:srgbClr val="FF99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Деректер!$C$139:$DZ$139</c:f>
              <c:numCache>
                <c:formatCode>0.0</c:formatCode>
                <c:ptCount val="128"/>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c:v>31</c:v>
                </c:pt>
                <c:pt idx="101">
                  <c:v>33.9</c:v>
                </c:pt>
                <c:pt idx="102">
                  <c:v>30.6</c:v>
                </c:pt>
                <c:pt idx="103">
                  <c:v>31.5</c:v>
                </c:pt>
                <c:pt idx="104">
                  <c:v>33.5</c:v>
                </c:pt>
                <c:pt idx="105">
                  <c:v>33.5</c:v>
                </c:pt>
                <c:pt idx="106">
                  <c:v>35.6</c:v>
                </c:pt>
                <c:pt idx="107">
                  <c:v>33.200000000000003</c:v>
                </c:pt>
                <c:pt idx="108">
                  <c:v>30.8</c:v>
                </c:pt>
                <c:pt idx="109">
                  <c:v>33.5</c:v>
                </c:pt>
                <c:pt idx="110">
                  <c:v>33.6</c:v>
                </c:pt>
                <c:pt idx="111">
                  <c:v>32.799999999999997</c:v>
                </c:pt>
                <c:pt idx="112">
                  <c:v>33</c:v>
                </c:pt>
                <c:pt idx="113">
                  <c:v>30.9</c:v>
                </c:pt>
                <c:pt idx="114">
                  <c:v>34.6</c:v>
                </c:pt>
                <c:pt idx="115">
                  <c:v>31.9</c:v>
                </c:pt>
                <c:pt idx="116">
                  <c:v>32.4</c:v>
                </c:pt>
                <c:pt idx="117">
                  <c:v>34.700000000000003</c:v>
                </c:pt>
                <c:pt idx="118">
                  <c:v>34.799999999999997</c:v>
                </c:pt>
                <c:pt idx="119">
                  <c:v>31.2</c:v>
                </c:pt>
                <c:pt idx="120">
                  <c:v>32.5</c:v>
                </c:pt>
                <c:pt idx="121">
                  <c:v>30.9</c:v>
                </c:pt>
                <c:pt idx="122">
                  <c:v>31.3</c:v>
                </c:pt>
                <c:pt idx="123">
                  <c:v>28.4</c:v>
                </c:pt>
              </c:numCache>
            </c:numRef>
          </c:val>
          <c:extLst>
            <c:ext xmlns:c16="http://schemas.microsoft.com/office/drawing/2014/chart" uri="{C3380CC4-5D6E-409C-BE32-E72D297353CC}">
              <c16:uniqueId val="{00000004-16C9-4409-B24B-4CCCCF94D05B}"/>
            </c:ext>
          </c:extLst>
        </c:ser>
        <c:ser>
          <c:idx val="5"/>
          <c:order val="5"/>
          <c:tx>
            <c:strRef>
              <c:f>Деректер!$B$140</c:f>
              <c:strCache>
                <c:ptCount val="1"/>
                <c:pt idx="0">
                  <c:v>300 001 теңгеден астам</c:v>
                </c:pt>
              </c:strCache>
            </c:strRef>
          </c:tx>
          <c:spPr>
            <a:solidFill>
              <a:srgbClr val="FFCC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Деректер!$C$140:$DZ$140</c:f>
              <c:numCache>
                <c:formatCode>0.0</c:formatCode>
                <c:ptCount val="128"/>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5-16C9-4409-B24B-4CCCCF94D05B}"/>
            </c:ext>
          </c:extLst>
        </c:ser>
        <c:ser>
          <c:idx val="6"/>
          <c:order val="6"/>
          <c:tx>
            <c:strRef>
              <c:f>Деректер!$B$141</c:f>
              <c:strCache>
                <c:ptCount val="1"/>
                <c:pt idx="0">
                  <c:v>Жауап беруге қиналамын</c:v>
                </c:pt>
              </c:strCache>
            </c:strRef>
          </c:tx>
          <c:spPr>
            <a:solidFill>
              <a:sysClr val="window" lastClr="FFFFFF">
                <a:lumMod val="50000"/>
              </a:sysClr>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Деректер!$C$141:$DZ$141</c:f>
              <c:numCache>
                <c:formatCode>0.0</c:formatCode>
                <c:ptCount val="128"/>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c:v>7.3</c:v>
                </c:pt>
                <c:pt idx="101">
                  <c:v>7.6</c:v>
                </c:pt>
                <c:pt idx="102">
                  <c:v>9.6</c:v>
                </c:pt>
                <c:pt idx="103">
                  <c:v>4.8</c:v>
                </c:pt>
                <c:pt idx="104">
                  <c:v>5.0999999999999996</c:v>
                </c:pt>
                <c:pt idx="105">
                  <c:v>3.1</c:v>
                </c:pt>
                <c:pt idx="106">
                  <c:v>5.3</c:v>
                </c:pt>
                <c:pt idx="107">
                  <c:v>5</c:v>
                </c:pt>
                <c:pt idx="108">
                  <c:v>4.7</c:v>
                </c:pt>
                <c:pt idx="109">
                  <c:v>4.3</c:v>
                </c:pt>
                <c:pt idx="110">
                  <c:v>4.7</c:v>
                </c:pt>
                <c:pt idx="111">
                  <c:v>4.9000000000000004</c:v>
                </c:pt>
                <c:pt idx="112">
                  <c:v>5.4</c:v>
                </c:pt>
                <c:pt idx="113">
                  <c:v>4.7</c:v>
                </c:pt>
                <c:pt idx="114">
                  <c:v>4.7</c:v>
                </c:pt>
                <c:pt idx="115">
                  <c:v>4.5</c:v>
                </c:pt>
                <c:pt idx="116">
                  <c:v>4</c:v>
                </c:pt>
                <c:pt idx="117">
                  <c:v>4.7</c:v>
                </c:pt>
                <c:pt idx="118">
                  <c:v>4.7</c:v>
                </c:pt>
                <c:pt idx="119">
                  <c:v>6.1</c:v>
                </c:pt>
                <c:pt idx="120">
                  <c:v>3.9</c:v>
                </c:pt>
                <c:pt idx="121">
                  <c:v>7.1</c:v>
                </c:pt>
                <c:pt idx="122">
                  <c:v>4.8</c:v>
                </c:pt>
                <c:pt idx="123">
                  <c:v>5.5</c:v>
                </c:pt>
              </c:numCache>
            </c:numRef>
          </c:val>
          <c:extLst>
            <c:ext xmlns:c16="http://schemas.microsoft.com/office/drawing/2014/chart" uri="{C3380CC4-5D6E-409C-BE32-E72D297353CC}">
              <c16:uniqueId val="{00000006-16C9-4409-B24B-4CCCCF94D05B}"/>
            </c:ext>
          </c:extLst>
        </c:ser>
        <c:ser>
          <c:idx val="7"/>
          <c:order val="7"/>
          <c:tx>
            <c:strRef>
              <c:f>Деректер!$B$142</c:f>
              <c:strCache>
                <c:ptCount val="1"/>
                <c:pt idx="0">
                  <c:v>301 000 – 500 000 тенге</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Деректер!$C$142:$DZ$142</c:f>
              <c:numCache>
                <c:formatCode>General</c:formatCode>
                <c:ptCount val="128"/>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numCache>
            </c:numRef>
          </c:val>
          <c:extLst>
            <c:ext xmlns:c16="http://schemas.microsoft.com/office/drawing/2014/chart" uri="{C3380CC4-5D6E-409C-BE32-E72D297353CC}">
              <c16:uniqueId val="{00000000-2A0C-4E98-91AC-A02CCF919F72}"/>
            </c:ext>
          </c:extLst>
        </c:ser>
        <c:ser>
          <c:idx val="8"/>
          <c:order val="8"/>
          <c:tx>
            <c:strRef>
              <c:f>Деректер!$B$143</c:f>
              <c:strCache>
                <c:ptCount val="1"/>
                <c:pt idx="0">
                  <c:v>500 001 теңгеден астам</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Деректер!$C$143:$DZ$143</c:f>
              <c:numCache>
                <c:formatCode>General</c:formatCode>
                <c:ptCount val="128"/>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numCache>
            </c:numRef>
          </c:val>
          <c:extLst>
            <c:ext xmlns:c16="http://schemas.microsoft.com/office/drawing/2014/chart" uri="{C3380CC4-5D6E-409C-BE32-E72D297353CC}">
              <c16:uniqueId val="{00000001-2A0C-4E98-91AC-A02CCF919F72}"/>
            </c:ext>
          </c:extLst>
        </c:ser>
        <c:dLbls>
          <c:showLegendKey val="0"/>
          <c:showVal val="0"/>
          <c:showCatName val="0"/>
          <c:showSerName val="0"/>
          <c:showPercent val="0"/>
          <c:showBubbleSize val="0"/>
        </c:dLbls>
        <c:gapWidth val="52"/>
        <c:overlap val="100"/>
        <c:axId val="95882624"/>
        <c:axId val="95921280"/>
      </c:barChart>
      <c:dateAx>
        <c:axId val="95882624"/>
        <c:scaling>
          <c:orientation val="minMax"/>
          <c:min val="44896"/>
        </c:scaling>
        <c:delete val="0"/>
        <c:axPos val="b"/>
        <c:numFmt formatCode="[$-43F]mmmyy;@" sourceLinked="1"/>
        <c:majorTickMark val="out"/>
        <c:minorTickMark val="out"/>
        <c:tickLblPos val="nextTo"/>
        <c:txPr>
          <a:bodyPr rot="-5400000" vert="horz"/>
          <a:lstStyle/>
          <a:p>
            <a:pPr>
              <a:defRPr sz="800"/>
            </a:pPr>
            <a:endParaRPr lang="en-US"/>
          </a:p>
        </c:txPr>
        <c:crossAx val="95921280"/>
        <c:crosses val="autoZero"/>
        <c:auto val="1"/>
        <c:lblOffset val="100"/>
        <c:baseTimeUnit val="months"/>
        <c:majorUnit val="1"/>
        <c:majorTimeUnit val="months"/>
      </c:dateAx>
      <c:valAx>
        <c:axId val="959212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en-US"/>
          </a:p>
        </c:txPr>
        <c:crossAx val="95882624"/>
        <c:crosses val="autoZero"/>
        <c:crossBetween val="between"/>
      </c:valAx>
    </c:plotArea>
    <c:legend>
      <c:legendPos val="b"/>
      <c:layout>
        <c:manualLayout>
          <c:xMode val="edge"/>
          <c:yMode val="edge"/>
          <c:x val="2.0690876110219875E-2"/>
          <c:y val="0.84933613159379517"/>
          <c:w val="0.72895189200500976"/>
          <c:h val="0.15066390847548639"/>
        </c:manualLayout>
      </c:layout>
      <c:overlay val="0"/>
      <c:txPr>
        <a:bodyPr/>
        <a:lstStyle/>
        <a:p>
          <a:pPr>
            <a:defRPr sz="900"/>
          </a:pPr>
          <a:endParaRPr lang="en-US"/>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114299</xdr:colOff>
      <xdr:row>6</xdr:row>
      <xdr:rowOff>61913</xdr:rowOff>
    </xdr:from>
    <xdr:to>
      <xdr:col>9</xdr:col>
      <xdr:colOff>581025</xdr:colOff>
      <xdr:row>18</xdr:row>
      <xdr:rowOff>28575</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552450</xdr:colOff>
      <xdr:row>63</xdr:row>
      <xdr:rowOff>123825</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20956</xdr:colOff>
      <xdr:row>65</xdr:row>
      <xdr:rowOff>36756</xdr:rowOff>
    </xdr:from>
    <xdr:to>
      <xdr:col>9</xdr:col>
      <xdr:colOff>466726</xdr:colOff>
      <xdr:row>78</xdr:row>
      <xdr:rowOff>123825</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96</xdr:row>
      <xdr:rowOff>28576</xdr:rowOff>
    </xdr:from>
    <xdr:to>
      <xdr:col>9</xdr:col>
      <xdr:colOff>514350</xdr:colOff>
      <xdr:row>109</xdr:row>
      <xdr:rowOff>123826</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112</xdr:row>
      <xdr:rowOff>0</xdr:rowOff>
    </xdr:from>
    <xdr:to>
      <xdr:col>9</xdr:col>
      <xdr:colOff>600075</xdr:colOff>
      <xdr:row>125</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142</xdr:row>
      <xdr:rowOff>33619</xdr:rowOff>
    </xdr:from>
    <xdr:to>
      <xdr:col>9</xdr:col>
      <xdr:colOff>542925</xdr:colOff>
      <xdr:row>156</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158</xdr:row>
      <xdr:rowOff>0</xdr:rowOff>
    </xdr:from>
    <xdr:to>
      <xdr:col>9</xdr:col>
      <xdr:colOff>504824</xdr:colOff>
      <xdr:row>173</xdr:row>
      <xdr:rowOff>133349</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177</xdr:row>
      <xdr:rowOff>1</xdr:rowOff>
    </xdr:from>
    <xdr:to>
      <xdr:col>9</xdr:col>
      <xdr:colOff>552450</xdr:colOff>
      <xdr:row>186</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188</xdr:row>
      <xdr:rowOff>0</xdr:rowOff>
    </xdr:from>
    <xdr:to>
      <xdr:col>9</xdr:col>
      <xdr:colOff>504825</xdr:colOff>
      <xdr:row>197</xdr:row>
      <xdr:rowOff>171450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76199</xdr:colOff>
      <xdr:row>199</xdr:row>
      <xdr:rowOff>28575</xdr:rowOff>
    </xdr:from>
    <xdr:to>
      <xdr:col>9</xdr:col>
      <xdr:colOff>514350</xdr:colOff>
      <xdr:row>207</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xdr:colOff>
      <xdr:row>208</xdr:row>
      <xdr:rowOff>0</xdr:rowOff>
    </xdr:from>
    <xdr:to>
      <xdr:col>9</xdr:col>
      <xdr:colOff>552451</xdr:colOff>
      <xdr:row>222</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227</xdr:row>
      <xdr:rowOff>0</xdr:rowOff>
    </xdr:from>
    <xdr:to>
      <xdr:col>9</xdr:col>
      <xdr:colOff>476250</xdr:colOff>
      <xdr:row>239</xdr:row>
      <xdr:rowOff>114300</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240</xdr:row>
      <xdr:rowOff>190499</xdr:rowOff>
    </xdr:from>
    <xdr:to>
      <xdr:col>9</xdr:col>
      <xdr:colOff>504825</xdr:colOff>
      <xdr:row>252</xdr:row>
      <xdr:rowOff>28574</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144780</xdr:colOff>
      <xdr:row>253</xdr:row>
      <xdr:rowOff>209551</xdr:rowOff>
    </xdr:from>
    <xdr:to>
      <xdr:col>9</xdr:col>
      <xdr:colOff>561975</xdr:colOff>
      <xdr:row>262</xdr:row>
      <xdr:rowOff>180975</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137160</xdr:colOff>
      <xdr:row>264</xdr:row>
      <xdr:rowOff>83820</xdr:rowOff>
    </xdr:from>
    <xdr:to>
      <xdr:col>9</xdr:col>
      <xdr:colOff>542925</xdr:colOff>
      <xdr:row>273</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275</xdr:row>
      <xdr:rowOff>3923</xdr:rowOff>
    </xdr:from>
    <xdr:to>
      <xdr:col>9</xdr:col>
      <xdr:colOff>537881</xdr:colOff>
      <xdr:row>291</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292</xdr:row>
      <xdr:rowOff>323850</xdr:rowOff>
    </xdr:from>
    <xdr:to>
      <xdr:col>9</xdr:col>
      <xdr:colOff>542925</xdr:colOff>
      <xdr:row>304</xdr:row>
      <xdr:rowOff>106681</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306</xdr:row>
      <xdr:rowOff>400050</xdr:rowOff>
    </xdr:from>
    <xdr:to>
      <xdr:col>9</xdr:col>
      <xdr:colOff>457200</xdr:colOff>
      <xdr:row>318</xdr:row>
      <xdr:rowOff>57150</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319</xdr:row>
      <xdr:rowOff>22860</xdr:rowOff>
    </xdr:from>
    <xdr:to>
      <xdr:col>9</xdr:col>
      <xdr:colOff>552450</xdr:colOff>
      <xdr:row>333</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335</xdr:row>
      <xdr:rowOff>3924</xdr:rowOff>
    </xdr:from>
    <xdr:to>
      <xdr:col>9</xdr:col>
      <xdr:colOff>428625</xdr:colOff>
      <xdr:row>350</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353</xdr:row>
      <xdr:rowOff>504825</xdr:rowOff>
    </xdr:from>
    <xdr:to>
      <xdr:col>9</xdr:col>
      <xdr:colOff>541020</xdr:colOff>
      <xdr:row>370</xdr:row>
      <xdr:rowOff>15240</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371</xdr:row>
      <xdr:rowOff>1</xdr:rowOff>
    </xdr:from>
    <xdr:to>
      <xdr:col>9</xdr:col>
      <xdr:colOff>590550</xdr:colOff>
      <xdr:row>384</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385</xdr:row>
      <xdr:rowOff>0</xdr:rowOff>
    </xdr:from>
    <xdr:to>
      <xdr:col>9</xdr:col>
      <xdr:colOff>590550</xdr:colOff>
      <xdr:row>396</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408</xdr:row>
      <xdr:rowOff>85725</xdr:rowOff>
    </xdr:from>
    <xdr:to>
      <xdr:col>9</xdr:col>
      <xdr:colOff>457199</xdr:colOff>
      <xdr:row>442</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161924</xdr:colOff>
      <xdr:row>398</xdr:row>
      <xdr:rowOff>171450</xdr:rowOff>
    </xdr:from>
    <xdr:to>
      <xdr:col>9</xdr:col>
      <xdr:colOff>476249</xdr:colOff>
      <xdr:row>406</xdr:row>
      <xdr:rowOff>152400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445770</xdr:colOff>
      <xdr:row>93</xdr:row>
      <xdr:rowOff>87069</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127</xdr:row>
      <xdr:rowOff>0</xdr:rowOff>
    </xdr:from>
    <xdr:to>
      <xdr:col>9</xdr:col>
      <xdr:colOff>523875</xdr:colOff>
      <xdr:row>140</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114300</xdr:colOff>
      <xdr:row>445</xdr:row>
      <xdr:rowOff>38099</xdr:rowOff>
    </xdr:from>
    <xdr:to>
      <xdr:col>9</xdr:col>
      <xdr:colOff>428625</xdr:colOff>
      <xdr:row>454</xdr:row>
      <xdr:rowOff>152400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99</xdr:row>
      <xdr:rowOff>114299</xdr:rowOff>
    </xdr:from>
    <xdr:to>
      <xdr:col>14</xdr:col>
      <xdr:colOff>133350</xdr:colOff>
      <xdr:row>116</xdr:row>
      <xdr:rowOff>142875</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456"/>
  <sheetViews>
    <sheetView tabSelected="1" view="pageBreakPreview" zoomScaleNormal="80" zoomScaleSheetLayoutView="100" workbookViewId="0">
      <pane xSplit="2" ySplit="1" topLeftCell="DJ2" activePane="bottomRight" state="frozen"/>
      <selection pane="topRight" activeCell="C1" sqref="C1"/>
      <selection pane="bottomLeft" activeCell="A2" sqref="A2"/>
      <selection pane="bottomRight" sqref="A1:B1"/>
    </sheetView>
  </sheetViews>
  <sheetFormatPr defaultRowHeight="15" x14ac:dyDescent="0.25"/>
  <cols>
    <col min="1" max="1" width="12.28515625" customWidth="1"/>
    <col min="2" max="2" width="89"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5" width="7.140625" customWidth="1"/>
    <col min="26" max="26" width="9.85546875" customWidth="1"/>
    <col min="27" max="27" width="7.140625" customWidth="1"/>
    <col min="28" max="29" width="7.7109375" bestFit="1" customWidth="1"/>
    <col min="30" max="31" width="8.7109375" customWidth="1"/>
    <col min="32" max="43" width="8" customWidth="1"/>
    <col min="45" max="45" width="8.28515625" customWidth="1"/>
  </cols>
  <sheetData>
    <row r="1" spans="1:126" ht="65.25" customHeight="1" x14ac:dyDescent="0.25">
      <c r="A1" s="138" t="s">
        <v>287</v>
      </c>
      <c r="B1" s="138"/>
      <c r="C1" s="62"/>
      <c r="D1" s="62"/>
      <c r="E1" s="62"/>
      <c r="F1" s="62"/>
      <c r="G1" s="12"/>
      <c r="H1" s="12"/>
      <c r="I1" s="12"/>
      <c r="J1" s="12"/>
      <c r="K1" s="12"/>
      <c r="L1" s="12"/>
      <c r="M1" s="12"/>
      <c r="N1" s="12"/>
      <c r="O1" s="12"/>
      <c r="P1" s="12"/>
      <c r="Q1" s="12"/>
    </row>
    <row r="2" spans="1:126" x14ac:dyDescent="0.25">
      <c r="A2" s="9"/>
      <c r="B2" s="9"/>
      <c r="C2" s="9"/>
      <c r="D2" s="9"/>
      <c r="E2" s="9"/>
      <c r="F2" s="9"/>
      <c r="G2" s="9"/>
      <c r="H2" s="9"/>
      <c r="I2" s="9"/>
      <c r="J2" s="9"/>
      <c r="K2" s="9"/>
      <c r="L2" s="9"/>
      <c r="M2" s="9"/>
      <c r="N2" s="9"/>
      <c r="O2" s="9"/>
      <c r="P2" s="9"/>
      <c r="Q2" s="9"/>
    </row>
    <row r="3" spans="1:126" x14ac:dyDescent="0.25">
      <c r="A3" s="5" t="s">
        <v>30</v>
      </c>
      <c r="B3" s="10" t="s">
        <v>233</v>
      </c>
    </row>
    <row r="4" spans="1:126" x14ac:dyDescent="0.25">
      <c r="B4" s="11" t="s">
        <v>57</v>
      </c>
    </row>
    <row r="5" spans="1:126" x14ac:dyDescent="0.25">
      <c r="B5" s="1" t="s">
        <v>58</v>
      </c>
      <c r="C5" s="28">
        <v>42370</v>
      </c>
      <c r="D5" s="29">
        <v>42401</v>
      </c>
      <c r="E5" s="28">
        <v>42430</v>
      </c>
      <c r="F5" s="29">
        <v>42461</v>
      </c>
      <c r="G5" s="28">
        <v>42491</v>
      </c>
      <c r="H5" s="28">
        <v>42522</v>
      </c>
      <c r="I5" s="28">
        <v>42552</v>
      </c>
      <c r="J5" s="28">
        <v>42583</v>
      </c>
      <c r="K5" s="28">
        <v>42614</v>
      </c>
      <c r="L5" s="28">
        <v>42644</v>
      </c>
      <c r="M5" s="28">
        <v>42675</v>
      </c>
      <c r="N5" s="28">
        <v>42705</v>
      </c>
      <c r="O5" s="28">
        <v>42736</v>
      </c>
      <c r="P5" s="28">
        <v>42767</v>
      </c>
      <c r="Q5" s="28">
        <v>42795</v>
      </c>
      <c r="R5" s="28">
        <v>42826</v>
      </c>
      <c r="S5" s="28">
        <v>42856</v>
      </c>
      <c r="T5" s="28">
        <v>42887</v>
      </c>
      <c r="U5" s="28">
        <v>42917</v>
      </c>
      <c r="V5" s="28">
        <v>42948</v>
      </c>
      <c r="W5" s="28">
        <v>42979</v>
      </c>
      <c r="X5" s="28">
        <v>43009</v>
      </c>
      <c r="Y5" s="28">
        <v>43040</v>
      </c>
      <c r="Z5" s="28">
        <v>43070</v>
      </c>
      <c r="AA5" s="28">
        <v>43101</v>
      </c>
      <c r="AB5" s="28">
        <v>43132</v>
      </c>
      <c r="AC5" s="28">
        <v>43160</v>
      </c>
      <c r="AD5" s="28">
        <v>43191</v>
      </c>
      <c r="AE5" s="28">
        <v>43221</v>
      </c>
      <c r="AF5" s="28">
        <v>43252</v>
      </c>
      <c r="AG5" s="28">
        <v>43282</v>
      </c>
      <c r="AH5" s="28">
        <v>43313</v>
      </c>
      <c r="AI5" s="28">
        <v>43344</v>
      </c>
      <c r="AJ5" s="28">
        <v>43374</v>
      </c>
      <c r="AK5" s="28">
        <v>43405</v>
      </c>
      <c r="AL5" s="28">
        <v>43435</v>
      </c>
      <c r="AM5" s="28">
        <v>43466</v>
      </c>
      <c r="AN5" s="28">
        <v>43497</v>
      </c>
      <c r="AO5" s="28">
        <v>43525</v>
      </c>
      <c r="AP5" s="28">
        <v>43556</v>
      </c>
      <c r="AQ5" s="28">
        <v>43586</v>
      </c>
      <c r="AR5" s="28">
        <v>43617</v>
      </c>
      <c r="AS5" s="28">
        <v>43647</v>
      </c>
      <c r="AT5" s="28">
        <v>43678</v>
      </c>
      <c r="AU5" s="28">
        <v>43709</v>
      </c>
      <c r="AV5" s="28">
        <v>43739</v>
      </c>
      <c r="AW5" s="28">
        <v>43771</v>
      </c>
      <c r="AX5" s="28">
        <v>43802</v>
      </c>
      <c r="AY5" s="28">
        <v>43831</v>
      </c>
      <c r="AZ5" s="28">
        <v>43863</v>
      </c>
      <c r="BA5" s="28">
        <v>43893</v>
      </c>
      <c r="BB5" s="28">
        <v>43925</v>
      </c>
      <c r="BC5" s="28">
        <v>43956</v>
      </c>
      <c r="BD5" s="28">
        <v>43987</v>
      </c>
      <c r="BE5" s="28">
        <v>44018</v>
      </c>
      <c r="BF5" s="28">
        <v>44050</v>
      </c>
      <c r="BG5" s="28">
        <v>44081</v>
      </c>
      <c r="BH5" s="28">
        <v>44105</v>
      </c>
      <c r="BI5" s="28">
        <v>44136</v>
      </c>
      <c r="BJ5" s="28">
        <v>44166</v>
      </c>
      <c r="BK5" s="28">
        <v>44198</v>
      </c>
      <c r="BL5" s="28">
        <v>44230</v>
      </c>
      <c r="BM5" s="28">
        <v>44259</v>
      </c>
      <c r="BN5" s="28">
        <v>44287</v>
      </c>
      <c r="BO5" s="28">
        <v>44318</v>
      </c>
      <c r="BP5" s="28">
        <v>44350</v>
      </c>
      <c r="BQ5" s="28">
        <v>44381</v>
      </c>
      <c r="BR5" s="28">
        <v>44409</v>
      </c>
      <c r="BS5" s="28">
        <v>44441</v>
      </c>
      <c r="BT5" s="28">
        <v>44470</v>
      </c>
      <c r="BU5" s="28">
        <v>44501</v>
      </c>
      <c r="BV5" s="28">
        <v>44532</v>
      </c>
      <c r="BW5" s="28">
        <v>44563</v>
      </c>
      <c r="BX5" s="28">
        <v>44594</v>
      </c>
      <c r="BY5" s="28">
        <v>44622</v>
      </c>
      <c r="BZ5" s="28">
        <v>44652</v>
      </c>
      <c r="CA5" s="28">
        <v>44683</v>
      </c>
      <c r="CB5" s="28">
        <v>44715</v>
      </c>
      <c r="CC5" s="28">
        <v>44743</v>
      </c>
      <c r="CD5" s="28">
        <v>44774</v>
      </c>
      <c r="CE5" s="28">
        <v>44806</v>
      </c>
      <c r="CF5" s="28">
        <v>44835</v>
      </c>
      <c r="CG5" s="28">
        <v>44866</v>
      </c>
      <c r="CH5" s="28">
        <v>44896</v>
      </c>
      <c r="CI5" s="28">
        <v>44927</v>
      </c>
      <c r="CJ5" s="28">
        <v>44958</v>
      </c>
      <c r="CK5" s="28">
        <v>44987</v>
      </c>
      <c r="CL5" s="28">
        <v>45017</v>
      </c>
      <c r="CM5" s="28">
        <v>45048</v>
      </c>
      <c r="CN5" s="28">
        <v>45078</v>
      </c>
      <c r="CO5" s="28">
        <v>45108</v>
      </c>
      <c r="CP5" s="28">
        <v>45139</v>
      </c>
      <c r="CQ5" s="28">
        <v>45170</v>
      </c>
      <c r="CR5" s="28">
        <v>45200</v>
      </c>
      <c r="CS5" s="28">
        <v>45231</v>
      </c>
      <c r="CT5" s="28">
        <v>45261</v>
      </c>
      <c r="CU5" s="28">
        <v>45292</v>
      </c>
      <c r="CV5" s="28">
        <v>45323</v>
      </c>
      <c r="CW5" s="28">
        <v>45352</v>
      </c>
      <c r="CX5" s="28">
        <v>45383</v>
      </c>
      <c r="CY5" s="28">
        <v>45413</v>
      </c>
      <c r="CZ5" s="28">
        <v>45444</v>
      </c>
      <c r="DA5" s="28">
        <v>45474</v>
      </c>
      <c r="DB5" s="28">
        <v>45505</v>
      </c>
      <c r="DC5" s="28">
        <v>45536</v>
      </c>
      <c r="DD5" s="28">
        <v>45566</v>
      </c>
      <c r="DE5" s="28">
        <v>45597</v>
      </c>
      <c r="DF5" s="28">
        <v>45627</v>
      </c>
      <c r="DG5" s="28">
        <v>45658</v>
      </c>
      <c r="DH5" s="28">
        <v>45689</v>
      </c>
      <c r="DI5" s="28">
        <v>45717</v>
      </c>
      <c r="DJ5" s="28">
        <v>45748</v>
      </c>
      <c r="DK5" s="28">
        <v>45778</v>
      </c>
      <c r="DL5" s="28">
        <v>45809</v>
      </c>
      <c r="DM5" s="28">
        <v>45839</v>
      </c>
      <c r="DN5" s="28">
        <v>45870</v>
      </c>
      <c r="DO5" s="28">
        <v>45901</v>
      </c>
      <c r="DP5" s="28">
        <v>45931</v>
      </c>
      <c r="DQ5" s="28">
        <v>45962</v>
      </c>
      <c r="DR5" s="28">
        <v>45992</v>
      </c>
      <c r="DS5" s="28">
        <v>46023</v>
      </c>
      <c r="DT5" s="28">
        <v>46054</v>
      </c>
      <c r="DU5" s="28">
        <v>46082</v>
      </c>
      <c r="DV5" s="28">
        <v>46113</v>
      </c>
    </row>
    <row r="6" spans="1:126" x14ac:dyDescent="0.25">
      <c r="B6" s="3" t="s">
        <v>59</v>
      </c>
      <c r="C6" s="81">
        <v>0.2</v>
      </c>
      <c r="D6" s="81">
        <v>0.3</v>
      </c>
      <c r="E6" s="81">
        <v>0.1</v>
      </c>
      <c r="F6" s="81">
        <v>0.7</v>
      </c>
      <c r="G6" s="81">
        <v>0.5</v>
      </c>
      <c r="H6" s="81">
        <v>1.2</v>
      </c>
      <c r="I6" s="81">
        <v>0.4</v>
      </c>
      <c r="J6" s="81">
        <v>0.4</v>
      </c>
      <c r="K6" s="81">
        <v>0.3</v>
      </c>
      <c r="L6" s="81">
        <v>0.3</v>
      </c>
      <c r="M6" s="81">
        <v>0.2</v>
      </c>
      <c r="N6" s="81">
        <v>0.3</v>
      </c>
      <c r="O6" s="81">
        <v>0.1</v>
      </c>
      <c r="P6" s="81">
        <v>0.5</v>
      </c>
      <c r="Q6" s="81">
        <v>0.5</v>
      </c>
      <c r="R6" s="81">
        <v>0.9</v>
      </c>
      <c r="S6" s="81">
        <v>0.5</v>
      </c>
      <c r="T6" s="81">
        <v>0.7</v>
      </c>
      <c r="U6" s="81">
        <v>1.3</v>
      </c>
      <c r="V6" s="81">
        <v>1.1000000000000001</v>
      </c>
      <c r="W6" s="81">
        <v>1.5</v>
      </c>
      <c r="X6" s="81">
        <v>0.4</v>
      </c>
      <c r="Y6" s="81">
        <v>0.2</v>
      </c>
      <c r="Z6" s="81">
        <v>0.5</v>
      </c>
      <c r="AA6" s="81">
        <v>0.3</v>
      </c>
      <c r="AB6" s="81">
        <v>0.5</v>
      </c>
      <c r="AC6" s="81">
        <v>0.5</v>
      </c>
      <c r="AD6" s="81">
        <v>0.4</v>
      </c>
      <c r="AE6" s="81">
        <v>0.7</v>
      </c>
      <c r="AF6" s="81">
        <v>1.2</v>
      </c>
      <c r="AG6" s="81">
        <v>1.4</v>
      </c>
      <c r="AH6" s="81">
        <v>1.1000000000000001</v>
      </c>
      <c r="AI6" s="81">
        <v>0.4</v>
      </c>
      <c r="AJ6" s="81">
        <v>0.5</v>
      </c>
      <c r="AK6" s="81">
        <v>0.2</v>
      </c>
      <c r="AL6" s="81">
        <v>0.3</v>
      </c>
      <c r="AM6" s="81">
        <v>0.5</v>
      </c>
      <c r="AN6" s="81">
        <v>0.6</v>
      </c>
      <c r="AO6" s="81">
        <v>0.7</v>
      </c>
      <c r="AP6" s="81">
        <v>0.7</v>
      </c>
      <c r="AQ6" s="81">
        <v>0.7</v>
      </c>
      <c r="AR6" s="81">
        <v>0.2</v>
      </c>
      <c r="AS6" s="81">
        <v>0.9</v>
      </c>
      <c r="AT6" s="82">
        <v>0.5</v>
      </c>
      <c r="AU6" s="81">
        <v>0.3</v>
      </c>
      <c r="AV6" s="81">
        <v>0.6</v>
      </c>
      <c r="AW6" s="81">
        <v>0.4</v>
      </c>
      <c r="AX6" s="83">
        <v>0.2</v>
      </c>
      <c r="AY6" s="83">
        <v>0.6</v>
      </c>
      <c r="AZ6" s="83">
        <v>0.3</v>
      </c>
      <c r="BA6" s="83">
        <v>0.2</v>
      </c>
      <c r="BB6" s="83">
        <v>0.1</v>
      </c>
      <c r="BC6" s="84">
        <v>0.3</v>
      </c>
      <c r="BD6" s="84">
        <v>0.3</v>
      </c>
      <c r="BE6" s="84">
        <v>0.7</v>
      </c>
      <c r="BF6" s="84">
        <v>0.9</v>
      </c>
      <c r="BG6" s="84">
        <v>0.5</v>
      </c>
      <c r="BH6" s="84">
        <v>0.3</v>
      </c>
      <c r="BI6" s="84">
        <v>0.1</v>
      </c>
      <c r="BJ6" s="84">
        <v>0.5</v>
      </c>
      <c r="BK6" s="84">
        <v>0.1</v>
      </c>
      <c r="BL6" s="84">
        <v>0.1</v>
      </c>
      <c r="BM6" s="84">
        <v>0.3</v>
      </c>
      <c r="BN6" s="84">
        <v>0.3</v>
      </c>
      <c r="BO6" s="84">
        <v>0.3</v>
      </c>
      <c r="BP6" s="72">
        <v>0.3</v>
      </c>
      <c r="BQ6" s="72">
        <v>0.4</v>
      </c>
      <c r="BR6" s="72">
        <v>0.4</v>
      </c>
      <c r="BS6" s="72">
        <v>0.5</v>
      </c>
      <c r="BT6" s="72">
        <v>0.3</v>
      </c>
      <c r="BU6" s="72">
        <v>0.1</v>
      </c>
      <c r="BV6" s="72">
        <v>0.2</v>
      </c>
      <c r="BW6" s="72"/>
      <c r="BX6" s="72">
        <v>1.8</v>
      </c>
      <c r="BY6" s="72">
        <v>0.4</v>
      </c>
      <c r="BZ6" s="72">
        <v>0.2</v>
      </c>
      <c r="CA6" s="72">
        <v>0.9</v>
      </c>
      <c r="CB6" s="72">
        <v>1.7</v>
      </c>
      <c r="CC6" s="72">
        <v>0.5</v>
      </c>
      <c r="CD6" s="72">
        <v>0.1</v>
      </c>
      <c r="CE6" s="72">
        <v>0.2</v>
      </c>
      <c r="CF6" s="72">
        <v>0.3</v>
      </c>
      <c r="CG6" s="72">
        <v>0.1</v>
      </c>
      <c r="CH6" s="72">
        <v>0.1</v>
      </c>
      <c r="CI6" s="72">
        <v>0.5</v>
      </c>
      <c r="CJ6" s="72">
        <v>1</v>
      </c>
      <c r="CK6" s="72">
        <v>1.2</v>
      </c>
      <c r="CL6" s="72">
        <v>1.5</v>
      </c>
      <c r="CM6" s="72">
        <v>2</v>
      </c>
      <c r="CN6" s="72">
        <v>1.7</v>
      </c>
      <c r="CO6" s="72">
        <v>1.5</v>
      </c>
      <c r="CP6" s="72">
        <v>1.8</v>
      </c>
      <c r="CQ6" s="72">
        <v>1</v>
      </c>
      <c r="CR6" s="72">
        <v>1</v>
      </c>
      <c r="CS6" s="72">
        <v>0.7</v>
      </c>
      <c r="CT6" s="72">
        <v>0.5</v>
      </c>
      <c r="CU6" s="72">
        <v>0.7</v>
      </c>
      <c r="CV6" s="72">
        <v>0.5</v>
      </c>
      <c r="CW6" s="72">
        <v>0.7</v>
      </c>
      <c r="CX6" s="72">
        <v>1.1000000000000001</v>
      </c>
      <c r="CY6" s="72">
        <v>1.2</v>
      </c>
      <c r="CZ6" s="72">
        <v>0.9</v>
      </c>
      <c r="DA6" s="72">
        <v>0.6</v>
      </c>
      <c r="DB6" s="72">
        <v>0.9</v>
      </c>
      <c r="DC6" s="72">
        <v>1.3</v>
      </c>
      <c r="DD6" s="72">
        <v>1.2</v>
      </c>
      <c r="DE6" s="72">
        <v>1.1000000000000001</v>
      </c>
      <c r="DF6" s="72">
        <v>1.3</v>
      </c>
      <c r="DG6" s="72">
        <v>0.8</v>
      </c>
      <c r="DH6" s="72">
        <v>1.2</v>
      </c>
      <c r="DI6" s="72">
        <v>1.3</v>
      </c>
      <c r="DJ6" s="72">
        <v>0.9</v>
      </c>
      <c r="DK6" s="72">
        <v>1.5</v>
      </c>
      <c r="DL6" s="72">
        <v>0.5</v>
      </c>
      <c r="DM6" s="72">
        <v>1.2</v>
      </c>
      <c r="DN6" s="72">
        <v>1.2</v>
      </c>
      <c r="DO6" s="72">
        <v>1.4</v>
      </c>
      <c r="DP6" s="72">
        <v>1.4</v>
      </c>
      <c r="DQ6" s="72">
        <v>1.2</v>
      </c>
      <c r="DR6" s="72">
        <v>1.3</v>
      </c>
      <c r="DS6" s="72">
        <v>1.2</v>
      </c>
      <c r="DT6" s="72">
        <v>1.6</v>
      </c>
      <c r="DU6" s="72">
        <v>1.2</v>
      </c>
      <c r="DV6" s="72">
        <v>1.8</v>
      </c>
    </row>
    <row r="7" spans="1:126" x14ac:dyDescent="0.25">
      <c r="B7" s="4" t="s">
        <v>60</v>
      </c>
      <c r="C7" s="81">
        <v>2.1</v>
      </c>
      <c r="D7" s="81">
        <v>3.6</v>
      </c>
      <c r="E7" s="81">
        <v>7.4</v>
      </c>
      <c r="F7" s="81">
        <v>7.9</v>
      </c>
      <c r="G7" s="81">
        <v>10.8</v>
      </c>
      <c r="H7" s="81">
        <v>14.7</v>
      </c>
      <c r="I7" s="81">
        <v>15.5</v>
      </c>
      <c r="J7" s="81">
        <v>10.9</v>
      </c>
      <c r="K7" s="81">
        <v>12.9</v>
      </c>
      <c r="L7" s="81">
        <v>12.8</v>
      </c>
      <c r="M7" s="81">
        <v>12.3</v>
      </c>
      <c r="N7" s="81">
        <v>11</v>
      </c>
      <c r="O7" s="81">
        <v>10.9</v>
      </c>
      <c r="P7" s="81">
        <v>13.1</v>
      </c>
      <c r="Q7" s="81">
        <v>11.3</v>
      </c>
      <c r="R7" s="81">
        <v>11.3</v>
      </c>
      <c r="S7" s="81">
        <v>14.3</v>
      </c>
      <c r="T7" s="81">
        <v>13.7</v>
      </c>
      <c r="U7" s="81">
        <v>12.4</v>
      </c>
      <c r="V7" s="81">
        <v>16.100000000000001</v>
      </c>
      <c r="W7" s="81">
        <v>14</v>
      </c>
      <c r="X7" s="81">
        <v>6.4</v>
      </c>
      <c r="Y7" s="81">
        <v>8</v>
      </c>
      <c r="Z7" s="81">
        <v>10.5</v>
      </c>
      <c r="AA7" s="81">
        <v>9.3000000000000007</v>
      </c>
      <c r="AB7" s="81">
        <v>14</v>
      </c>
      <c r="AC7" s="81">
        <v>15.2</v>
      </c>
      <c r="AD7" s="81">
        <v>15.1</v>
      </c>
      <c r="AE7" s="81">
        <v>15.6</v>
      </c>
      <c r="AF7" s="81">
        <v>16.8</v>
      </c>
      <c r="AG7" s="81">
        <v>16.2</v>
      </c>
      <c r="AH7" s="81">
        <v>15.1</v>
      </c>
      <c r="AI7" s="81">
        <v>11.7</v>
      </c>
      <c r="AJ7" s="81">
        <v>10.3</v>
      </c>
      <c r="AK7" s="81">
        <v>12.6</v>
      </c>
      <c r="AL7" s="81">
        <v>13.7</v>
      </c>
      <c r="AM7" s="81">
        <v>12.5</v>
      </c>
      <c r="AN7" s="81">
        <v>12.3</v>
      </c>
      <c r="AO7" s="81">
        <v>14.8</v>
      </c>
      <c r="AP7" s="81">
        <v>12.8</v>
      </c>
      <c r="AQ7" s="81">
        <v>13.1</v>
      </c>
      <c r="AR7" s="81">
        <v>11.8</v>
      </c>
      <c r="AS7" s="81">
        <v>12.6</v>
      </c>
      <c r="AT7" s="82">
        <v>10.6</v>
      </c>
      <c r="AU7" s="81">
        <v>10.1</v>
      </c>
      <c r="AV7" s="81">
        <v>9.4</v>
      </c>
      <c r="AW7" s="81">
        <v>6.1</v>
      </c>
      <c r="AX7" s="83">
        <v>7.2</v>
      </c>
      <c r="AY7" s="83">
        <v>8.1999999999999993</v>
      </c>
      <c r="AZ7" s="83">
        <v>9.1</v>
      </c>
      <c r="BA7" s="83">
        <v>10.3</v>
      </c>
      <c r="BB7" s="83">
        <v>5.3</v>
      </c>
      <c r="BC7" s="84">
        <v>5</v>
      </c>
      <c r="BD7" s="84">
        <v>7.2</v>
      </c>
      <c r="BE7" s="84">
        <v>5.7</v>
      </c>
      <c r="BF7" s="84">
        <v>7.6</v>
      </c>
      <c r="BG7" s="84">
        <v>7.6</v>
      </c>
      <c r="BH7" s="84">
        <v>7.2</v>
      </c>
      <c r="BI7" s="84">
        <v>5.7</v>
      </c>
      <c r="BJ7" s="84">
        <v>6.2</v>
      </c>
      <c r="BK7" s="84">
        <v>5.5</v>
      </c>
      <c r="BL7" s="84">
        <v>5.4</v>
      </c>
      <c r="BM7" s="84">
        <v>5.4</v>
      </c>
      <c r="BN7" s="84">
        <v>5</v>
      </c>
      <c r="BO7" s="84">
        <v>4.3</v>
      </c>
      <c r="BP7" s="72">
        <v>4.9000000000000004</v>
      </c>
      <c r="BQ7" s="72">
        <v>3.3</v>
      </c>
      <c r="BR7" s="72">
        <v>4.3</v>
      </c>
      <c r="BS7" s="72">
        <v>5</v>
      </c>
      <c r="BT7" s="72">
        <v>4.4000000000000004</v>
      </c>
      <c r="BU7" s="72">
        <v>3.6</v>
      </c>
      <c r="BV7" s="72">
        <v>2.6</v>
      </c>
      <c r="BW7" s="72"/>
      <c r="BX7" s="72">
        <v>16.5</v>
      </c>
      <c r="BY7" s="72">
        <v>4.5</v>
      </c>
      <c r="BZ7" s="72">
        <v>2.1</v>
      </c>
      <c r="CA7" s="72">
        <v>2.2000000000000002</v>
      </c>
      <c r="CB7" s="72">
        <v>4</v>
      </c>
      <c r="CC7" s="72">
        <v>7.6</v>
      </c>
      <c r="CD7" s="72">
        <v>5.6</v>
      </c>
      <c r="CE7" s="72">
        <v>8.5</v>
      </c>
      <c r="CF7" s="72">
        <v>2.4</v>
      </c>
      <c r="CG7" s="72">
        <v>2.2999999999999998</v>
      </c>
      <c r="CH7" s="72">
        <v>3.5</v>
      </c>
      <c r="CI7" s="72">
        <v>4.9000000000000004</v>
      </c>
      <c r="CJ7" s="72">
        <v>7</v>
      </c>
      <c r="CK7" s="72">
        <v>8.1999999999999993</v>
      </c>
      <c r="CL7" s="72">
        <v>10.4</v>
      </c>
      <c r="CM7" s="72">
        <v>8</v>
      </c>
      <c r="CN7" s="72">
        <v>9.6</v>
      </c>
      <c r="CO7" s="72">
        <v>9.1999999999999993</v>
      </c>
      <c r="CP7" s="72">
        <v>8.9</v>
      </c>
      <c r="CQ7" s="72">
        <v>13.9</v>
      </c>
      <c r="CR7" s="72">
        <v>10.5</v>
      </c>
      <c r="CS7" s="72">
        <v>10</v>
      </c>
      <c r="CT7" s="72">
        <v>8.3000000000000007</v>
      </c>
      <c r="CU7" s="72">
        <v>9.5</v>
      </c>
      <c r="CV7" s="72">
        <v>8</v>
      </c>
      <c r="CW7" s="72">
        <v>10.9</v>
      </c>
      <c r="CX7" s="72">
        <v>12.1</v>
      </c>
      <c r="CY7" s="72">
        <v>15.3</v>
      </c>
      <c r="CZ7" s="72">
        <v>15.5</v>
      </c>
      <c r="DA7" s="72">
        <v>13.6</v>
      </c>
      <c r="DB7" s="72">
        <v>15.9</v>
      </c>
      <c r="DC7" s="72">
        <v>16.399999999999999</v>
      </c>
      <c r="DD7" s="72">
        <v>17.899999999999999</v>
      </c>
      <c r="DE7" s="72">
        <v>15.2</v>
      </c>
      <c r="DF7" s="72">
        <v>12.4</v>
      </c>
      <c r="DG7" s="72">
        <v>7.5</v>
      </c>
      <c r="DH7" s="72">
        <v>6.4</v>
      </c>
      <c r="DI7" s="72">
        <v>6.3</v>
      </c>
      <c r="DJ7" s="72">
        <v>8.1</v>
      </c>
      <c r="DK7" s="72">
        <v>10.8</v>
      </c>
      <c r="DL7" s="72">
        <v>11.7</v>
      </c>
      <c r="DM7" s="72">
        <v>9.6</v>
      </c>
      <c r="DN7" s="72">
        <v>9</v>
      </c>
      <c r="DO7" s="72">
        <v>8.4</v>
      </c>
      <c r="DP7" s="72">
        <v>9.3000000000000007</v>
      </c>
      <c r="DQ7" s="72">
        <v>10.3</v>
      </c>
      <c r="DR7" s="72">
        <v>11.2</v>
      </c>
      <c r="DS7" s="72">
        <v>7</v>
      </c>
      <c r="DT7" s="72">
        <v>7.1</v>
      </c>
      <c r="DU7" s="72">
        <v>8.6</v>
      </c>
      <c r="DV7" s="72">
        <v>8.5</v>
      </c>
    </row>
    <row r="8" spans="1:126" x14ac:dyDescent="0.25">
      <c r="B8" s="3" t="s">
        <v>61</v>
      </c>
      <c r="C8" s="81">
        <v>38</v>
      </c>
      <c r="D8" s="81">
        <v>42.5</v>
      </c>
      <c r="E8" s="81">
        <v>41.6</v>
      </c>
      <c r="F8" s="81">
        <v>45.5</v>
      </c>
      <c r="G8" s="81">
        <v>43.8</v>
      </c>
      <c r="H8" s="81">
        <v>44.3</v>
      </c>
      <c r="I8" s="81">
        <v>48.4</v>
      </c>
      <c r="J8" s="81">
        <v>44.1</v>
      </c>
      <c r="K8" s="81">
        <v>50.4</v>
      </c>
      <c r="L8" s="81">
        <v>51.5</v>
      </c>
      <c r="M8" s="81">
        <v>49.5</v>
      </c>
      <c r="N8" s="81">
        <v>51.4</v>
      </c>
      <c r="O8" s="81">
        <v>45.3</v>
      </c>
      <c r="P8" s="81">
        <v>48.3</v>
      </c>
      <c r="Q8" s="81">
        <v>44.9</v>
      </c>
      <c r="R8" s="81">
        <v>44.1</v>
      </c>
      <c r="S8" s="81">
        <v>41.7</v>
      </c>
      <c r="T8" s="81">
        <v>38.700000000000003</v>
      </c>
      <c r="U8" s="81">
        <v>42.7</v>
      </c>
      <c r="V8" s="81">
        <v>43.3</v>
      </c>
      <c r="W8" s="81">
        <v>39.200000000000003</v>
      </c>
      <c r="X8" s="81">
        <v>40.700000000000003</v>
      </c>
      <c r="Y8" s="81">
        <v>41.1</v>
      </c>
      <c r="Z8" s="81">
        <v>43.5</v>
      </c>
      <c r="AA8" s="81">
        <v>42.2</v>
      </c>
      <c r="AB8" s="81">
        <v>44.2</v>
      </c>
      <c r="AC8" s="81">
        <v>45.2</v>
      </c>
      <c r="AD8" s="81">
        <v>45.7</v>
      </c>
      <c r="AE8" s="81">
        <v>47.3</v>
      </c>
      <c r="AF8" s="81">
        <v>39.299999999999997</v>
      </c>
      <c r="AG8" s="81">
        <v>42.2</v>
      </c>
      <c r="AH8" s="81">
        <v>46.5</v>
      </c>
      <c r="AI8" s="81">
        <v>43.2</v>
      </c>
      <c r="AJ8" s="81">
        <v>43</v>
      </c>
      <c r="AK8" s="81">
        <v>44.5</v>
      </c>
      <c r="AL8" s="81">
        <v>44.3</v>
      </c>
      <c r="AM8" s="81">
        <v>43.3</v>
      </c>
      <c r="AN8" s="81">
        <v>48.3</v>
      </c>
      <c r="AO8" s="81">
        <v>46.3</v>
      </c>
      <c r="AP8" s="81">
        <v>49</v>
      </c>
      <c r="AQ8" s="81">
        <v>46.5</v>
      </c>
      <c r="AR8" s="81">
        <v>44.4</v>
      </c>
      <c r="AS8" s="81">
        <v>43.4</v>
      </c>
      <c r="AT8" s="82">
        <v>40.6</v>
      </c>
      <c r="AU8" s="81">
        <v>43.5</v>
      </c>
      <c r="AV8" s="81">
        <v>40.9</v>
      </c>
      <c r="AW8" s="81">
        <v>42.2</v>
      </c>
      <c r="AX8" s="83">
        <v>38.799999999999997</v>
      </c>
      <c r="AY8" s="83">
        <v>38.4</v>
      </c>
      <c r="AZ8" s="83">
        <v>43.8</v>
      </c>
      <c r="BA8" s="83">
        <v>43</v>
      </c>
      <c r="BB8" s="83">
        <v>41.3</v>
      </c>
      <c r="BC8" s="84">
        <v>39.9</v>
      </c>
      <c r="BD8" s="84">
        <v>38.4</v>
      </c>
      <c r="BE8" s="84">
        <v>36.299999999999997</v>
      </c>
      <c r="BF8" s="84">
        <v>42.1</v>
      </c>
      <c r="BG8" s="84">
        <v>41.9</v>
      </c>
      <c r="BH8" s="84">
        <v>38.1</v>
      </c>
      <c r="BI8" s="84">
        <v>36.700000000000003</v>
      </c>
      <c r="BJ8" s="84">
        <v>34.299999999999997</v>
      </c>
      <c r="BK8" s="84">
        <v>33.200000000000003</v>
      </c>
      <c r="BL8" s="84">
        <v>29.9</v>
      </c>
      <c r="BM8" s="84">
        <v>35.200000000000003</v>
      </c>
      <c r="BN8" s="84">
        <v>33</v>
      </c>
      <c r="BO8" s="84">
        <v>38.299999999999997</v>
      </c>
      <c r="BP8" s="72">
        <v>27.5</v>
      </c>
      <c r="BQ8" s="72">
        <v>23.8</v>
      </c>
      <c r="BR8" s="72">
        <v>30.9</v>
      </c>
      <c r="BS8" s="72">
        <v>33.799999999999997</v>
      </c>
      <c r="BT8" s="72">
        <v>28.8</v>
      </c>
      <c r="BU8" s="72">
        <v>28.4</v>
      </c>
      <c r="BV8" s="72">
        <v>32.6</v>
      </c>
      <c r="BW8" s="72"/>
      <c r="BX8" s="72">
        <v>35.5</v>
      </c>
      <c r="BY8" s="72">
        <v>37</v>
      </c>
      <c r="BZ8" s="72">
        <v>25.9</v>
      </c>
      <c r="CA8" s="72">
        <v>27.1</v>
      </c>
      <c r="CB8" s="72">
        <v>24.8</v>
      </c>
      <c r="CC8" s="72">
        <v>22</v>
      </c>
      <c r="CD8" s="72">
        <v>21.5</v>
      </c>
      <c r="CE8" s="72">
        <v>29</v>
      </c>
      <c r="CF8" s="72">
        <v>36.200000000000003</v>
      </c>
      <c r="CG8" s="72">
        <v>34.700000000000003</v>
      </c>
      <c r="CH8" s="72">
        <v>39.4</v>
      </c>
      <c r="CI8" s="72">
        <v>30.2</v>
      </c>
      <c r="CJ8" s="72">
        <v>38</v>
      </c>
      <c r="CK8" s="72">
        <v>42.4</v>
      </c>
      <c r="CL8" s="72">
        <v>46.3</v>
      </c>
      <c r="CM8" s="72">
        <v>39.5</v>
      </c>
      <c r="CN8" s="72">
        <v>49</v>
      </c>
      <c r="CO8" s="72">
        <v>48.3</v>
      </c>
      <c r="CP8" s="72">
        <v>48.4</v>
      </c>
      <c r="CQ8" s="72">
        <v>45.4</v>
      </c>
      <c r="CR8" s="72">
        <v>42.8</v>
      </c>
      <c r="CS8" s="72">
        <v>47.8</v>
      </c>
      <c r="CT8" s="72">
        <v>43.2</v>
      </c>
      <c r="CU8" s="72">
        <v>41.5</v>
      </c>
      <c r="CV8" s="72">
        <v>43.1</v>
      </c>
      <c r="CW8" s="72">
        <v>41.3</v>
      </c>
      <c r="CX8" s="72">
        <v>43</v>
      </c>
      <c r="CY8" s="72">
        <v>44.9</v>
      </c>
      <c r="CZ8" s="72">
        <v>46.8</v>
      </c>
      <c r="DA8" s="72">
        <v>49.6</v>
      </c>
      <c r="DB8" s="72">
        <v>50.2</v>
      </c>
      <c r="DC8" s="72">
        <v>47.9</v>
      </c>
      <c r="DD8" s="72">
        <v>47.8</v>
      </c>
      <c r="DE8" s="72">
        <v>42.8</v>
      </c>
      <c r="DF8" s="72">
        <v>43.1</v>
      </c>
      <c r="DG8" s="72">
        <v>49.2</v>
      </c>
      <c r="DH8" s="72">
        <v>43.6</v>
      </c>
      <c r="DI8" s="72">
        <v>45</v>
      </c>
      <c r="DJ8" s="72">
        <v>47.9</v>
      </c>
      <c r="DK8" s="72">
        <v>45.7</v>
      </c>
      <c r="DL8" s="72">
        <v>44.7</v>
      </c>
      <c r="DM8" s="72">
        <v>47.1</v>
      </c>
      <c r="DN8" s="72">
        <v>43.6</v>
      </c>
      <c r="DO8" s="72">
        <v>47.4</v>
      </c>
      <c r="DP8" s="72">
        <v>45.1</v>
      </c>
      <c r="DQ8" s="72">
        <v>45.6</v>
      </c>
      <c r="DR8" s="72">
        <v>47.7</v>
      </c>
      <c r="DS8" s="72">
        <v>46.3</v>
      </c>
      <c r="DT8" s="72">
        <v>42.7</v>
      </c>
      <c r="DU8" s="72">
        <v>42</v>
      </c>
      <c r="DV8" s="72">
        <v>44.5</v>
      </c>
    </row>
    <row r="9" spans="1:126" x14ac:dyDescent="0.25">
      <c r="B9" s="4" t="s">
        <v>62</v>
      </c>
      <c r="C9" s="81">
        <v>56.7</v>
      </c>
      <c r="D9" s="81">
        <v>52.2</v>
      </c>
      <c r="E9" s="81">
        <v>47.2</v>
      </c>
      <c r="F9" s="81">
        <v>41.9</v>
      </c>
      <c r="G9" s="81">
        <v>36.4</v>
      </c>
      <c r="H9" s="81">
        <v>28.7</v>
      </c>
      <c r="I9" s="81">
        <v>30.9</v>
      </c>
      <c r="J9" s="81">
        <v>37.299999999999997</v>
      </c>
      <c r="K9" s="81">
        <v>30.7</v>
      </c>
      <c r="L9" s="81">
        <v>31.6</v>
      </c>
      <c r="M9" s="81">
        <v>32.5</v>
      </c>
      <c r="N9" s="81">
        <v>31.3</v>
      </c>
      <c r="O9" s="81">
        <v>34.4</v>
      </c>
      <c r="P9" s="81">
        <v>27.7</v>
      </c>
      <c r="Q9" s="81">
        <v>33.200000000000003</v>
      </c>
      <c r="R9" s="81">
        <v>31.2</v>
      </c>
      <c r="S9" s="81">
        <v>32.5</v>
      </c>
      <c r="T9" s="81">
        <v>36.799999999999997</v>
      </c>
      <c r="U9" s="81">
        <v>32.5</v>
      </c>
      <c r="V9" s="81">
        <v>28.7</v>
      </c>
      <c r="W9" s="81">
        <v>29.2</v>
      </c>
      <c r="X9" s="81">
        <v>43.9</v>
      </c>
      <c r="Y9" s="81">
        <v>39.700000000000003</v>
      </c>
      <c r="Z9" s="81">
        <v>33.299999999999997</v>
      </c>
      <c r="AA9" s="81">
        <v>34.9</v>
      </c>
      <c r="AB9" s="81">
        <v>27.6</v>
      </c>
      <c r="AC9" s="81">
        <v>27</v>
      </c>
      <c r="AD9" s="81">
        <v>26</v>
      </c>
      <c r="AE9" s="81">
        <v>22.5</v>
      </c>
      <c r="AF9" s="81">
        <v>26.8</v>
      </c>
      <c r="AG9" s="81">
        <v>26.2</v>
      </c>
      <c r="AH9" s="81">
        <v>24.3</v>
      </c>
      <c r="AI9" s="81">
        <v>30.7</v>
      </c>
      <c r="AJ9" s="81">
        <v>31.8</v>
      </c>
      <c r="AK9" s="81">
        <v>27.7</v>
      </c>
      <c r="AL9" s="81">
        <v>28.9</v>
      </c>
      <c r="AM9" s="81">
        <v>30.1</v>
      </c>
      <c r="AN9" s="81">
        <v>28</v>
      </c>
      <c r="AO9" s="81">
        <v>25.3</v>
      </c>
      <c r="AP9" s="81">
        <v>23.8</v>
      </c>
      <c r="AQ9" s="81">
        <v>27.4</v>
      </c>
      <c r="AR9" s="81">
        <v>30.2</v>
      </c>
      <c r="AS9" s="81">
        <v>27.2</v>
      </c>
      <c r="AT9" s="85">
        <v>32.5</v>
      </c>
      <c r="AU9" s="81">
        <v>31.8</v>
      </c>
      <c r="AV9" s="81">
        <v>34.9</v>
      </c>
      <c r="AW9" s="81">
        <v>39</v>
      </c>
      <c r="AX9" s="83">
        <v>37.9</v>
      </c>
      <c r="AY9" s="83">
        <v>38.200000000000003</v>
      </c>
      <c r="AZ9" s="83">
        <v>34.5</v>
      </c>
      <c r="BA9" s="83">
        <v>31.5</v>
      </c>
      <c r="BB9" s="83">
        <v>44.9</v>
      </c>
      <c r="BC9" s="84">
        <v>48.7</v>
      </c>
      <c r="BD9" s="84">
        <v>45.6</v>
      </c>
      <c r="BE9" s="84">
        <v>48.8</v>
      </c>
      <c r="BF9" s="84">
        <v>40.799999999999997</v>
      </c>
      <c r="BG9" s="84">
        <v>38.200000000000003</v>
      </c>
      <c r="BH9" s="84">
        <v>42.9</v>
      </c>
      <c r="BI9" s="84">
        <v>45.8</v>
      </c>
      <c r="BJ9" s="84">
        <v>48.7</v>
      </c>
      <c r="BK9" s="84">
        <v>50.9</v>
      </c>
      <c r="BL9" s="84">
        <v>53</v>
      </c>
      <c r="BM9" s="84">
        <v>46.2</v>
      </c>
      <c r="BN9" s="84">
        <v>52.9</v>
      </c>
      <c r="BO9" s="84">
        <v>49.3</v>
      </c>
      <c r="BP9" s="72">
        <v>59.4</v>
      </c>
      <c r="BQ9" s="72">
        <v>65.7</v>
      </c>
      <c r="BR9" s="72">
        <v>58.2</v>
      </c>
      <c r="BS9" s="72">
        <v>52.4</v>
      </c>
      <c r="BT9" s="72">
        <v>57.8</v>
      </c>
      <c r="BU9" s="72">
        <v>61.3</v>
      </c>
      <c r="BV9" s="72">
        <v>58.1</v>
      </c>
      <c r="BW9" s="72"/>
      <c r="BX9" s="72">
        <v>34.5</v>
      </c>
      <c r="BY9" s="72">
        <v>50.5</v>
      </c>
      <c r="BZ9" s="72">
        <v>67</v>
      </c>
      <c r="CA9" s="72">
        <v>63.8</v>
      </c>
      <c r="CB9" s="72">
        <v>63.5</v>
      </c>
      <c r="CC9" s="72">
        <v>64.099999999999994</v>
      </c>
      <c r="CD9" s="72">
        <v>67.3</v>
      </c>
      <c r="CE9" s="72">
        <v>56.9</v>
      </c>
      <c r="CF9" s="72">
        <v>55.7</v>
      </c>
      <c r="CG9" s="72">
        <v>57.9</v>
      </c>
      <c r="CH9" s="72">
        <v>52.6</v>
      </c>
      <c r="CI9" s="72">
        <v>60.5</v>
      </c>
      <c r="CJ9" s="72">
        <v>47</v>
      </c>
      <c r="CK9" s="72">
        <v>43.9</v>
      </c>
      <c r="CL9" s="72">
        <v>37.4</v>
      </c>
      <c r="CM9" s="72">
        <v>44.6</v>
      </c>
      <c r="CN9" s="72">
        <v>32.799999999999997</v>
      </c>
      <c r="CO9" s="72">
        <v>34.700000000000003</v>
      </c>
      <c r="CP9" s="72">
        <v>36</v>
      </c>
      <c r="CQ9" s="72">
        <v>34</v>
      </c>
      <c r="CR9" s="72">
        <v>42.2</v>
      </c>
      <c r="CS9" s="72">
        <v>35</v>
      </c>
      <c r="CT9" s="72">
        <v>41.6</v>
      </c>
      <c r="CU9" s="72">
        <v>40.6</v>
      </c>
      <c r="CV9" s="72">
        <v>41.2</v>
      </c>
      <c r="CW9" s="72">
        <v>39.700000000000003</v>
      </c>
      <c r="CX9" s="72">
        <v>38</v>
      </c>
      <c r="CY9" s="72">
        <v>33</v>
      </c>
      <c r="CZ9" s="72">
        <v>31.4</v>
      </c>
      <c r="DA9" s="72">
        <v>30.5</v>
      </c>
      <c r="DB9" s="72">
        <v>26</v>
      </c>
      <c r="DC9" s="72">
        <v>29</v>
      </c>
      <c r="DD9" s="72">
        <v>27.9</v>
      </c>
      <c r="DE9" s="72">
        <v>32.4</v>
      </c>
      <c r="DF9" s="72">
        <v>37.799999999999997</v>
      </c>
      <c r="DG9" s="72">
        <v>39.4</v>
      </c>
      <c r="DH9" s="72">
        <v>46.1</v>
      </c>
      <c r="DI9" s="72">
        <v>44.7</v>
      </c>
      <c r="DJ9" s="72">
        <v>40.4</v>
      </c>
      <c r="DK9" s="72">
        <v>38.200000000000003</v>
      </c>
      <c r="DL9" s="72">
        <v>39.1</v>
      </c>
      <c r="DM9" s="72">
        <v>38.700000000000003</v>
      </c>
      <c r="DN9" s="72">
        <v>43.1</v>
      </c>
      <c r="DO9" s="72">
        <v>40</v>
      </c>
      <c r="DP9" s="72">
        <v>41.3</v>
      </c>
      <c r="DQ9" s="72">
        <v>40.799999999999997</v>
      </c>
      <c r="DR9" s="72">
        <v>37.5</v>
      </c>
      <c r="DS9" s="72">
        <v>43.3</v>
      </c>
      <c r="DT9" s="72">
        <v>45.1</v>
      </c>
      <c r="DU9" s="72">
        <v>44.9</v>
      </c>
      <c r="DV9" s="72">
        <v>42</v>
      </c>
    </row>
    <row r="10" spans="1:126" x14ac:dyDescent="0.25">
      <c r="B10" s="3" t="s">
        <v>63</v>
      </c>
      <c r="C10" s="81">
        <v>3</v>
      </c>
      <c r="D10" s="81">
        <v>1.3</v>
      </c>
      <c r="E10" s="81">
        <v>3.6</v>
      </c>
      <c r="F10" s="81">
        <v>4</v>
      </c>
      <c r="G10" s="81">
        <v>8.5</v>
      </c>
      <c r="H10" s="81">
        <v>11.1</v>
      </c>
      <c r="I10" s="81">
        <v>4.9000000000000004</v>
      </c>
      <c r="J10" s="81">
        <v>7.3</v>
      </c>
      <c r="K10" s="81">
        <v>5.7</v>
      </c>
      <c r="L10" s="81">
        <v>3.9</v>
      </c>
      <c r="M10" s="81">
        <v>5.4</v>
      </c>
      <c r="N10" s="81">
        <v>5.9</v>
      </c>
      <c r="O10" s="81">
        <v>9.3000000000000007</v>
      </c>
      <c r="P10" s="81">
        <v>10.4</v>
      </c>
      <c r="Q10" s="81">
        <v>10</v>
      </c>
      <c r="R10" s="81">
        <v>12.4</v>
      </c>
      <c r="S10" s="81">
        <v>11.1</v>
      </c>
      <c r="T10" s="81">
        <v>10.1</v>
      </c>
      <c r="U10" s="81">
        <v>11.1</v>
      </c>
      <c r="V10" s="81">
        <v>10.8</v>
      </c>
      <c r="W10" s="81">
        <v>16</v>
      </c>
      <c r="X10" s="81">
        <v>8.6</v>
      </c>
      <c r="Y10" s="81">
        <v>11</v>
      </c>
      <c r="Z10" s="81">
        <v>12.2</v>
      </c>
      <c r="AA10" s="81">
        <v>13.3</v>
      </c>
      <c r="AB10" s="81">
        <v>13.6</v>
      </c>
      <c r="AC10" s="81">
        <v>12.2</v>
      </c>
      <c r="AD10" s="81">
        <v>12.8</v>
      </c>
      <c r="AE10" s="81">
        <v>13.9</v>
      </c>
      <c r="AF10" s="81">
        <v>15.9</v>
      </c>
      <c r="AG10" s="81">
        <v>14</v>
      </c>
      <c r="AH10" s="81">
        <v>13</v>
      </c>
      <c r="AI10" s="81">
        <v>14</v>
      </c>
      <c r="AJ10" s="81">
        <v>14.4</v>
      </c>
      <c r="AK10" s="81">
        <v>15</v>
      </c>
      <c r="AL10" s="81">
        <v>12.9</v>
      </c>
      <c r="AM10" s="81">
        <v>13.7</v>
      </c>
      <c r="AN10" s="81">
        <v>10.7</v>
      </c>
      <c r="AO10" s="81">
        <v>13</v>
      </c>
      <c r="AP10" s="81">
        <v>13.8</v>
      </c>
      <c r="AQ10" s="81">
        <v>12.3</v>
      </c>
      <c r="AR10" s="81">
        <v>13.4</v>
      </c>
      <c r="AS10" s="81">
        <v>15.8</v>
      </c>
      <c r="AT10" s="86">
        <v>15.8</v>
      </c>
      <c r="AU10" s="81">
        <v>14.3</v>
      </c>
      <c r="AV10" s="81">
        <v>14.3</v>
      </c>
      <c r="AW10" s="81">
        <v>12.2</v>
      </c>
      <c r="AX10" s="81">
        <v>15.8</v>
      </c>
      <c r="AY10" s="83">
        <v>14.7</v>
      </c>
      <c r="AZ10" s="83">
        <v>12.3</v>
      </c>
      <c r="BA10" s="83">
        <v>15</v>
      </c>
      <c r="BB10" s="83">
        <v>8.4</v>
      </c>
      <c r="BC10" s="84">
        <v>6</v>
      </c>
      <c r="BD10" s="84">
        <v>8.5</v>
      </c>
      <c r="BE10" s="84">
        <v>8.5</v>
      </c>
      <c r="BF10" s="84">
        <v>8.5</v>
      </c>
      <c r="BG10" s="84">
        <v>11.8</v>
      </c>
      <c r="BH10" s="84">
        <v>11.5</v>
      </c>
      <c r="BI10" s="84">
        <v>11.7</v>
      </c>
      <c r="BJ10" s="84">
        <v>10.3</v>
      </c>
      <c r="BK10" s="84">
        <v>10.4</v>
      </c>
      <c r="BL10" s="84">
        <v>11.5</v>
      </c>
      <c r="BM10" s="84">
        <v>13</v>
      </c>
      <c r="BN10" s="84">
        <v>8.9</v>
      </c>
      <c r="BO10" s="84">
        <v>7.8</v>
      </c>
      <c r="BP10" s="72">
        <v>8</v>
      </c>
      <c r="BQ10" s="72">
        <v>6.8</v>
      </c>
      <c r="BR10" s="72">
        <v>6.2</v>
      </c>
      <c r="BS10" s="72">
        <v>8.1999999999999993</v>
      </c>
      <c r="BT10" s="72">
        <v>8.6</v>
      </c>
      <c r="BU10" s="72">
        <v>6.6</v>
      </c>
      <c r="BV10" s="72">
        <v>6.5</v>
      </c>
      <c r="BW10" s="72"/>
      <c r="BX10" s="72">
        <v>11.7</v>
      </c>
      <c r="BY10" s="72">
        <v>7.6</v>
      </c>
      <c r="BZ10" s="72">
        <v>4.7</v>
      </c>
      <c r="CA10" s="72">
        <v>6.1</v>
      </c>
      <c r="CB10" s="72">
        <v>6</v>
      </c>
      <c r="CC10" s="72">
        <v>5.9</v>
      </c>
      <c r="CD10" s="72">
        <v>5.5</v>
      </c>
      <c r="CE10" s="72">
        <v>5.4</v>
      </c>
      <c r="CF10" s="72">
        <v>5.4</v>
      </c>
      <c r="CG10" s="72">
        <v>5.0999999999999996</v>
      </c>
      <c r="CH10" s="72">
        <v>4.5</v>
      </c>
      <c r="CI10" s="72">
        <v>3.9</v>
      </c>
      <c r="CJ10" s="72">
        <v>6</v>
      </c>
      <c r="CK10" s="72">
        <v>4.3</v>
      </c>
      <c r="CL10" s="72">
        <v>4.3</v>
      </c>
      <c r="CM10" s="72">
        <v>6</v>
      </c>
      <c r="CN10" s="72">
        <v>6.8</v>
      </c>
      <c r="CO10" s="72">
        <v>6.3</v>
      </c>
      <c r="CP10" s="72">
        <v>4.8</v>
      </c>
      <c r="CQ10" s="72">
        <v>5.6</v>
      </c>
      <c r="CR10" s="72">
        <v>3.6</v>
      </c>
      <c r="CS10" s="72">
        <v>6.4</v>
      </c>
      <c r="CT10" s="72">
        <v>6.4</v>
      </c>
      <c r="CU10" s="72">
        <v>7.6</v>
      </c>
      <c r="CV10" s="72">
        <v>7.2</v>
      </c>
      <c r="CW10" s="72">
        <v>7.4</v>
      </c>
      <c r="CX10" s="72">
        <v>5.9</v>
      </c>
      <c r="CY10" s="72">
        <v>5.6</v>
      </c>
      <c r="CZ10" s="72">
        <v>5.5</v>
      </c>
      <c r="DA10" s="72">
        <v>5.7</v>
      </c>
      <c r="DB10" s="72">
        <v>6.9</v>
      </c>
      <c r="DC10" s="72">
        <v>5.4</v>
      </c>
      <c r="DD10" s="72">
        <v>5.3</v>
      </c>
      <c r="DE10" s="72">
        <v>8.5</v>
      </c>
      <c r="DF10" s="72">
        <v>5.4</v>
      </c>
      <c r="DG10" s="72">
        <v>3.1</v>
      </c>
      <c r="DH10" s="72">
        <v>2.7</v>
      </c>
      <c r="DI10" s="72">
        <v>2.7</v>
      </c>
      <c r="DJ10" s="72">
        <v>2.8</v>
      </c>
      <c r="DK10" s="72">
        <v>3.9</v>
      </c>
      <c r="DL10" s="72">
        <v>4</v>
      </c>
      <c r="DM10" s="72">
        <v>3.5</v>
      </c>
      <c r="DN10" s="72">
        <v>3.1</v>
      </c>
      <c r="DO10" s="72">
        <v>2.8</v>
      </c>
      <c r="DP10" s="72">
        <v>3</v>
      </c>
      <c r="DQ10" s="72">
        <v>2.1</v>
      </c>
      <c r="DR10" s="72">
        <v>2.2999999999999998</v>
      </c>
      <c r="DS10" s="72">
        <v>2.1</v>
      </c>
      <c r="DT10" s="72">
        <v>3.4</v>
      </c>
      <c r="DU10" s="72">
        <v>3.3</v>
      </c>
      <c r="DV10" s="72">
        <v>3.2</v>
      </c>
    </row>
    <row r="11" spans="1:126" x14ac:dyDescent="0.2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126" x14ac:dyDescent="0.25">
      <c r="A12" s="5" t="s">
        <v>31</v>
      </c>
      <c r="B12" s="10" t="s">
        <v>64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126" x14ac:dyDescent="0.25">
      <c r="A13" s="5"/>
      <c r="B13" s="11" t="s">
        <v>65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126" x14ac:dyDescent="0.25">
      <c r="B14" s="1" t="s">
        <v>0</v>
      </c>
      <c r="C14" s="28">
        <v>42370</v>
      </c>
      <c r="D14" s="29">
        <v>42401</v>
      </c>
      <c r="E14" s="28">
        <v>42430</v>
      </c>
      <c r="F14" s="29">
        <v>42461</v>
      </c>
      <c r="G14" s="28">
        <v>42491</v>
      </c>
      <c r="H14" s="28">
        <v>42522</v>
      </c>
      <c r="I14" s="28">
        <v>42552</v>
      </c>
      <c r="J14" s="28">
        <v>42583</v>
      </c>
      <c r="K14" s="28">
        <v>42614</v>
      </c>
      <c r="L14" s="28">
        <v>42644</v>
      </c>
      <c r="M14" s="28">
        <v>42675</v>
      </c>
      <c r="N14" s="28">
        <v>42705</v>
      </c>
      <c r="O14" s="28">
        <v>42736</v>
      </c>
      <c r="P14" s="28">
        <v>42767</v>
      </c>
      <c r="Q14" s="28">
        <v>42795</v>
      </c>
      <c r="R14" s="28">
        <v>42826</v>
      </c>
      <c r="S14" s="28">
        <v>42856</v>
      </c>
      <c r="T14" s="28">
        <v>42887</v>
      </c>
      <c r="U14" s="28">
        <v>42917</v>
      </c>
      <c r="V14" s="28">
        <v>42948</v>
      </c>
      <c r="W14" s="28">
        <v>42979</v>
      </c>
      <c r="X14" s="28">
        <v>43009</v>
      </c>
      <c r="Y14" s="28">
        <v>43040</v>
      </c>
      <c r="Z14" s="28">
        <v>43070</v>
      </c>
      <c r="AA14" s="28">
        <v>43101</v>
      </c>
      <c r="AB14" s="28">
        <v>43132</v>
      </c>
      <c r="AC14" s="28">
        <v>43160</v>
      </c>
      <c r="AD14" s="28">
        <v>43191</v>
      </c>
      <c r="AE14" s="28">
        <v>43221</v>
      </c>
      <c r="AF14" s="28">
        <v>43252</v>
      </c>
      <c r="AG14" s="28">
        <v>43282</v>
      </c>
      <c r="AH14" s="28">
        <v>43313</v>
      </c>
      <c r="AI14" s="28">
        <v>43344</v>
      </c>
      <c r="AJ14" s="28">
        <v>43374</v>
      </c>
      <c r="AK14" s="28">
        <v>43405</v>
      </c>
      <c r="AL14" s="28">
        <v>43435</v>
      </c>
      <c r="AM14" s="28">
        <v>43466</v>
      </c>
      <c r="AN14" s="28">
        <v>43497</v>
      </c>
      <c r="AO14" s="28">
        <v>43525</v>
      </c>
      <c r="AP14" s="28">
        <v>43556</v>
      </c>
      <c r="AQ14" s="28">
        <v>43586</v>
      </c>
      <c r="AR14" s="28">
        <v>43617</v>
      </c>
      <c r="AS14" s="28">
        <v>43647</v>
      </c>
      <c r="AT14" s="28">
        <v>43678</v>
      </c>
      <c r="AU14" s="28">
        <v>43709</v>
      </c>
      <c r="AV14" s="28">
        <v>43739</v>
      </c>
      <c r="AW14" s="28">
        <v>43771</v>
      </c>
      <c r="AX14" s="28">
        <v>43802</v>
      </c>
      <c r="AY14" s="28">
        <v>43831</v>
      </c>
      <c r="AZ14" s="28">
        <v>43863</v>
      </c>
      <c r="BA14" s="28">
        <v>43893</v>
      </c>
      <c r="BB14" s="28">
        <v>43925</v>
      </c>
      <c r="BC14" s="28">
        <v>43956</v>
      </c>
      <c r="BD14" s="28">
        <v>43987</v>
      </c>
      <c r="BE14" s="28">
        <v>44018</v>
      </c>
      <c r="BF14" s="28">
        <v>44050</v>
      </c>
      <c r="BG14" s="28">
        <v>44081</v>
      </c>
      <c r="BH14" s="28">
        <v>44105</v>
      </c>
      <c r="BI14" s="28">
        <v>44136</v>
      </c>
      <c r="BJ14" s="28">
        <v>44166</v>
      </c>
      <c r="BK14" s="28">
        <v>44198</v>
      </c>
      <c r="BL14" s="28">
        <v>44230</v>
      </c>
      <c r="BM14" s="28">
        <v>44259</v>
      </c>
      <c r="BN14" s="28">
        <v>44287</v>
      </c>
      <c r="BO14" s="28">
        <v>44318</v>
      </c>
      <c r="BP14" s="28">
        <v>44350</v>
      </c>
      <c r="BQ14" s="28">
        <v>44381</v>
      </c>
      <c r="BR14" s="28">
        <v>44409</v>
      </c>
      <c r="BS14" s="28">
        <v>44441</v>
      </c>
      <c r="BT14" s="28">
        <v>44470</v>
      </c>
      <c r="BU14" s="28">
        <v>44501</v>
      </c>
      <c r="BV14" s="28">
        <v>44532</v>
      </c>
      <c r="BW14" s="28">
        <v>44563</v>
      </c>
      <c r="BX14" s="28">
        <v>44594</v>
      </c>
      <c r="BY14" s="28">
        <v>44622</v>
      </c>
      <c r="BZ14" s="28">
        <v>44652</v>
      </c>
      <c r="CA14" s="28">
        <v>44683</v>
      </c>
      <c r="CB14" s="28">
        <v>44715</v>
      </c>
      <c r="CC14" s="28">
        <v>44743</v>
      </c>
      <c r="CD14" s="28">
        <v>44774</v>
      </c>
      <c r="CE14" s="28">
        <v>44806</v>
      </c>
      <c r="CF14" s="28">
        <v>44835</v>
      </c>
      <c r="CG14" s="28">
        <v>44866</v>
      </c>
      <c r="CH14" s="28">
        <v>44896</v>
      </c>
      <c r="CI14" s="28">
        <v>44927</v>
      </c>
      <c r="CJ14" s="28">
        <v>44958</v>
      </c>
      <c r="CK14" s="28">
        <v>44987</v>
      </c>
      <c r="CL14" s="28">
        <v>45017</v>
      </c>
      <c r="CM14" s="28">
        <v>45048</v>
      </c>
      <c r="CN14" s="28">
        <v>45078</v>
      </c>
      <c r="CO14" s="28">
        <v>45108</v>
      </c>
      <c r="CP14" s="28">
        <v>45139</v>
      </c>
      <c r="CQ14" s="28">
        <v>45170</v>
      </c>
      <c r="CR14" s="28">
        <v>45200</v>
      </c>
      <c r="CS14" s="28">
        <v>45231</v>
      </c>
      <c r="CT14" s="28">
        <v>45261</v>
      </c>
      <c r="CU14" s="28">
        <v>45292</v>
      </c>
      <c r="CV14" s="28">
        <v>45323</v>
      </c>
      <c r="CW14" s="28">
        <v>45352</v>
      </c>
      <c r="CX14" s="28">
        <v>45383</v>
      </c>
      <c r="CY14" s="28">
        <v>45413</v>
      </c>
      <c r="CZ14" s="28">
        <v>45444</v>
      </c>
      <c r="DA14" s="28">
        <v>45474</v>
      </c>
      <c r="DB14" s="28">
        <v>45505</v>
      </c>
      <c r="DC14" s="28">
        <v>45536</v>
      </c>
      <c r="DD14" s="28">
        <v>45566</v>
      </c>
      <c r="DE14" s="28">
        <v>45597</v>
      </c>
      <c r="DF14" s="28">
        <v>45627</v>
      </c>
      <c r="DG14" s="28">
        <v>45658</v>
      </c>
      <c r="DH14" s="28">
        <v>45689</v>
      </c>
      <c r="DI14" s="28">
        <v>45717</v>
      </c>
      <c r="DJ14" s="28">
        <v>45748</v>
      </c>
      <c r="DK14" s="28">
        <v>45778</v>
      </c>
      <c r="DL14" s="28">
        <v>45809</v>
      </c>
      <c r="DM14" s="28">
        <v>45839</v>
      </c>
      <c r="DN14" s="28">
        <v>45870</v>
      </c>
      <c r="DO14" s="28">
        <v>45901</v>
      </c>
      <c r="DP14" s="28">
        <v>45931</v>
      </c>
      <c r="DQ14" s="28">
        <v>45962</v>
      </c>
      <c r="DR14" s="28">
        <v>45992</v>
      </c>
      <c r="DS14" s="28">
        <v>46023</v>
      </c>
      <c r="DT14" s="28">
        <v>46054</v>
      </c>
      <c r="DU14" s="28">
        <v>46082</v>
      </c>
      <c r="DV14" s="28">
        <v>46113</v>
      </c>
    </row>
    <row r="15" spans="1:126" x14ac:dyDescent="0.25">
      <c r="B15" s="3" t="s">
        <v>66</v>
      </c>
      <c r="C15" s="55"/>
      <c r="D15" s="56"/>
      <c r="E15" s="56"/>
      <c r="F15" s="56"/>
      <c r="G15" s="56"/>
      <c r="H15" s="56"/>
      <c r="I15" s="56"/>
      <c r="J15" s="56"/>
      <c r="K15" s="56"/>
      <c r="L15" s="56"/>
      <c r="M15" s="56"/>
      <c r="N15" s="56"/>
      <c r="O15" s="81">
        <v>83.9</v>
      </c>
      <c r="P15" s="81">
        <v>77.900000000000006</v>
      </c>
      <c r="Q15" s="81">
        <v>78</v>
      </c>
      <c r="R15" s="81">
        <v>76.2</v>
      </c>
      <c r="S15" s="81">
        <v>77.2</v>
      </c>
      <c r="T15" s="81">
        <v>84.9</v>
      </c>
      <c r="U15" s="81">
        <v>84.4</v>
      </c>
      <c r="V15" s="81">
        <v>82.4</v>
      </c>
      <c r="W15" s="81">
        <v>76.5</v>
      </c>
      <c r="X15" s="81">
        <v>69.900000000000006</v>
      </c>
      <c r="Y15" s="81">
        <v>74.400000000000006</v>
      </c>
      <c r="Z15" s="81">
        <v>76.7</v>
      </c>
      <c r="AA15" s="81">
        <v>74.900000000000006</v>
      </c>
      <c r="AB15" s="81">
        <v>68.099999999999994</v>
      </c>
      <c r="AC15" s="81">
        <v>71</v>
      </c>
      <c r="AD15" s="81">
        <v>74.2</v>
      </c>
      <c r="AE15" s="81">
        <v>70.7</v>
      </c>
      <c r="AF15" s="81">
        <v>72.7</v>
      </c>
      <c r="AG15" s="81">
        <v>72.3</v>
      </c>
      <c r="AH15" s="81">
        <v>72.2</v>
      </c>
      <c r="AI15" s="81">
        <v>70.599999999999994</v>
      </c>
      <c r="AJ15" s="81">
        <v>76.7</v>
      </c>
      <c r="AK15" s="81">
        <v>79.900000000000006</v>
      </c>
      <c r="AL15" s="81">
        <v>80.7</v>
      </c>
      <c r="AM15" s="81">
        <v>83.2</v>
      </c>
      <c r="AN15" s="81">
        <v>82.1</v>
      </c>
      <c r="AO15" s="81">
        <v>82.9</v>
      </c>
      <c r="AP15" s="81">
        <v>82.8</v>
      </c>
      <c r="AQ15" s="81">
        <v>84.5</v>
      </c>
      <c r="AR15" s="81">
        <v>81.5</v>
      </c>
      <c r="AS15" s="81">
        <v>78.400000000000006</v>
      </c>
      <c r="AT15" s="87">
        <v>80.599999999999994</v>
      </c>
      <c r="AU15" s="87">
        <v>79</v>
      </c>
      <c r="AV15" s="81">
        <v>81.5</v>
      </c>
      <c r="AW15" s="81">
        <v>84.2</v>
      </c>
      <c r="AX15" s="87">
        <v>83.7</v>
      </c>
      <c r="AY15" s="83">
        <v>86.7</v>
      </c>
      <c r="AZ15" s="83">
        <v>85.1</v>
      </c>
      <c r="BA15" s="84">
        <v>85.7</v>
      </c>
      <c r="BB15" s="84">
        <v>92.8</v>
      </c>
      <c r="BC15" s="84">
        <v>91.2</v>
      </c>
      <c r="BD15" s="84">
        <v>88.6</v>
      </c>
      <c r="BE15" s="84">
        <v>83.1</v>
      </c>
      <c r="BF15" s="84">
        <v>87.6</v>
      </c>
      <c r="BG15" s="84">
        <v>82</v>
      </c>
      <c r="BH15" s="84">
        <v>83.8</v>
      </c>
      <c r="BI15" s="84">
        <v>84.5</v>
      </c>
      <c r="BJ15" s="84">
        <v>88</v>
      </c>
      <c r="BK15" s="84">
        <v>90.7</v>
      </c>
      <c r="BL15" s="84">
        <v>89.7</v>
      </c>
      <c r="BM15" s="84">
        <v>88.4</v>
      </c>
      <c r="BN15" s="84">
        <v>84.8</v>
      </c>
      <c r="BO15" s="84">
        <v>84.5</v>
      </c>
      <c r="BP15" s="72">
        <v>86.7</v>
      </c>
      <c r="BQ15" s="72">
        <v>88.5</v>
      </c>
      <c r="BR15" s="72">
        <v>85</v>
      </c>
      <c r="BS15" s="72">
        <v>84.6</v>
      </c>
      <c r="BT15" s="72">
        <v>89.2</v>
      </c>
      <c r="BU15" s="72">
        <v>87.9</v>
      </c>
      <c r="BV15" s="72">
        <v>84.7</v>
      </c>
      <c r="BW15" s="72"/>
      <c r="BX15" s="72">
        <v>87</v>
      </c>
      <c r="BY15" s="72">
        <v>86.3</v>
      </c>
      <c r="BZ15" s="72">
        <v>89.4</v>
      </c>
      <c r="CA15" s="72">
        <v>89.6</v>
      </c>
      <c r="CB15" s="72">
        <v>87.9</v>
      </c>
      <c r="CC15" s="72">
        <v>86.5</v>
      </c>
      <c r="CD15" s="72">
        <v>89.2</v>
      </c>
      <c r="CE15" s="72">
        <v>83.1</v>
      </c>
      <c r="CF15" s="72">
        <v>80.900000000000006</v>
      </c>
      <c r="CG15" s="72">
        <v>82.2</v>
      </c>
      <c r="CH15" s="72">
        <v>75.099999999999994</v>
      </c>
      <c r="CI15" s="72">
        <v>88.1</v>
      </c>
      <c r="CJ15" s="72">
        <v>84</v>
      </c>
      <c r="CK15" s="72">
        <v>81.5</v>
      </c>
      <c r="CL15" s="72">
        <v>79.3</v>
      </c>
      <c r="CM15" s="72">
        <v>76.900000000000006</v>
      </c>
      <c r="CN15" s="72">
        <v>73.5</v>
      </c>
      <c r="CO15" s="72">
        <v>66.2</v>
      </c>
      <c r="CP15" s="72">
        <v>65.7</v>
      </c>
      <c r="CQ15" s="72">
        <v>67</v>
      </c>
      <c r="CR15" s="72">
        <v>80.900000000000006</v>
      </c>
      <c r="CS15" s="72">
        <v>73.099999999999994</v>
      </c>
      <c r="CT15" s="72">
        <v>79.7</v>
      </c>
      <c r="CU15" s="72">
        <v>79.599999999999994</v>
      </c>
      <c r="CV15" s="72">
        <v>77.900000000000006</v>
      </c>
      <c r="CW15" s="72">
        <v>76.8</v>
      </c>
      <c r="CX15" s="72">
        <v>77.900000000000006</v>
      </c>
      <c r="CY15" s="72">
        <v>77</v>
      </c>
      <c r="CZ15" s="72">
        <v>75.099999999999994</v>
      </c>
      <c r="DA15" s="72">
        <v>74</v>
      </c>
      <c r="DB15" s="72">
        <v>66.2</v>
      </c>
      <c r="DC15" s="72">
        <v>66.900000000000006</v>
      </c>
      <c r="DD15" s="72">
        <v>64.599999999999994</v>
      </c>
      <c r="DE15" s="72">
        <v>68.2</v>
      </c>
      <c r="DF15" s="72">
        <v>70.099999999999994</v>
      </c>
      <c r="DG15" s="72">
        <v>80.7</v>
      </c>
      <c r="DH15" s="72">
        <v>79.7</v>
      </c>
      <c r="DI15" s="72">
        <v>73.900000000000006</v>
      </c>
      <c r="DJ15" s="72">
        <v>77.8</v>
      </c>
      <c r="DK15" s="72">
        <v>79.099999999999994</v>
      </c>
      <c r="DL15" s="72">
        <v>79.599999999999994</v>
      </c>
      <c r="DM15" s="72">
        <v>79.2</v>
      </c>
      <c r="DN15" s="72">
        <v>82</v>
      </c>
      <c r="DO15" s="72">
        <v>79.400000000000006</v>
      </c>
      <c r="DP15" s="72">
        <v>80.400000000000006</v>
      </c>
      <c r="DQ15" s="72">
        <v>82.5</v>
      </c>
      <c r="DR15" s="72">
        <v>78.8</v>
      </c>
      <c r="DS15" s="72">
        <v>81.7</v>
      </c>
      <c r="DT15" s="72">
        <v>79</v>
      </c>
      <c r="DU15" s="72">
        <v>82.1</v>
      </c>
      <c r="DV15" s="72">
        <v>78.5</v>
      </c>
    </row>
    <row r="16" spans="1:126" x14ac:dyDescent="0.25">
      <c r="B16" s="3" t="s">
        <v>67</v>
      </c>
      <c r="C16" s="57"/>
      <c r="D16" s="49"/>
      <c r="E16" s="49"/>
      <c r="F16" s="49"/>
      <c r="G16" s="49"/>
      <c r="H16" s="49"/>
      <c r="I16" s="49"/>
      <c r="J16" s="49"/>
      <c r="K16" s="49"/>
      <c r="L16" s="49"/>
      <c r="M16" s="49"/>
      <c r="N16" s="49"/>
      <c r="O16" s="81">
        <v>4.3</v>
      </c>
      <c r="P16" s="81">
        <v>8.3000000000000007</v>
      </c>
      <c r="Q16" s="81">
        <v>5.9</v>
      </c>
      <c r="R16" s="81">
        <v>7.8</v>
      </c>
      <c r="S16" s="81">
        <v>6.4</v>
      </c>
      <c r="T16" s="81">
        <v>3.2</v>
      </c>
      <c r="U16" s="81">
        <v>3.4</v>
      </c>
      <c r="V16" s="81">
        <v>3.2</v>
      </c>
      <c r="W16" s="81">
        <v>6.7</v>
      </c>
      <c r="X16" s="81">
        <v>11.5</v>
      </c>
      <c r="Y16" s="81">
        <v>11.6</v>
      </c>
      <c r="Z16" s="81">
        <v>9.6</v>
      </c>
      <c r="AA16" s="81">
        <v>6.7</v>
      </c>
      <c r="AB16" s="81">
        <v>6.8</v>
      </c>
      <c r="AC16" s="81">
        <v>7.4</v>
      </c>
      <c r="AD16" s="81">
        <v>6.7</v>
      </c>
      <c r="AE16" s="81">
        <v>8.1999999999999993</v>
      </c>
      <c r="AF16" s="81">
        <v>8.1</v>
      </c>
      <c r="AG16" s="81">
        <v>7.8</v>
      </c>
      <c r="AH16" s="81">
        <v>9.1</v>
      </c>
      <c r="AI16" s="81">
        <v>12.4</v>
      </c>
      <c r="AJ16" s="81">
        <v>7.9</v>
      </c>
      <c r="AK16" s="81">
        <v>7.9</v>
      </c>
      <c r="AL16" s="81">
        <v>8</v>
      </c>
      <c r="AM16" s="81">
        <v>4.7</v>
      </c>
      <c r="AN16" s="81">
        <v>5.0999999999999996</v>
      </c>
      <c r="AO16" s="81">
        <v>5.3</v>
      </c>
      <c r="AP16" s="81">
        <v>4.8</v>
      </c>
      <c r="AQ16" s="81">
        <v>4.9000000000000004</v>
      </c>
      <c r="AR16" s="81">
        <v>5.7</v>
      </c>
      <c r="AS16" s="81">
        <v>5.3</v>
      </c>
      <c r="AT16" s="87">
        <v>6.1</v>
      </c>
      <c r="AU16" s="87">
        <v>5.6</v>
      </c>
      <c r="AV16" s="81">
        <v>5.0999999999999996</v>
      </c>
      <c r="AW16" s="81">
        <v>4</v>
      </c>
      <c r="AX16" s="87">
        <v>3.5</v>
      </c>
      <c r="AY16" s="83">
        <v>3.6</v>
      </c>
      <c r="AZ16" s="83">
        <v>3.2</v>
      </c>
      <c r="BA16" s="84">
        <v>4.2</v>
      </c>
      <c r="BB16" s="84">
        <v>3.1</v>
      </c>
      <c r="BC16" s="84">
        <v>4.5999999999999996</v>
      </c>
      <c r="BD16" s="84">
        <v>5</v>
      </c>
      <c r="BE16" s="84">
        <v>10.199999999999999</v>
      </c>
      <c r="BF16" s="84">
        <v>6.5</v>
      </c>
      <c r="BG16" s="84">
        <v>7.3</v>
      </c>
      <c r="BH16" s="84">
        <v>3.8</v>
      </c>
      <c r="BI16" s="84">
        <v>4.3</v>
      </c>
      <c r="BJ16" s="84">
        <v>4.3</v>
      </c>
      <c r="BK16" s="84">
        <v>3.8</v>
      </c>
      <c r="BL16" s="84">
        <v>3.3</v>
      </c>
      <c r="BM16" s="84">
        <v>4.5</v>
      </c>
      <c r="BN16" s="84">
        <v>6.9</v>
      </c>
      <c r="BO16" s="84">
        <v>7.9</v>
      </c>
      <c r="BP16" s="72">
        <v>7.3</v>
      </c>
      <c r="BQ16" s="72">
        <v>7.2</v>
      </c>
      <c r="BR16" s="72">
        <v>8.8000000000000007</v>
      </c>
      <c r="BS16" s="72">
        <v>8.8000000000000007</v>
      </c>
      <c r="BT16" s="72">
        <v>5</v>
      </c>
      <c r="BU16" s="72">
        <v>7.5</v>
      </c>
      <c r="BV16" s="72">
        <v>8.6</v>
      </c>
      <c r="BW16" s="72"/>
      <c r="BX16" s="72">
        <v>4.5</v>
      </c>
      <c r="BY16" s="72">
        <v>6.9</v>
      </c>
      <c r="BZ16" s="72">
        <v>6.6</v>
      </c>
      <c r="CA16" s="72">
        <v>6.5</v>
      </c>
      <c r="CB16" s="72">
        <v>7.6</v>
      </c>
      <c r="CC16" s="72">
        <v>5.5</v>
      </c>
      <c r="CD16" s="72">
        <v>4.4000000000000004</v>
      </c>
      <c r="CE16" s="72">
        <v>9</v>
      </c>
      <c r="CF16" s="72">
        <v>6.8</v>
      </c>
      <c r="CG16" s="72">
        <v>5.6</v>
      </c>
      <c r="CH16" s="72">
        <v>14.5</v>
      </c>
      <c r="CI16" s="72">
        <v>5</v>
      </c>
      <c r="CJ16" s="72">
        <v>8</v>
      </c>
      <c r="CK16" s="72">
        <v>9.4</v>
      </c>
      <c r="CL16" s="72">
        <v>9.4</v>
      </c>
      <c r="CM16" s="72">
        <v>10</v>
      </c>
      <c r="CN16" s="72">
        <v>11.2</v>
      </c>
      <c r="CO16" s="72">
        <v>16.100000000000001</v>
      </c>
      <c r="CP16" s="72">
        <v>13</v>
      </c>
      <c r="CQ16" s="72">
        <v>13.2</v>
      </c>
      <c r="CR16" s="72">
        <v>7.9</v>
      </c>
      <c r="CS16" s="72">
        <v>11.9</v>
      </c>
      <c r="CT16" s="72">
        <v>5.5</v>
      </c>
      <c r="CU16" s="72">
        <v>6.7</v>
      </c>
      <c r="CV16" s="72">
        <v>6.5</v>
      </c>
      <c r="CW16" s="72">
        <v>5.9</v>
      </c>
      <c r="CX16" s="72">
        <v>8.1</v>
      </c>
      <c r="CY16" s="72">
        <v>10.6</v>
      </c>
      <c r="CZ16" s="72">
        <v>10.6</v>
      </c>
      <c r="DA16" s="72">
        <v>12.4</v>
      </c>
      <c r="DB16" s="72">
        <v>16</v>
      </c>
      <c r="DC16" s="72">
        <v>15.8</v>
      </c>
      <c r="DD16" s="72">
        <v>17.3</v>
      </c>
      <c r="DE16" s="72">
        <v>13.4</v>
      </c>
      <c r="DF16" s="72">
        <v>15.9</v>
      </c>
      <c r="DG16" s="72">
        <v>9.8000000000000007</v>
      </c>
      <c r="DH16" s="72">
        <v>9.1999999999999993</v>
      </c>
      <c r="DI16" s="72">
        <v>12.6</v>
      </c>
      <c r="DJ16" s="72">
        <v>9.6</v>
      </c>
      <c r="DK16" s="72">
        <v>8.9</v>
      </c>
      <c r="DL16" s="72">
        <v>8.6999999999999993</v>
      </c>
      <c r="DM16" s="72">
        <v>8.6</v>
      </c>
      <c r="DN16" s="72">
        <v>8.1999999999999993</v>
      </c>
      <c r="DO16" s="72">
        <v>11.6</v>
      </c>
      <c r="DP16" s="72">
        <v>8.9</v>
      </c>
      <c r="DQ16" s="72">
        <v>8</v>
      </c>
      <c r="DR16" s="72">
        <v>10.4</v>
      </c>
      <c r="DS16" s="72">
        <v>8.4</v>
      </c>
      <c r="DT16" s="72">
        <v>10.7</v>
      </c>
      <c r="DU16" s="72">
        <v>7.8</v>
      </c>
      <c r="DV16" s="72">
        <v>11.2</v>
      </c>
    </row>
    <row r="17" spans="1:126" x14ac:dyDescent="0.25">
      <c r="B17" s="3" t="s">
        <v>68</v>
      </c>
      <c r="C17" s="57"/>
      <c r="D17" s="49"/>
      <c r="E17" s="49"/>
      <c r="F17" s="49"/>
      <c r="G17" s="49"/>
      <c r="H17" s="49"/>
      <c r="I17" s="49"/>
      <c r="J17" s="49"/>
      <c r="K17" s="49"/>
      <c r="L17" s="49"/>
      <c r="M17" s="49"/>
      <c r="N17" s="49"/>
      <c r="O17" s="81">
        <v>4.5999999999999996</v>
      </c>
      <c r="P17" s="81">
        <v>5.6</v>
      </c>
      <c r="Q17" s="81">
        <v>9.5</v>
      </c>
      <c r="R17" s="81">
        <v>7.3</v>
      </c>
      <c r="S17" s="81">
        <v>7.3</v>
      </c>
      <c r="T17" s="81">
        <v>5.2</v>
      </c>
      <c r="U17" s="81">
        <v>5.3</v>
      </c>
      <c r="V17" s="81">
        <v>7</v>
      </c>
      <c r="W17" s="81">
        <v>7.7</v>
      </c>
      <c r="X17" s="81">
        <v>6.5</v>
      </c>
      <c r="Y17" s="81">
        <v>5.2</v>
      </c>
      <c r="Z17" s="81">
        <v>5.2</v>
      </c>
      <c r="AA17" s="81">
        <v>8.5</v>
      </c>
      <c r="AB17" s="81">
        <v>13.5</v>
      </c>
      <c r="AC17" s="81">
        <v>13.3</v>
      </c>
      <c r="AD17" s="81">
        <v>10.1</v>
      </c>
      <c r="AE17" s="81">
        <v>11.8</v>
      </c>
      <c r="AF17" s="81">
        <v>9.9</v>
      </c>
      <c r="AG17" s="81">
        <v>10.9</v>
      </c>
      <c r="AH17" s="81">
        <v>8.6999999999999993</v>
      </c>
      <c r="AI17" s="81">
        <v>7.8</v>
      </c>
      <c r="AJ17" s="81">
        <v>7.2</v>
      </c>
      <c r="AK17" s="81">
        <v>6.7</v>
      </c>
      <c r="AL17" s="81">
        <v>5.8</v>
      </c>
      <c r="AM17" s="81">
        <v>5.8</v>
      </c>
      <c r="AN17" s="81">
        <v>7.4</v>
      </c>
      <c r="AO17" s="81">
        <v>7</v>
      </c>
      <c r="AP17" s="81">
        <v>5.8</v>
      </c>
      <c r="AQ17" s="81">
        <v>4.9000000000000004</v>
      </c>
      <c r="AR17" s="81">
        <v>6.2</v>
      </c>
      <c r="AS17" s="81">
        <v>6.3</v>
      </c>
      <c r="AT17" s="88">
        <v>4.2</v>
      </c>
      <c r="AU17" s="87">
        <v>4.3</v>
      </c>
      <c r="AV17" s="81">
        <v>4.2</v>
      </c>
      <c r="AW17" s="81">
        <v>3.2</v>
      </c>
      <c r="AX17" s="87">
        <v>3.9</v>
      </c>
      <c r="AY17" s="83">
        <v>3.8</v>
      </c>
      <c r="AZ17" s="83">
        <v>3.8</v>
      </c>
      <c r="BA17" s="84">
        <v>4.8</v>
      </c>
      <c r="BB17" s="84">
        <v>1.2</v>
      </c>
      <c r="BC17" s="84">
        <v>2.1</v>
      </c>
      <c r="BD17" s="84">
        <v>2.7</v>
      </c>
      <c r="BE17" s="84">
        <v>3.6</v>
      </c>
      <c r="BF17" s="84">
        <v>3.7</v>
      </c>
      <c r="BG17" s="84">
        <v>4.4000000000000004</v>
      </c>
      <c r="BH17" s="84">
        <v>4</v>
      </c>
      <c r="BI17" s="84">
        <v>3.3</v>
      </c>
      <c r="BJ17" s="84">
        <v>2.7</v>
      </c>
      <c r="BK17" s="84">
        <v>2.1</v>
      </c>
      <c r="BL17" s="84">
        <v>2.5</v>
      </c>
      <c r="BM17" s="84">
        <v>3.4</v>
      </c>
      <c r="BN17" s="84">
        <v>1.8</v>
      </c>
      <c r="BO17" s="84">
        <v>3.3</v>
      </c>
      <c r="BP17" s="72">
        <v>1.5</v>
      </c>
      <c r="BQ17" s="72">
        <v>2.2999999999999998</v>
      </c>
      <c r="BR17" s="72">
        <v>1.6</v>
      </c>
      <c r="BS17" s="72">
        <v>2.9</v>
      </c>
      <c r="BT17" s="72">
        <v>2.5</v>
      </c>
      <c r="BU17" s="72">
        <v>1.7</v>
      </c>
      <c r="BV17" s="72">
        <v>2.2999999999999998</v>
      </c>
      <c r="BW17" s="72"/>
      <c r="BX17" s="72">
        <v>3.6</v>
      </c>
      <c r="BY17" s="72">
        <v>1.6</v>
      </c>
      <c r="BZ17" s="72">
        <v>1.7</v>
      </c>
      <c r="CA17" s="72">
        <v>2.1</v>
      </c>
      <c r="CB17" s="72">
        <v>1.7</v>
      </c>
      <c r="CC17" s="72">
        <v>1.7</v>
      </c>
      <c r="CD17" s="72">
        <v>1.4</v>
      </c>
      <c r="CE17" s="72">
        <v>2.8</v>
      </c>
      <c r="CF17" s="72">
        <v>6.3</v>
      </c>
      <c r="CG17" s="72">
        <v>5.4</v>
      </c>
      <c r="CH17" s="72">
        <v>6</v>
      </c>
      <c r="CI17" s="72">
        <v>2.8</v>
      </c>
      <c r="CJ17" s="72">
        <v>4</v>
      </c>
      <c r="CK17" s="72">
        <v>4.2</v>
      </c>
      <c r="CL17" s="72">
        <v>6.4</v>
      </c>
      <c r="CM17" s="72">
        <v>5.2</v>
      </c>
      <c r="CN17" s="72">
        <v>7.7</v>
      </c>
      <c r="CO17" s="72">
        <v>8</v>
      </c>
      <c r="CP17" s="72">
        <v>11.2</v>
      </c>
      <c r="CQ17" s="72">
        <v>10.1</v>
      </c>
      <c r="CR17" s="72">
        <v>5.6</v>
      </c>
      <c r="CS17" s="72">
        <v>8.5</v>
      </c>
      <c r="CT17" s="72">
        <v>8.6999999999999993</v>
      </c>
      <c r="CU17" s="72">
        <v>8.9</v>
      </c>
      <c r="CV17" s="72">
        <v>10.7</v>
      </c>
      <c r="CW17" s="72">
        <v>10.5</v>
      </c>
      <c r="CX17" s="72">
        <v>9.1</v>
      </c>
      <c r="CY17" s="72">
        <v>8.1</v>
      </c>
      <c r="CZ17" s="72">
        <v>10.4</v>
      </c>
      <c r="DA17" s="72">
        <v>8.5</v>
      </c>
      <c r="DB17" s="72">
        <v>11.8</v>
      </c>
      <c r="DC17" s="72">
        <v>12.5</v>
      </c>
      <c r="DD17" s="72">
        <v>12.8</v>
      </c>
      <c r="DE17" s="72">
        <v>12.8</v>
      </c>
      <c r="DF17" s="72">
        <v>11.5</v>
      </c>
      <c r="DG17" s="72">
        <v>6.3</v>
      </c>
      <c r="DH17" s="72">
        <v>8.1</v>
      </c>
      <c r="DI17" s="72">
        <v>9.9</v>
      </c>
      <c r="DJ17" s="72">
        <v>9.4</v>
      </c>
      <c r="DK17" s="72">
        <v>8.1999999999999993</v>
      </c>
      <c r="DL17" s="72">
        <v>8.4</v>
      </c>
      <c r="DM17" s="72">
        <v>7.5</v>
      </c>
      <c r="DN17" s="72">
        <v>5.8</v>
      </c>
      <c r="DO17" s="72">
        <v>6.4</v>
      </c>
      <c r="DP17" s="72">
        <v>7.4</v>
      </c>
      <c r="DQ17" s="72">
        <v>6.1</v>
      </c>
      <c r="DR17" s="72">
        <v>7.6</v>
      </c>
      <c r="DS17" s="72">
        <v>6.3</v>
      </c>
      <c r="DT17" s="72">
        <v>7.6</v>
      </c>
      <c r="DU17" s="72">
        <v>7.7</v>
      </c>
      <c r="DV17" s="72">
        <v>6.9</v>
      </c>
    </row>
    <row r="18" spans="1:126" x14ac:dyDescent="0.25">
      <c r="B18" s="3" t="s">
        <v>63</v>
      </c>
      <c r="C18" s="58"/>
      <c r="D18" s="59"/>
      <c r="E18" s="59"/>
      <c r="F18" s="59"/>
      <c r="G18" s="59"/>
      <c r="H18" s="59"/>
      <c r="I18" s="59"/>
      <c r="J18" s="59"/>
      <c r="K18" s="59"/>
      <c r="L18" s="59"/>
      <c r="M18" s="59"/>
      <c r="N18" s="59"/>
      <c r="O18" s="81">
        <v>7.2</v>
      </c>
      <c r="P18" s="81">
        <v>8.1999999999999993</v>
      </c>
      <c r="Q18" s="81">
        <v>6.6</v>
      </c>
      <c r="R18" s="81">
        <v>8.8000000000000007</v>
      </c>
      <c r="S18" s="81">
        <v>9.1</v>
      </c>
      <c r="T18" s="81">
        <v>6.7</v>
      </c>
      <c r="U18" s="81">
        <v>6.9</v>
      </c>
      <c r="V18" s="81">
        <v>7.5</v>
      </c>
      <c r="W18" s="81">
        <v>9.1</v>
      </c>
      <c r="X18" s="81">
        <v>12.1</v>
      </c>
      <c r="Y18" s="81">
        <v>8.6999999999999993</v>
      </c>
      <c r="Z18" s="81">
        <v>8.5</v>
      </c>
      <c r="AA18" s="81">
        <v>9.9</v>
      </c>
      <c r="AB18" s="81">
        <v>11.5</v>
      </c>
      <c r="AC18" s="81">
        <v>8.3000000000000007</v>
      </c>
      <c r="AD18" s="81">
        <v>9</v>
      </c>
      <c r="AE18" s="81">
        <v>9.3000000000000007</v>
      </c>
      <c r="AF18" s="81">
        <v>9.4</v>
      </c>
      <c r="AG18" s="81">
        <v>9.1</v>
      </c>
      <c r="AH18" s="81">
        <v>10</v>
      </c>
      <c r="AI18" s="81">
        <v>9.3000000000000007</v>
      </c>
      <c r="AJ18" s="81">
        <v>8.1999999999999993</v>
      </c>
      <c r="AK18" s="81">
        <v>5.5</v>
      </c>
      <c r="AL18" s="81">
        <v>5.5</v>
      </c>
      <c r="AM18" s="81">
        <v>6.2</v>
      </c>
      <c r="AN18" s="81">
        <v>5.4</v>
      </c>
      <c r="AO18" s="81">
        <v>4.8</v>
      </c>
      <c r="AP18" s="81">
        <v>6.6</v>
      </c>
      <c r="AQ18" s="81">
        <v>5.8</v>
      </c>
      <c r="AR18" s="81">
        <v>6.5</v>
      </c>
      <c r="AS18" s="81">
        <v>10</v>
      </c>
      <c r="AT18" s="86">
        <v>9.1</v>
      </c>
      <c r="AU18" s="87">
        <v>11</v>
      </c>
      <c r="AV18" s="81">
        <v>9.1999999999999993</v>
      </c>
      <c r="AW18" s="81">
        <v>8.6</v>
      </c>
      <c r="AX18" s="81">
        <v>8.8000000000000007</v>
      </c>
      <c r="AY18" s="83">
        <v>5.8</v>
      </c>
      <c r="AZ18" s="83">
        <v>7.8</v>
      </c>
      <c r="BA18" s="84">
        <v>5.3</v>
      </c>
      <c r="BB18" s="84">
        <v>2.8</v>
      </c>
      <c r="BC18" s="84">
        <v>2.1</v>
      </c>
      <c r="BD18" s="84">
        <v>3.8</v>
      </c>
      <c r="BE18" s="84">
        <v>3.1</v>
      </c>
      <c r="BF18" s="84">
        <v>2.2000000000000002</v>
      </c>
      <c r="BG18" s="84">
        <v>6.4</v>
      </c>
      <c r="BH18" s="84">
        <v>8.5</v>
      </c>
      <c r="BI18" s="84">
        <v>7.9</v>
      </c>
      <c r="BJ18" s="84">
        <v>4.9000000000000004</v>
      </c>
      <c r="BK18" s="84">
        <v>3.4</v>
      </c>
      <c r="BL18" s="84">
        <v>4.5</v>
      </c>
      <c r="BM18" s="84">
        <v>3.7</v>
      </c>
      <c r="BN18" s="84">
        <v>6.5</v>
      </c>
      <c r="BO18" s="84">
        <v>4.3</v>
      </c>
      <c r="BP18" s="72">
        <v>4.5</v>
      </c>
      <c r="BQ18" s="72">
        <v>2.1</v>
      </c>
      <c r="BR18" s="72">
        <v>4.5</v>
      </c>
      <c r="BS18" s="72">
        <v>3.7</v>
      </c>
      <c r="BT18" s="72">
        <v>3.3</v>
      </c>
      <c r="BU18" s="72">
        <v>3</v>
      </c>
      <c r="BV18" s="72">
        <v>4.3</v>
      </c>
      <c r="BW18" s="72"/>
      <c r="BX18" s="72">
        <v>4.9000000000000004</v>
      </c>
      <c r="BY18" s="72">
        <v>5.2</v>
      </c>
      <c r="BZ18" s="72">
        <v>2.2999999999999998</v>
      </c>
      <c r="CA18" s="72">
        <v>1.8</v>
      </c>
      <c r="CB18" s="72">
        <v>2.8</v>
      </c>
      <c r="CC18" s="72">
        <v>6.3</v>
      </c>
      <c r="CD18" s="72">
        <v>5</v>
      </c>
      <c r="CE18" s="72">
        <v>5</v>
      </c>
      <c r="CF18" s="72">
        <v>6</v>
      </c>
      <c r="CG18" s="72">
        <v>6.8</v>
      </c>
      <c r="CH18" s="72">
        <v>4.5</v>
      </c>
      <c r="CI18" s="72">
        <v>4.0999999999999996</v>
      </c>
      <c r="CJ18" s="72">
        <v>4</v>
      </c>
      <c r="CK18" s="72">
        <v>4.9000000000000004</v>
      </c>
      <c r="CL18" s="72">
        <v>4.9000000000000004</v>
      </c>
      <c r="CM18" s="72">
        <v>7.9</v>
      </c>
      <c r="CN18" s="72">
        <v>7.6</v>
      </c>
      <c r="CO18" s="72">
        <v>9.6999999999999993</v>
      </c>
      <c r="CP18" s="72">
        <v>10.1</v>
      </c>
      <c r="CQ18" s="72">
        <v>9.6999999999999993</v>
      </c>
      <c r="CR18" s="72">
        <v>5.7</v>
      </c>
      <c r="CS18" s="72">
        <v>6.5</v>
      </c>
      <c r="CT18" s="72">
        <v>6.1</v>
      </c>
      <c r="CU18" s="72">
        <v>4.8</v>
      </c>
      <c r="CV18" s="72">
        <v>4.9000000000000004</v>
      </c>
      <c r="CW18" s="72">
        <v>6.8</v>
      </c>
      <c r="CX18" s="72">
        <v>4.9000000000000004</v>
      </c>
      <c r="CY18" s="72">
        <v>4.3</v>
      </c>
      <c r="CZ18" s="72">
        <v>3.9</v>
      </c>
      <c r="DA18" s="72">
        <v>5.2</v>
      </c>
      <c r="DB18" s="72">
        <v>6</v>
      </c>
      <c r="DC18" s="72">
        <v>4.8</v>
      </c>
      <c r="DD18" s="72">
        <v>5.3</v>
      </c>
      <c r="DE18" s="72">
        <v>5.7</v>
      </c>
      <c r="DF18" s="72">
        <v>2.4</v>
      </c>
      <c r="DG18" s="72">
        <v>3.2</v>
      </c>
      <c r="DH18" s="72">
        <v>3</v>
      </c>
      <c r="DI18" s="72">
        <v>3.6</v>
      </c>
      <c r="DJ18" s="72">
        <v>3.2</v>
      </c>
      <c r="DK18" s="72">
        <v>3.9</v>
      </c>
      <c r="DL18" s="72">
        <v>3.4</v>
      </c>
      <c r="DM18" s="72">
        <v>4.7</v>
      </c>
      <c r="DN18" s="72">
        <v>4</v>
      </c>
      <c r="DO18" s="72">
        <v>2.7</v>
      </c>
      <c r="DP18" s="72">
        <v>3.4</v>
      </c>
      <c r="DQ18" s="72">
        <v>3.4</v>
      </c>
      <c r="DR18" s="72">
        <v>3.2</v>
      </c>
      <c r="DS18" s="72">
        <v>3.6</v>
      </c>
      <c r="DT18" s="72">
        <v>2.7</v>
      </c>
      <c r="DU18" s="72">
        <v>2.4</v>
      </c>
      <c r="DV18" s="72">
        <v>3.3</v>
      </c>
    </row>
    <row r="19" spans="1:126" x14ac:dyDescent="0.25">
      <c r="C19" s="6"/>
      <c r="D19" s="7"/>
      <c r="E19" s="7"/>
      <c r="F19" s="8"/>
    </row>
    <row r="20" spans="1:126" x14ac:dyDescent="0.25">
      <c r="A20" s="5" t="s">
        <v>32</v>
      </c>
      <c r="B20" s="10" t="s">
        <v>234</v>
      </c>
    </row>
    <row r="21" spans="1:126" x14ac:dyDescent="0.25">
      <c r="B21" s="11" t="s">
        <v>57</v>
      </c>
    </row>
    <row r="22" spans="1:126" x14ac:dyDescent="0.25">
      <c r="B22" s="1" t="s">
        <v>58</v>
      </c>
      <c r="C22" s="28">
        <v>42370</v>
      </c>
      <c r="D22" s="29">
        <v>42401</v>
      </c>
      <c r="E22" s="28">
        <v>42430</v>
      </c>
      <c r="F22" s="29">
        <v>42461</v>
      </c>
      <c r="G22" s="28">
        <v>42491</v>
      </c>
      <c r="H22" s="28">
        <v>42522</v>
      </c>
      <c r="I22" s="28">
        <v>42552</v>
      </c>
      <c r="J22" s="28">
        <v>42583</v>
      </c>
      <c r="K22" s="28">
        <v>42614</v>
      </c>
      <c r="L22" s="28">
        <v>42644</v>
      </c>
      <c r="M22" s="28">
        <v>42675</v>
      </c>
      <c r="N22" s="28">
        <v>42705</v>
      </c>
      <c r="O22" s="28">
        <v>42736</v>
      </c>
      <c r="P22" s="28">
        <v>42767</v>
      </c>
      <c r="Q22" s="28">
        <v>42795</v>
      </c>
      <c r="R22" s="28">
        <v>42826</v>
      </c>
      <c r="S22" s="28">
        <v>42856</v>
      </c>
      <c r="T22" s="28">
        <v>42887</v>
      </c>
      <c r="U22" s="28">
        <v>42917</v>
      </c>
      <c r="V22" s="28">
        <v>42948</v>
      </c>
      <c r="W22" s="28">
        <v>42979</v>
      </c>
      <c r="X22" s="28">
        <v>43009</v>
      </c>
      <c r="Y22" s="28">
        <v>43040</v>
      </c>
      <c r="Z22" s="28">
        <v>43070</v>
      </c>
      <c r="AA22" s="28">
        <v>43101</v>
      </c>
      <c r="AB22" s="28">
        <v>43132</v>
      </c>
      <c r="AC22" s="28">
        <v>43160</v>
      </c>
      <c r="AD22" s="28">
        <v>43191</v>
      </c>
      <c r="AE22" s="28">
        <v>43221</v>
      </c>
      <c r="AF22" s="28">
        <v>43252</v>
      </c>
      <c r="AG22" s="28">
        <v>43282</v>
      </c>
      <c r="AH22" s="28">
        <v>43313</v>
      </c>
      <c r="AI22" s="28">
        <v>43344</v>
      </c>
      <c r="AJ22" s="28">
        <v>43374</v>
      </c>
      <c r="AK22" s="28">
        <v>43405</v>
      </c>
      <c r="AL22" s="28">
        <v>43435</v>
      </c>
      <c r="AM22" s="28">
        <v>43466</v>
      </c>
      <c r="AN22" s="28">
        <v>43497</v>
      </c>
      <c r="AO22" s="28">
        <v>43525</v>
      </c>
      <c r="AP22" s="28">
        <v>43556</v>
      </c>
      <c r="AQ22" s="28">
        <v>43586</v>
      </c>
      <c r="AR22" s="28">
        <v>43617</v>
      </c>
      <c r="AS22" s="28">
        <v>43647</v>
      </c>
      <c r="AT22" s="28">
        <v>43678</v>
      </c>
      <c r="AU22" s="28">
        <v>43709</v>
      </c>
      <c r="AV22" s="28">
        <v>43739</v>
      </c>
      <c r="AW22" s="28">
        <v>43771</v>
      </c>
      <c r="AX22" s="28">
        <v>43802</v>
      </c>
      <c r="AY22" s="28">
        <v>43831</v>
      </c>
      <c r="AZ22" s="28">
        <v>43863</v>
      </c>
      <c r="BA22" s="28">
        <v>43893</v>
      </c>
      <c r="BB22" s="28">
        <v>43925</v>
      </c>
      <c r="BC22" s="28">
        <v>43956</v>
      </c>
      <c r="BD22" s="28">
        <v>43987</v>
      </c>
      <c r="BE22" s="28">
        <v>44018</v>
      </c>
      <c r="BF22" s="28">
        <v>44050</v>
      </c>
      <c r="BG22" s="28">
        <v>44081</v>
      </c>
      <c r="BH22" s="28">
        <v>44105</v>
      </c>
      <c r="BI22" s="28">
        <v>44136</v>
      </c>
      <c r="BJ22" s="28">
        <v>44166</v>
      </c>
      <c r="BK22" s="28">
        <v>44198</v>
      </c>
      <c r="BL22" s="28">
        <v>44230</v>
      </c>
      <c r="BM22" s="28">
        <v>44259</v>
      </c>
      <c r="BN22" s="28">
        <v>44287</v>
      </c>
      <c r="BO22" s="28">
        <v>44318</v>
      </c>
      <c r="BP22" s="28">
        <v>44350</v>
      </c>
      <c r="BQ22" s="28">
        <v>44381</v>
      </c>
      <c r="BR22" s="28">
        <v>44409</v>
      </c>
      <c r="BS22" s="28">
        <v>44441</v>
      </c>
      <c r="BT22" s="28">
        <v>44470</v>
      </c>
      <c r="BU22" s="28">
        <v>44501</v>
      </c>
      <c r="BV22" s="28">
        <v>44532</v>
      </c>
      <c r="BW22" s="28">
        <v>44563</v>
      </c>
      <c r="BX22" s="28">
        <v>44594</v>
      </c>
      <c r="BY22" s="28">
        <v>44622</v>
      </c>
      <c r="BZ22" s="28">
        <v>44652</v>
      </c>
      <c r="CA22" s="28">
        <v>44683</v>
      </c>
      <c r="CB22" s="28">
        <v>44715</v>
      </c>
      <c r="CC22" s="28">
        <v>44743</v>
      </c>
      <c r="CD22" s="28">
        <v>44774</v>
      </c>
      <c r="CE22" s="28">
        <v>44806</v>
      </c>
      <c r="CF22" s="28">
        <v>44835</v>
      </c>
      <c r="CG22" s="28">
        <v>44866</v>
      </c>
      <c r="CH22" s="28">
        <v>44896</v>
      </c>
      <c r="CI22" s="28">
        <v>44927</v>
      </c>
      <c r="CJ22" s="28">
        <v>44958</v>
      </c>
      <c r="CK22" s="28">
        <v>44987</v>
      </c>
      <c r="CL22" s="28">
        <v>45017</v>
      </c>
      <c r="CM22" s="28">
        <v>45048</v>
      </c>
      <c r="CN22" s="28">
        <v>45078</v>
      </c>
      <c r="CO22" s="28">
        <v>45108</v>
      </c>
      <c r="CP22" s="28">
        <v>45139</v>
      </c>
      <c r="CQ22" s="28">
        <v>45170</v>
      </c>
      <c r="CR22" s="28">
        <v>45200</v>
      </c>
      <c r="CS22" s="28">
        <v>45231</v>
      </c>
      <c r="CT22" s="28">
        <v>45261</v>
      </c>
      <c r="CU22" s="28">
        <v>45292</v>
      </c>
      <c r="CV22" s="28">
        <v>45323</v>
      </c>
      <c r="CW22" s="28">
        <v>45352</v>
      </c>
      <c r="CX22" s="28">
        <v>45383</v>
      </c>
      <c r="CY22" s="28">
        <v>45413</v>
      </c>
      <c r="CZ22" s="28">
        <v>45444</v>
      </c>
      <c r="DA22" s="28">
        <v>45474</v>
      </c>
      <c r="DB22" s="28">
        <v>45505</v>
      </c>
      <c r="DC22" s="28">
        <v>45536</v>
      </c>
      <c r="DD22" s="28">
        <v>45566</v>
      </c>
      <c r="DE22" s="28">
        <v>45597</v>
      </c>
      <c r="DF22" s="28">
        <v>45627</v>
      </c>
      <c r="DG22" s="28">
        <v>45658</v>
      </c>
      <c r="DH22" s="28">
        <v>45689</v>
      </c>
      <c r="DI22" s="28">
        <v>45717</v>
      </c>
      <c r="DJ22" s="28">
        <v>45748</v>
      </c>
      <c r="DK22" s="28">
        <v>45778</v>
      </c>
      <c r="DL22" s="28">
        <v>45809</v>
      </c>
      <c r="DM22" s="28">
        <v>45839</v>
      </c>
      <c r="DN22" s="28">
        <v>45870</v>
      </c>
      <c r="DO22" s="28">
        <v>45901</v>
      </c>
      <c r="DP22" s="28">
        <v>45931</v>
      </c>
      <c r="DQ22" s="28">
        <v>45962</v>
      </c>
      <c r="DR22" s="28">
        <v>45992</v>
      </c>
      <c r="DS22" s="28">
        <v>46023</v>
      </c>
      <c r="DT22" s="28">
        <v>46054</v>
      </c>
      <c r="DU22" s="28">
        <v>46082</v>
      </c>
      <c r="DV22" s="28">
        <v>46113</v>
      </c>
    </row>
    <row r="23" spans="1:126" x14ac:dyDescent="0.25">
      <c r="B23" s="3" t="s">
        <v>69</v>
      </c>
      <c r="C23" s="81">
        <v>2.2000000000000002</v>
      </c>
      <c r="D23" s="81">
        <v>2.5</v>
      </c>
      <c r="E23" s="81">
        <v>3.8</v>
      </c>
      <c r="F23" s="81">
        <v>4.7</v>
      </c>
      <c r="G23" s="81">
        <v>5.9</v>
      </c>
      <c r="H23" s="81">
        <v>6.6</v>
      </c>
      <c r="I23" s="81">
        <v>5</v>
      </c>
      <c r="J23" s="81">
        <v>4.2</v>
      </c>
      <c r="K23" s="81">
        <v>2</v>
      </c>
      <c r="L23" s="81">
        <v>1.1000000000000001</v>
      </c>
      <c r="M23" s="81">
        <v>1.2</v>
      </c>
      <c r="N23" s="81">
        <v>2.5</v>
      </c>
      <c r="O23" s="81">
        <v>3.7</v>
      </c>
      <c r="P23" s="81">
        <v>2.4</v>
      </c>
      <c r="Q23" s="81">
        <v>5.4</v>
      </c>
      <c r="R23" s="81">
        <v>4.5999999999999996</v>
      </c>
      <c r="S23" s="81">
        <v>6.9</v>
      </c>
      <c r="T23" s="81">
        <v>6.5</v>
      </c>
      <c r="U23" s="81">
        <v>7.8</v>
      </c>
      <c r="V23" s="81">
        <v>5.2</v>
      </c>
      <c r="W23" s="81">
        <v>4.0999999999999996</v>
      </c>
      <c r="X23" s="81">
        <v>2.2000000000000002</v>
      </c>
      <c r="Y23" s="81">
        <v>2.2999999999999998</v>
      </c>
      <c r="Z23" s="81">
        <v>4.0999999999999996</v>
      </c>
      <c r="AA23" s="81">
        <v>3</v>
      </c>
      <c r="AB23" s="81">
        <v>3.7</v>
      </c>
      <c r="AC23" s="81">
        <v>4.0999999999999996</v>
      </c>
      <c r="AD23" s="81">
        <v>5.0999999999999996</v>
      </c>
      <c r="AE23" s="81">
        <v>6.1</v>
      </c>
      <c r="AF23" s="81">
        <v>5.9</v>
      </c>
      <c r="AG23" s="81">
        <v>4.7</v>
      </c>
      <c r="AH23" s="81">
        <v>2.6</v>
      </c>
      <c r="AI23" s="81">
        <v>2.5</v>
      </c>
      <c r="AJ23" s="81">
        <v>1.4</v>
      </c>
      <c r="AK23" s="81">
        <v>1.9</v>
      </c>
      <c r="AL23" s="81">
        <v>5.5</v>
      </c>
      <c r="AM23" s="81">
        <v>3.5</v>
      </c>
      <c r="AN23" s="81">
        <v>4</v>
      </c>
      <c r="AO23" s="81">
        <v>5</v>
      </c>
      <c r="AP23" s="81">
        <v>2.9</v>
      </c>
      <c r="AQ23" s="81">
        <v>7.4</v>
      </c>
      <c r="AR23" s="81">
        <v>5.6</v>
      </c>
      <c r="AS23" s="81">
        <v>5</v>
      </c>
      <c r="AT23" s="72">
        <v>3.2</v>
      </c>
      <c r="AU23" s="81">
        <v>2.7</v>
      </c>
      <c r="AV23" s="81">
        <v>2.1</v>
      </c>
      <c r="AW23" s="81">
        <v>2.1</v>
      </c>
      <c r="AX23" s="89">
        <v>3.3</v>
      </c>
      <c r="AY23" s="89">
        <v>3.6</v>
      </c>
      <c r="AZ23" s="89">
        <v>3.2</v>
      </c>
      <c r="BA23" s="89">
        <v>3.8</v>
      </c>
      <c r="BB23" s="89">
        <v>3.8</v>
      </c>
      <c r="BC23" s="89">
        <v>7.1</v>
      </c>
      <c r="BD23" s="89">
        <v>7.8</v>
      </c>
      <c r="BE23" s="89">
        <v>4.8</v>
      </c>
      <c r="BF23" s="89">
        <v>3.7</v>
      </c>
      <c r="BG23" s="89">
        <v>2.9</v>
      </c>
      <c r="BH23" s="89">
        <v>1.8</v>
      </c>
      <c r="BI23" s="89">
        <v>1.8</v>
      </c>
      <c r="BJ23" s="89">
        <v>3.2</v>
      </c>
      <c r="BK23" s="89">
        <v>4.3</v>
      </c>
      <c r="BL23" s="89">
        <v>3.9</v>
      </c>
      <c r="BM23" s="89">
        <v>3.7</v>
      </c>
      <c r="BN23" s="89">
        <v>2.5</v>
      </c>
      <c r="BO23" s="89">
        <v>3</v>
      </c>
      <c r="BP23" s="90">
        <v>5.5</v>
      </c>
      <c r="BQ23" s="90">
        <v>7.4</v>
      </c>
      <c r="BR23" s="90">
        <v>5.6</v>
      </c>
      <c r="BS23" s="90">
        <v>2.6</v>
      </c>
      <c r="BT23" s="90">
        <v>1.4</v>
      </c>
      <c r="BU23" s="90">
        <v>1.1000000000000001</v>
      </c>
      <c r="BV23" s="90">
        <v>2</v>
      </c>
      <c r="BW23" s="72"/>
      <c r="BX23" s="90">
        <v>11</v>
      </c>
      <c r="BY23" s="90">
        <v>3.7</v>
      </c>
      <c r="BZ23" s="90">
        <v>5</v>
      </c>
      <c r="CA23" s="90">
        <v>6.1</v>
      </c>
      <c r="CB23" s="90">
        <v>5</v>
      </c>
      <c r="CC23" s="90">
        <v>3.8</v>
      </c>
      <c r="CD23" s="90">
        <v>2.9</v>
      </c>
      <c r="CE23" s="90">
        <v>3.3</v>
      </c>
      <c r="CF23" s="90">
        <v>3.1</v>
      </c>
      <c r="CG23" s="90">
        <v>1.6</v>
      </c>
      <c r="CH23" s="90">
        <v>2.7</v>
      </c>
      <c r="CI23" s="90">
        <v>2.6</v>
      </c>
      <c r="CJ23" s="90">
        <v>4</v>
      </c>
      <c r="CK23" s="72">
        <v>4.2</v>
      </c>
      <c r="CL23" s="72">
        <v>3.1</v>
      </c>
      <c r="CM23" s="72">
        <v>3.4</v>
      </c>
      <c r="CN23" s="72">
        <v>3</v>
      </c>
      <c r="CO23" s="72">
        <v>2.2000000000000002</v>
      </c>
      <c r="CP23" s="72">
        <v>2.2999999999999998</v>
      </c>
      <c r="CQ23" s="72">
        <v>2.1</v>
      </c>
      <c r="CR23" s="72">
        <v>1.3</v>
      </c>
      <c r="CS23" s="72">
        <v>0.7</v>
      </c>
      <c r="CT23" s="72">
        <v>1.3</v>
      </c>
      <c r="CU23" s="72">
        <v>2</v>
      </c>
      <c r="CV23" s="72">
        <v>1.2</v>
      </c>
      <c r="CW23" s="72">
        <v>1.7</v>
      </c>
      <c r="CX23" s="72">
        <v>2.2000000000000002</v>
      </c>
      <c r="CY23" s="72">
        <v>1.5</v>
      </c>
      <c r="CZ23" s="72">
        <v>2.2999999999999998</v>
      </c>
      <c r="DA23" s="72">
        <v>1.9</v>
      </c>
      <c r="DB23" s="72">
        <v>1.5</v>
      </c>
      <c r="DC23" s="72">
        <v>1.3</v>
      </c>
      <c r="DD23" s="72">
        <v>1</v>
      </c>
      <c r="DE23" s="72">
        <v>0.9</v>
      </c>
      <c r="DF23" s="72">
        <v>1.5</v>
      </c>
      <c r="DG23" s="72">
        <v>1.2</v>
      </c>
      <c r="DH23" s="72">
        <v>1.3</v>
      </c>
      <c r="DI23" s="72">
        <v>1.7</v>
      </c>
      <c r="DJ23" s="72">
        <v>1.3</v>
      </c>
      <c r="DK23" s="72">
        <v>2</v>
      </c>
      <c r="DL23" s="72">
        <v>1.5</v>
      </c>
      <c r="DM23" s="72">
        <v>1.2</v>
      </c>
      <c r="DN23" s="72">
        <v>1.4</v>
      </c>
      <c r="DO23" s="72">
        <v>0.8</v>
      </c>
      <c r="DP23" s="72">
        <v>1.5</v>
      </c>
      <c r="DQ23" s="72">
        <v>1.4</v>
      </c>
      <c r="DR23" s="72">
        <v>1.3</v>
      </c>
      <c r="DS23" s="119"/>
      <c r="DT23" s="119"/>
      <c r="DU23" s="119"/>
      <c r="DV23" s="119"/>
    </row>
    <row r="24" spans="1:126" x14ac:dyDescent="0.25">
      <c r="B24" s="3" t="s">
        <v>70</v>
      </c>
      <c r="C24" s="81">
        <v>12.2</v>
      </c>
      <c r="D24" s="81">
        <v>15.8</v>
      </c>
      <c r="E24" s="81">
        <v>20.5</v>
      </c>
      <c r="F24" s="81">
        <v>18.899999999999999</v>
      </c>
      <c r="G24" s="81">
        <v>18.3</v>
      </c>
      <c r="H24" s="81">
        <v>22.5</v>
      </c>
      <c r="I24" s="81">
        <v>22.2</v>
      </c>
      <c r="J24" s="81">
        <v>13.5</v>
      </c>
      <c r="K24" s="81">
        <v>15.9</v>
      </c>
      <c r="L24" s="81">
        <v>14.4</v>
      </c>
      <c r="M24" s="81">
        <v>8</v>
      </c>
      <c r="N24" s="81">
        <v>11.1</v>
      </c>
      <c r="O24" s="81">
        <v>19.5</v>
      </c>
      <c r="P24" s="81">
        <v>17.7</v>
      </c>
      <c r="Q24" s="81">
        <v>16.600000000000001</v>
      </c>
      <c r="R24" s="81">
        <v>17.7</v>
      </c>
      <c r="S24" s="81">
        <v>17</v>
      </c>
      <c r="T24" s="81">
        <v>17.7</v>
      </c>
      <c r="U24" s="81">
        <v>15.9</v>
      </c>
      <c r="V24" s="81">
        <v>15.9</v>
      </c>
      <c r="W24" s="81">
        <v>13.1</v>
      </c>
      <c r="X24" s="81">
        <v>10.9</v>
      </c>
      <c r="Y24" s="81">
        <v>9.1999999999999993</v>
      </c>
      <c r="Z24" s="81">
        <v>11.1</v>
      </c>
      <c r="AA24" s="81">
        <v>20.100000000000001</v>
      </c>
      <c r="AB24" s="81">
        <v>17.7</v>
      </c>
      <c r="AC24" s="81">
        <v>19</v>
      </c>
      <c r="AD24" s="81">
        <v>18.100000000000001</v>
      </c>
      <c r="AE24" s="81">
        <v>17.3</v>
      </c>
      <c r="AF24" s="81">
        <v>15.3</v>
      </c>
      <c r="AG24" s="81">
        <v>13.7</v>
      </c>
      <c r="AH24" s="81">
        <v>12.7</v>
      </c>
      <c r="AI24" s="81">
        <v>10.8</v>
      </c>
      <c r="AJ24" s="81">
        <v>13.1</v>
      </c>
      <c r="AK24" s="81">
        <v>9</v>
      </c>
      <c r="AL24" s="81">
        <v>12.2</v>
      </c>
      <c r="AM24" s="81">
        <v>20.9</v>
      </c>
      <c r="AN24" s="81">
        <v>18</v>
      </c>
      <c r="AO24" s="81">
        <v>18.899999999999999</v>
      </c>
      <c r="AP24" s="81">
        <v>19.3</v>
      </c>
      <c r="AQ24" s="81">
        <v>18.399999999999999</v>
      </c>
      <c r="AR24" s="81">
        <v>18.5</v>
      </c>
      <c r="AS24" s="81">
        <v>15.4</v>
      </c>
      <c r="AT24" s="72">
        <v>13.8</v>
      </c>
      <c r="AU24" s="81">
        <v>13.1</v>
      </c>
      <c r="AV24" s="81">
        <v>11.7</v>
      </c>
      <c r="AW24" s="81">
        <v>8.1</v>
      </c>
      <c r="AX24" s="89">
        <v>8.6</v>
      </c>
      <c r="AY24" s="89">
        <v>17.7</v>
      </c>
      <c r="AZ24" s="89">
        <v>16.3</v>
      </c>
      <c r="BA24" s="89">
        <v>12.2</v>
      </c>
      <c r="BB24" s="89">
        <v>20.8</v>
      </c>
      <c r="BC24" s="89">
        <v>23.6</v>
      </c>
      <c r="BD24" s="89">
        <v>20.5</v>
      </c>
      <c r="BE24" s="89">
        <v>16</v>
      </c>
      <c r="BF24" s="89">
        <v>15</v>
      </c>
      <c r="BG24" s="89">
        <v>11.3</v>
      </c>
      <c r="BH24" s="89">
        <v>11.6</v>
      </c>
      <c r="BI24" s="89">
        <v>8.1</v>
      </c>
      <c r="BJ24" s="89">
        <v>10.1</v>
      </c>
      <c r="BK24" s="89">
        <v>19.100000000000001</v>
      </c>
      <c r="BL24" s="89">
        <v>12.3</v>
      </c>
      <c r="BM24" s="89">
        <v>12.7</v>
      </c>
      <c r="BN24" s="89">
        <v>12.3</v>
      </c>
      <c r="BO24" s="89">
        <v>15.1</v>
      </c>
      <c r="BP24" s="90">
        <v>15.3</v>
      </c>
      <c r="BQ24" s="90">
        <v>14.7</v>
      </c>
      <c r="BR24" s="90">
        <v>12.2</v>
      </c>
      <c r="BS24" s="90">
        <v>13.4</v>
      </c>
      <c r="BT24" s="90">
        <v>9.5</v>
      </c>
      <c r="BU24" s="90">
        <v>4.7</v>
      </c>
      <c r="BV24" s="90">
        <v>5.7</v>
      </c>
      <c r="BW24" s="72"/>
      <c r="BX24" s="90">
        <v>18</v>
      </c>
      <c r="BY24" s="90">
        <v>4.5999999999999996</v>
      </c>
      <c r="BZ24" s="90">
        <v>15.8</v>
      </c>
      <c r="CA24" s="90">
        <v>15.7</v>
      </c>
      <c r="CB24" s="90">
        <v>13.3</v>
      </c>
      <c r="CC24" s="90">
        <v>10.7</v>
      </c>
      <c r="CD24" s="90">
        <v>11</v>
      </c>
      <c r="CE24" s="90">
        <v>11.1</v>
      </c>
      <c r="CF24" s="90">
        <v>10</v>
      </c>
      <c r="CG24" s="90">
        <v>5.9</v>
      </c>
      <c r="CH24" s="90">
        <v>6.8</v>
      </c>
      <c r="CI24" s="90">
        <v>12.4</v>
      </c>
      <c r="CJ24" s="90">
        <v>9</v>
      </c>
      <c r="CK24" s="72">
        <v>11.3</v>
      </c>
      <c r="CL24" s="72">
        <v>10.199999999999999</v>
      </c>
      <c r="CM24" s="72">
        <v>10.6</v>
      </c>
      <c r="CN24" s="72">
        <v>12.1</v>
      </c>
      <c r="CO24" s="72">
        <v>11.6</v>
      </c>
      <c r="CP24" s="72">
        <v>9.3000000000000007</v>
      </c>
      <c r="CQ24" s="72">
        <v>15.5</v>
      </c>
      <c r="CR24" s="72">
        <v>11</v>
      </c>
      <c r="CS24" s="72">
        <v>11.9</v>
      </c>
      <c r="CT24" s="72">
        <v>7.7</v>
      </c>
      <c r="CU24" s="72">
        <v>17.899999999999999</v>
      </c>
      <c r="CV24" s="72">
        <v>14.6</v>
      </c>
      <c r="CW24" s="72">
        <v>14.8</v>
      </c>
      <c r="CX24" s="72">
        <v>14</v>
      </c>
      <c r="CY24" s="72">
        <v>18.600000000000001</v>
      </c>
      <c r="CZ24" s="72">
        <v>18.399999999999999</v>
      </c>
      <c r="DA24" s="72">
        <v>19.3</v>
      </c>
      <c r="DB24" s="72">
        <v>16.600000000000001</v>
      </c>
      <c r="DC24" s="72">
        <v>18</v>
      </c>
      <c r="DD24" s="72">
        <v>15</v>
      </c>
      <c r="DE24" s="72">
        <v>12</v>
      </c>
      <c r="DF24" s="72">
        <v>10.1</v>
      </c>
      <c r="DG24" s="72">
        <v>13.6</v>
      </c>
      <c r="DH24" s="72">
        <v>11.1</v>
      </c>
      <c r="DI24" s="72">
        <v>15.6</v>
      </c>
      <c r="DJ24" s="72">
        <v>14.6</v>
      </c>
      <c r="DK24" s="72">
        <v>14.8</v>
      </c>
      <c r="DL24" s="72">
        <v>16</v>
      </c>
      <c r="DM24" s="72">
        <v>12.3</v>
      </c>
      <c r="DN24" s="72">
        <v>14.2</v>
      </c>
      <c r="DO24" s="72">
        <v>15</v>
      </c>
      <c r="DP24" s="72">
        <v>13</v>
      </c>
      <c r="DQ24" s="72">
        <v>16.100000000000001</v>
      </c>
      <c r="DR24" s="72">
        <v>12.5</v>
      </c>
      <c r="DS24" s="119"/>
      <c r="DT24" s="119"/>
      <c r="DU24" s="119"/>
      <c r="DV24" s="119"/>
    </row>
    <row r="25" spans="1:126" x14ac:dyDescent="0.25">
      <c r="B25" s="3" t="s">
        <v>71</v>
      </c>
      <c r="C25" s="81">
        <v>46.8</v>
      </c>
      <c r="D25" s="81">
        <v>49</v>
      </c>
      <c r="E25" s="81">
        <v>46.5</v>
      </c>
      <c r="F25" s="81">
        <v>48.6</v>
      </c>
      <c r="G25" s="81">
        <v>40.200000000000003</v>
      </c>
      <c r="H25" s="81">
        <v>38.5</v>
      </c>
      <c r="I25" s="81">
        <v>47.1</v>
      </c>
      <c r="J25" s="81">
        <v>50.5</v>
      </c>
      <c r="K25" s="81">
        <v>53.2</v>
      </c>
      <c r="L25" s="81">
        <v>57.5</v>
      </c>
      <c r="M25" s="81">
        <v>54</v>
      </c>
      <c r="N25" s="81">
        <v>52.5</v>
      </c>
      <c r="O25" s="81">
        <v>47.7</v>
      </c>
      <c r="P25" s="81">
        <v>49.3</v>
      </c>
      <c r="Q25" s="81">
        <v>44.8</v>
      </c>
      <c r="R25" s="81">
        <v>42.6</v>
      </c>
      <c r="S25" s="81">
        <v>42.8</v>
      </c>
      <c r="T25" s="81">
        <v>41.4</v>
      </c>
      <c r="U25" s="81">
        <v>44.3</v>
      </c>
      <c r="V25" s="81">
        <v>45.8</v>
      </c>
      <c r="W25" s="81">
        <v>43.7</v>
      </c>
      <c r="X25" s="81">
        <v>44.3</v>
      </c>
      <c r="Y25" s="81">
        <v>40.1</v>
      </c>
      <c r="Z25" s="81">
        <v>43.9</v>
      </c>
      <c r="AA25" s="81">
        <v>38.9</v>
      </c>
      <c r="AB25" s="81">
        <v>42.2</v>
      </c>
      <c r="AC25" s="81">
        <v>45</v>
      </c>
      <c r="AD25" s="81">
        <v>43</v>
      </c>
      <c r="AE25" s="81">
        <v>44.9</v>
      </c>
      <c r="AF25" s="81">
        <v>42.4</v>
      </c>
      <c r="AG25" s="81">
        <v>44.1</v>
      </c>
      <c r="AH25" s="81">
        <v>49.3</v>
      </c>
      <c r="AI25" s="81">
        <v>45</v>
      </c>
      <c r="AJ25" s="81">
        <v>47.5</v>
      </c>
      <c r="AK25" s="81">
        <v>43.2</v>
      </c>
      <c r="AL25" s="81">
        <v>42.5</v>
      </c>
      <c r="AM25" s="81">
        <v>41.2</v>
      </c>
      <c r="AN25" s="81">
        <v>47.1</v>
      </c>
      <c r="AO25" s="81">
        <v>41.3</v>
      </c>
      <c r="AP25" s="81">
        <v>44</v>
      </c>
      <c r="AQ25" s="81">
        <v>44.4</v>
      </c>
      <c r="AR25" s="81">
        <v>37.799999999999997</v>
      </c>
      <c r="AS25" s="81">
        <v>41.9</v>
      </c>
      <c r="AT25" s="72">
        <v>43.7</v>
      </c>
      <c r="AU25" s="81">
        <v>43</v>
      </c>
      <c r="AV25" s="81">
        <v>46.5</v>
      </c>
      <c r="AW25" s="81">
        <v>36.9</v>
      </c>
      <c r="AX25" s="89">
        <v>38.9</v>
      </c>
      <c r="AY25" s="89">
        <v>38.700000000000003</v>
      </c>
      <c r="AZ25" s="89">
        <v>46.1</v>
      </c>
      <c r="BA25" s="89">
        <v>34.9</v>
      </c>
      <c r="BB25" s="89">
        <v>37.4</v>
      </c>
      <c r="BC25" s="89">
        <v>38.9</v>
      </c>
      <c r="BD25" s="89">
        <v>35.299999999999997</v>
      </c>
      <c r="BE25" s="89">
        <v>38.299999999999997</v>
      </c>
      <c r="BF25" s="89">
        <v>45</v>
      </c>
      <c r="BG25" s="89">
        <v>45.3</v>
      </c>
      <c r="BH25" s="89">
        <v>42.3</v>
      </c>
      <c r="BI25" s="89">
        <v>40.299999999999997</v>
      </c>
      <c r="BJ25" s="89">
        <v>38.799999999999997</v>
      </c>
      <c r="BK25" s="89">
        <v>38.200000000000003</v>
      </c>
      <c r="BL25" s="89">
        <v>40.9</v>
      </c>
      <c r="BM25" s="89">
        <v>43.3</v>
      </c>
      <c r="BN25" s="89">
        <v>42.2</v>
      </c>
      <c r="BO25" s="89">
        <v>50.9</v>
      </c>
      <c r="BP25" s="90">
        <v>40</v>
      </c>
      <c r="BQ25" s="90">
        <v>36.799999999999997</v>
      </c>
      <c r="BR25" s="90">
        <v>44.5</v>
      </c>
      <c r="BS25" s="90">
        <v>45.3</v>
      </c>
      <c r="BT25" s="90">
        <v>40.9</v>
      </c>
      <c r="BU25" s="90">
        <v>33.799999999999997</v>
      </c>
      <c r="BV25" s="90">
        <v>39.4</v>
      </c>
      <c r="BW25" s="72"/>
      <c r="BX25" s="90">
        <v>36.700000000000003</v>
      </c>
      <c r="BY25" s="90">
        <v>37.6</v>
      </c>
      <c r="BZ25" s="90">
        <v>40.299999999999997</v>
      </c>
      <c r="CA25" s="90">
        <v>37.799999999999997</v>
      </c>
      <c r="CB25" s="90">
        <v>37.9</v>
      </c>
      <c r="CC25" s="90">
        <v>40.299999999999997</v>
      </c>
      <c r="CD25" s="90">
        <v>36.799999999999997</v>
      </c>
      <c r="CE25" s="90">
        <v>44.5</v>
      </c>
      <c r="CF25" s="90">
        <v>45.5</v>
      </c>
      <c r="CG25" s="90">
        <v>35.6</v>
      </c>
      <c r="CH25" s="90">
        <v>39.6</v>
      </c>
      <c r="CI25" s="90">
        <v>42.5</v>
      </c>
      <c r="CJ25" s="90">
        <v>50</v>
      </c>
      <c r="CK25" s="72">
        <v>53.9</v>
      </c>
      <c r="CL25" s="72">
        <v>58.1</v>
      </c>
      <c r="CM25" s="72">
        <v>50.9</v>
      </c>
      <c r="CN25" s="72">
        <v>56.2</v>
      </c>
      <c r="CO25" s="72">
        <v>56.6</v>
      </c>
      <c r="CP25" s="72">
        <v>58.1</v>
      </c>
      <c r="CQ25" s="72">
        <v>52.5</v>
      </c>
      <c r="CR25" s="72">
        <v>54.6</v>
      </c>
      <c r="CS25" s="72">
        <v>54.2</v>
      </c>
      <c r="CT25" s="72">
        <v>49.9</v>
      </c>
      <c r="CU25" s="72">
        <v>47.7</v>
      </c>
      <c r="CV25" s="72">
        <v>47.2</v>
      </c>
      <c r="CW25" s="72">
        <v>49.4</v>
      </c>
      <c r="CX25" s="72">
        <v>48.1</v>
      </c>
      <c r="CY25" s="72">
        <v>50.3</v>
      </c>
      <c r="CZ25" s="72">
        <v>48.2</v>
      </c>
      <c r="DA25" s="72">
        <v>48.2</v>
      </c>
      <c r="DB25" s="72">
        <v>56.9</v>
      </c>
      <c r="DC25" s="72">
        <v>52.7</v>
      </c>
      <c r="DD25" s="72">
        <v>56.8</v>
      </c>
      <c r="DE25" s="72">
        <v>50.2</v>
      </c>
      <c r="DF25" s="72">
        <v>48.2</v>
      </c>
      <c r="DG25" s="72">
        <v>52.3</v>
      </c>
      <c r="DH25" s="72">
        <v>48.6</v>
      </c>
      <c r="DI25" s="72">
        <v>50.2</v>
      </c>
      <c r="DJ25" s="72">
        <v>52.8</v>
      </c>
      <c r="DK25" s="72">
        <v>51</v>
      </c>
      <c r="DL25" s="72">
        <v>51.1</v>
      </c>
      <c r="DM25" s="72">
        <v>53.4</v>
      </c>
      <c r="DN25" s="72">
        <v>51</v>
      </c>
      <c r="DO25" s="72">
        <v>51.3</v>
      </c>
      <c r="DP25" s="72">
        <v>50.3</v>
      </c>
      <c r="DQ25" s="72">
        <v>45.9</v>
      </c>
      <c r="DR25" s="72">
        <v>47.4</v>
      </c>
      <c r="DS25" s="119"/>
      <c r="DT25" s="119"/>
      <c r="DU25" s="119"/>
      <c r="DV25" s="119"/>
    </row>
    <row r="26" spans="1:126" x14ac:dyDescent="0.25">
      <c r="B26" s="4" t="s">
        <v>72</v>
      </c>
      <c r="C26" s="81">
        <v>28</v>
      </c>
      <c r="D26" s="81">
        <v>19.600000000000001</v>
      </c>
      <c r="E26" s="81">
        <v>16.8</v>
      </c>
      <c r="F26" s="81">
        <v>13.3</v>
      </c>
      <c r="G26" s="81">
        <v>11.6</v>
      </c>
      <c r="H26" s="81">
        <v>9.1</v>
      </c>
      <c r="I26" s="81">
        <v>11.2</v>
      </c>
      <c r="J26" s="81">
        <v>14.7</v>
      </c>
      <c r="K26" s="81">
        <v>12.3</v>
      </c>
      <c r="L26" s="81">
        <v>14.7</v>
      </c>
      <c r="M26" s="81">
        <v>25.1</v>
      </c>
      <c r="N26" s="81">
        <v>21.5</v>
      </c>
      <c r="O26" s="81">
        <v>8.3000000000000007</v>
      </c>
      <c r="P26" s="81">
        <v>7.8</v>
      </c>
      <c r="Q26" s="81">
        <v>9.5</v>
      </c>
      <c r="R26" s="81">
        <v>10.5</v>
      </c>
      <c r="S26" s="81">
        <v>13.4</v>
      </c>
      <c r="T26" s="81">
        <v>14.9</v>
      </c>
      <c r="U26" s="81">
        <v>13.6</v>
      </c>
      <c r="V26" s="81">
        <v>13.5</v>
      </c>
      <c r="W26" s="81">
        <v>17</v>
      </c>
      <c r="X26" s="81">
        <v>23.5</v>
      </c>
      <c r="Y26" s="81">
        <v>33</v>
      </c>
      <c r="Z26" s="81">
        <v>23.3</v>
      </c>
      <c r="AA26" s="81">
        <v>13.8</v>
      </c>
      <c r="AB26" s="81">
        <v>12.7</v>
      </c>
      <c r="AC26" s="81">
        <v>12.7</v>
      </c>
      <c r="AD26" s="81">
        <v>13.8</v>
      </c>
      <c r="AE26" s="81">
        <v>12.2</v>
      </c>
      <c r="AF26" s="81">
        <v>14.6</v>
      </c>
      <c r="AG26" s="81">
        <v>16.600000000000001</v>
      </c>
      <c r="AH26" s="81">
        <v>18.3</v>
      </c>
      <c r="AI26" s="81">
        <v>21</v>
      </c>
      <c r="AJ26" s="81">
        <v>16.5</v>
      </c>
      <c r="AK26" s="81">
        <v>29.9</v>
      </c>
      <c r="AL26" s="81">
        <v>22.6</v>
      </c>
      <c r="AM26" s="81">
        <v>10.8</v>
      </c>
      <c r="AN26" s="81">
        <v>12.5</v>
      </c>
      <c r="AO26" s="81">
        <v>12.1</v>
      </c>
      <c r="AP26" s="81">
        <v>11.6</v>
      </c>
      <c r="AQ26" s="81">
        <v>12.5</v>
      </c>
      <c r="AR26" s="81">
        <v>16.3</v>
      </c>
      <c r="AS26" s="81">
        <v>13.1</v>
      </c>
      <c r="AT26" s="72">
        <v>14.6</v>
      </c>
      <c r="AU26" s="81">
        <v>13.6</v>
      </c>
      <c r="AV26" s="81">
        <v>17.399999999999999</v>
      </c>
      <c r="AW26" s="81">
        <v>31.3</v>
      </c>
      <c r="AX26" s="89">
        <v>26.2</v>
      </c>
      <c r="AY26" s="89">
        <v>14.8</v>
      </c>
      <c r="AZ26" s="89">
        <v>12.1</v>
      </c>
      <c r="BA26" s="89">
        <v>25</v>
      </c>
      <c r="BB26" s="89">
        <v>18.899999999999999</v>
      </c>
      <c r="BC26" s="89">
        <v>14.9</v>
      </c>
      <c r="BD26" s="89">
        <v>11.4</v>
      </c>
      <c r="BE26" s="89">
        <v>19.7</v>
      </c>
      <c r="BF26" s="89">
        <v>17.5</v>
      </c>
      <c r="BG26" s="89">
        <v>17</v>
      </c>
      <c r="BH26" s="89">
        <v>20.7</v>
      </c>
      <c r="BI26" s="89">
        <v>28.7</v>
      </c>
      <c r="BJ26" s="89">
        <v>27.3</v>
      </c>
      <c r="BK26" s="89">
        <v>14.6</v>
      </c>
      <c r="BL26" s="89">
        <v>14.2</v>
      </c>
      <c r="BM26" s="89">
        <v>15.3</v>
      </c>
      <c r="BN26" s="89">
        <v>18.5</v>
      </c>
      <c r="BO26" s="89">
        <v>15.3</v>
      </c>
      <c r="BP26" s="90">
        <v>17.899999999999999</v>
      </c>
      <c r="BQ26" s="90">
        <v>21</v>
      </c>
      <c r="BR26" s="90">
        <v>22.7</v>
      </c>
      <c r="BS26" s="90">
        <v>22.6</v>
      </c>
      <c r="BT26" s="90">
        <v>28.1</v>
      </c>
      <c r="BU26" s="90">
        <v>44</v>
      </c>
      <c r="BV26" s="90">
        <v>36.9</v>
      </c>
      <c r="BW26" s="72"/>
      <c r="BX26" s="90">
        <v>12.7</v>
      </c>
      <c r="BY26" s="90">
        <v>35.4</v>
      </c>
      <c r="BZ26" s="90">
        <v>19.3</v>
      </c>
      <c r="CA26" s="90">
        <v>17.2</v>
      </c>
      <c r="CB26" s="90">
        <v>23.6</v>
      </c>
      <c r="CC26" s="90">
        <v>25.3</v>
      </c>
      <c r="CD26" s="90">
        <v>29</v>
      </c>
      <c r="CE26" s="90">
        <v>24.1</v>
      </c>
      <c r="CF26" s="90">
        <v>23.6</v>
      </c>
      <c r="CG26" s="90">
        <v>42.8</v>
      </c>
      <c r="CH26" s="90">
        <v>37.700000000000003</v>
      </c>
      <c r="CI26" s="90">
        <v>23.9</v>
      </c>
      <c r="CJ26" s="90">
        <v>21</v>
      </c>
      <c r="CK26" s="72">
        <v>14.1</v>
      </c>
      <c r="CL26" s="72">
        <v>17.899999999999999</v>
      </c>
      <c r="CM26" s="72">
        <v>17.2</v>
      </c>
      <c r="CN26" s="72">
        <v>13.6</v>
      </c>
      <c r="CO26" s="72">
        <v>15.7</v>
      </c>
      <c r="CP26" s="72">
        <v>19.3</v>
      </c>
      <c r="CQ26" s="72">
        <v>14.9</v>
      </c>
      <c r="CR26" s="72">
        <v>22.1</v>
      </c>
      <c r="CS26" s="72">
        <v>20.7</v>
      </c>
      <c r="CT26" s="72">
        <v>30.1</v>
      </c>
      <c r="CU26" s="72">
        <v>19</v>
      </c>
      <c r="CV26" s="72">
        <v>21.3</v>
      </c>
      <c r="CW26" s="72">
        <v>19.5</v>
      </c>
      <c r="CX26" s="72">
        <v>20.7</v>
      </c>
      <c r="CY26" s="72">
        <v>17.7</v>
      </c>
      <c r="CZ26" s="72">
        <v>18.5</v>
      </c>
      <c r="DA26" s="72">
        <v>19.7</v>
      </c>
      <c r="DB26" s="72">
        <v>14.7</v>
      </c>
      <c r="DC26" s="72">
        <v>19.5</v>
      </c>
      <c r="DD26" s="72">
        <v>18.100000000000001</v>
      </c>
      <c r="DE26" s="72">
        <v>27.1</v>
      </c>
      <c r="DF26" s="72">
        <v>32.799999999999997</v>
      </c>
      <c r="DG26" s="72">
        <v>23.3</v>
      </c>
      <c r="DH26" s="72">
        <v>29.2</v>
      </c>
      <c r="DI26" s="72">
        <v>22.5</v>
      </c>
      <c r="DJ26" s="72">
        <v>20.2</v>
      </c>
      <c r="DK26" s="72">
        <v>22.7</v>
      </c>
      <c r="DL26" s="72">
        <v>19.8</v>
      </c>
      <c r="DM26" s="72">
        <v>23.2</v>
      </c>
      <c r="DN26" s="72">
        <v>24.9</v>
      </c>
      <c r="DO26" s="72">
        <v>23.4</v>
      </c>
      <c r="DP26" s="72">
        <v>24.8</v>
      </c>
      <c r="DQ26" s="72">
        <v>28.2</v>
      </c>
      <c r="DR26" s="72">
        <v>29</v>
      </c>
      <c r="DS26" s="119"/>
      <c r="DT26" s="119"/>
      <c r="DU26" s="119"/>
      <c r="DV26" s="119"/>
    </row>
    <row r="27" spans="1:126" x14ac:dyDescent="0.25">
      <c r="B27" s="3" t="s">
        <v>63</v>
      </c>
      <c r="C27" s="81">
        <v>10.8</v>
      </c>
      <c r="D27" s="81">
        <v>13</v>
      </c>
      <c r="E27" s="81">
        <v>12.4</v>
      </c>
      <c r="F27" s="81">
        <v>14.5</v>
      </c>
      <c r="G27" s="81">
        <v>24</v>
      </c>
      <c r="H27" s="81">
        <v>23.3</v>
      </c>
      <c r="I27" s="81">
        <v>14.5</v>
      </c>
      <c r="J27" s="81">
        <v>17.2</v>
      </c>
      <c r="K27" s="81">
        <v>16.600000000000001</v>
      </c>
      <c r="L27" s="81">
        <v>12.3</v>
      </c>
      <c r="M27" s="81">
        <v>11.7</v>
      </c>
      <c r="N27" s="81">
        <v>12.5</v>
      </c>
      <c r="O27" s="81">
        <v>20.8</v>
      </c>
      <c r="P27" s="81">
        <v>22.7</v>
      </c>
      <c r="Q27" s="81">
        <v>23.7</v>
      </c>
      <c r="R27" s="81">
        <v>24.5</v>
      </c>
      <c r="S27" s="81">
        <v>19.899999999999999</v>
      </c>
      <c r="T27" s="81">
        <v>19.600000000000001</v>
      </c>
      <c r="U27" s="81">
        <v>18.5</v>
      </c>
      <c r="V27" s="81">
        <v>19.600000000000001</v>
      </c>
      <c r="W27" s="81">
        <v>22.2</v>
      </c>
      <c r="X27" s="81">
        <v>19.100000000000001</v>
      </c>
      <c r="Y27" s="81">
        <v>15.5</v>
      </c>
      <c r="Z27" s="81">
        <v>17.7</v>
      </c>
      <c r="AA27" s="81">
        <v>24.2</v>
      </c>
      <c r="AB27" s="81">
        <v>23.7</v>
      </c>
      <c r="AC27" s="81">
        <v>19.100000000000001</v>
      </c>
      <c r="AD27" s="81">
        <v>20</v>
      </c>
      <c r="AE27" s="81">
        <v>19.600000000000001</v>
      </c>
      <c r="AF27" s="81">
        <v>21.9</v>
      </c>
      <c r="AG27" s="81">
        <v>20.9</v>
      </c>
      <c r="AH27" s="81">
        <v>17.100000000000001</v>
      </c>
      <c r="AI27" s="81">
        <v>20.7</v>
      </c>
      <c r="AJ27" s="81">
        <v>21.5</v>
      </c>
      <c r="AK27" s="81">
        <v>16</v>
      </c>
      <c r="AL27" s="81">
        <v>17.2</v>
      </c>
      <c r="AM27" s="81">
        <v>23.6</v>
      </c>
      <c r="AN27" s="81">
        <v>18.399999999999999</v>
      </c>
      <c r="AO27" s="81">
        <v>22.6</v>
      </c>
      <c r="AP27" s="81">
        <v>22.2</v>
      </c>
      <c r="AQ27" s="81">
        <v>17.3</v>
      </c>
      <c r="AR27" s="81">
        <v>21.8</v>
      </c>
      <c r="AS27" s="81">
        <v>24.5</v>
      </c>
      <c r="AT27" s="72">
        <v>24.7</v>
      </c>
      <c r="AU27" s="81">
        <v>27.7</v>
      </c>
      <c r="AV27" s="81">
        <v>22.3</v>
      </c>
      <c r="AW27" s="81">
        <v>21.6</v>
      </c>
      <c r="AX27" s="81">
        <v>23</v>
      </c>
      <c r="AY27" s="91">
        <v>25.1</v>
      </c>
      <c r="AZ27" s="91">
        <v>22.2</v>
      </c>
      <c r="BA27" s="91">
        <v>24.1</v>
      </c>
      <c r="BB27" s="91">
        <v>19</v>
      </c>
      <c r="BC27" s="91">
        <v>15.5</v>
      </c>
      <c r="BD27" s="89">
        <v>24.9</v>
      </c>
      <c r="BE27" s="89">
        <v>21.3</v>
      </c>
      <c r="BF27" s="89">
        <v>18.7</v>
      </c>
      <c r="BG27" s="89">
        <v>23.5</v>
      </c>
      <c r="BH27" s="89">
        <v>23.7</v>
      </c>
      <c r="BI27" s="89">
        <v>21.1</v>
      </c>
      <c r="BJ27" s="89">
        <v>20.5</v>
      </c>
      <c r="BK27" s="89">
        <v>23.8</v>
      </c>
      <c r="BL27" s="89">
        <v>28.8</v>
      </c>
      <c r="BM27" s="89">
        <v>25</v>
      </c>
      <c r="BN27" s="89">
        <v>24.5</v>
      </c>
      <c r="BO27" s="89">
        <v>15.6</v>
      </c>
      <c r="BP27" s="92">
        <v>21.4</v>
      </c>
      <c r="BQ27" s="72">
        <v>20.100000000000001</v>
      </c>
      <c r="BR27" s="72">
        <v>15.1</v>
      </c>
      <c r="BS27" s="72">
        <v>16.100000000000001</v>
      </c>
      <c r="BT27" s="72">
        <v>20.100000000000001</v>
      </c>
      <c r="BU27" s="72">
        <v>16.3</v>
      </c>
      <c r="BV27" s="72">
        <v>15.9</v>
      </c>
      <c r="BW27" s="72"/>
      <c r="BX27" s="90">
        <v>21.7</v>
      </c>
      <c r="BY27" s="90">
        <v>18.7</v>
      </c>
      <c r="BZ27" s="90">
        <v>19.8</v>
      </c>
      <c r="CA27" s="90">
        <v>23.2</v>
      </c>
      <c r="CB27" s="90">
        <v>20.100000000000001</v>
      </c>
      <c r="CC27" s="90">
        <v>19.899999999999999</v>
      </c>
      <c r="CD27" s="90">
        <v>20.3</v>
      </c>
      <c r="CE27" s="90">
        <v>17</v>
      </c>
      <c r="CF27" s="90">
        <v>17.7</v>
      </c>
      <c r="CG27" s="90">
        <v>14</v>
      </c>
      <c r="CH27" s="90">
        <v>13.3</v>
      </c>
      <c r="CI27" s="90">
        <v>18.600000000000001</v>
      </c>
      <c r="CJ27" s="90">
        <v>15</v>
      </c>
      <c r="CK27" s="72">
        <v>16.600000000000001</v>
      </c>
      <c r="CL27" s="72">
        <v>10.8</v>
      </c>
      <c r="CM27" s="72">
        <v>17.7</v>
      </c>
      <c r="CN27" s="72">
        <v>15</v>
      </c>
      <c r="CO27" s="72">
        <v>13.9</v>
      </c>
      <c r="CP27" s="72">
        <v>11</v>
      </c>
      <c r="CQ27" s="72">
        <v>15.1</v>
      </c>
      <c r="CR27" s="72">
        <v>11</v>
      </c>
      <c r="CS27" s="72">
        <v>12.4</v>
      </c>
      <c r="CT27" s="72">
        <v>11.1</v>
      </c>
      <c r="CU27" s="72">
        <v>13.5</v>
      </c>
      <c r="CV27" s="72">
        <v>15.7</v>
      </c>
      <c r="CW27" s="72">
        <v>14.6</v>
      </c>
      <c r="CX27" s="72">
        <v>15</v>
      </c>
      <c r="CY27" s="72">
        <v>11.9</v>
      </c>
      <c r="CZ27" s="72">
        <v>12.7</v>
      </c>
      <c r="DA27" s="72">
        <v>10.9</v>
      </c>
      <c r="DB27" s="72">
        <v>10.3</v>
      </c>
      <c r="DC27" s="72">
        <v>8.5</v>
      </c>
      <c r="DD27" s="72">
        <v>9.1999999999999993</v>
      </c>
      <c r="DE27" s="72">
        <v>9.8000000000000007</v>
      </c>
      <c r="DF27" s="72">
        <v>7.4</v>
      </c>
      <c r="DG27" s="72">
        <v>9.6</v>
      </c>
      <c r="DH27" s="72">
        <v>9.8000000000000007</v>
      </c>
      <c r="DI27" s="72">
        <v>10</v>
      </c>
      <c r="DJ27" s="72">
        <v>11</v>
      </c>
      <c r="DK27" s="72">
        <v>9.6</v>
      </c>
      <c r="DL27" s="72">
        <v>11.5</v>
      </c>
      <c r="DM27" s="72">
        <v>9.9</v>
      </c>
      <c r="DN27" s="72">
        <v>8.6</v>
      </c>
      <c r="DO27" s="72">
        <v>9.6</v>
      </c>
      <c r="DP27" s="72">
        <v>10.4</v>
      </c>
      <c r="DQ27" s="72">
        <v>8.3000000000000007</v>
      </c>
      <c r="DR27" s="72">
        <v>9.8000000000000007</v>
      </c>
      <c r="DS27" s="119"/>
      <c r="DT27" s="119"/>
      <c r="DU27" s="119"/>
      <c r="DV27" s="119"/>
    </row>
    <row r="29" spans="1:126" x14ac:dyDescent="0.25">
      <c r="A29" s="5" t="s">
        <v>33</v>
      </c>
      <c r="B29" s="10" t="s">
        <v>235</v>
      </c>
    </row>
    <row r="30" spans="1:126" x14ac:dyDescent="0.25">
      <c r="B30" s="11" t="s">
        <v>57</v>
      </c>
    </row>
    <row r="31" spans="1:126" x14ac:dyDescent="0.25">
      <c r="B31" s="1" t="s">
        <v>58</v>
      </c>
      <c r="C31" s="28">
        <v>42370</v>
      </c>
      <c r="D31" s="29">
        <v>42401</v>
      </c>
      <c r="E31" s="28">
        <v>42430</v>
      </c>
      <c r="F31" s="29">
        <v>42461</v>
      </c>
      <c r="G31" s="28">
        <v>42491</v>
      </c>
      <c r="H31" s="28">
        <v>42522</v>
      </c>
      <c r="I31" s="28">
        <v>42552</v>
      </c>
      <c r="J31" s="28">
        <v>42583</v>
      </c>
      <c r="K31" s="28">
        <v>42614</v>
      </c>
      <c r="L31" s="28">
        <v>42644</v>
      </c>
      <c r="M31" s="28">
        <v>42675</v>
      </c>
      <c r="N31" s="28">
        <v>42705</v>
      </c>
      <c r="O31" s="28">
        <v>42736</v>
      </c>
      <c r="P31" s="28">
        <v>42767</v>
      </c>
      <c r="Q31" s="28">
        <v>42795</v>
      </c>
      <c r="R31" s="28">
        <v>42826</v>
      </c>
      <c r="S31" s="28">
        <v>42856</v>
      </c>
      <c r="T31" s="28">
        <v>42887</v>
      </c>
      <c r="U31" s="28">
        <v>42917</v>
      </c>
      <c r="V31" s="28">
        <v>42948</v>
      </c>
      <c r="W31" s="28">
        <v>42979</v>
      </c>
      <c r="X31" s="28">
        <v>43009</v>
      </c>
      <c r="Y31" s="28">
        <v>43040</v>
      </c>
      <c r="Z31" s="28">
        <v>43070</v>
      </c>
      <c r="AA31" s="28">
        <v>43101</v>
      </c>
      <c r="AB31" s="28">
        <v>43132</v>
      </c>
      <c r="AC31" s="28">
        <v>43160</v>
      </c>
      <c r="AD31" s="28">
        <v>43191</v>
      </c>
      <c r="AE31" s="28">
        <v>43221</v>
      </c>
      <c r="AF31" s="28">
        <v>43252</v>
      </c>
      <c r="AG31" s="28">
        <v>43282</v>
      </c>
      <c r="AH31" s="28">
        <v>43313</v>
      </c>
      <c r="AI31" s="28">
        <v>43344</v>
      </c>
      <c r="AJ31" s="28">
        <v>43374</v>
      </c>
      <c r="AK31" s="28">
        <v>43405</v>
      </c>
      <c r="AL31" s="28">
        <v>43435</v>
      </c>
      <c r="AM31" s="28">
        <v>43466</v>
      </c>
      <c r="AN31" s="28">
        <v>43497</v>
      </c>
      <c r="AO31" s="28">
        <v>43525</v>
      </c>
      <c r="AP31" s="28">
        <v>43556</v>
      </c>
      <c r="AQ31" s="28">
        <v>43586</v>
      </c>
      <c r="AR31" s="28">
        <v>43617</v>
      </c>
      <c r="AS31" s="28">
        <v>43647</v>
      </c>
      <c r="AT31" s="28">
        <v>43678</v>
      </c>
      <c r="AU31" s="28">
        <v>43709</v>
      </c>
      <c r="AV31" s="28">
        <v>43739</v>
      </c>
      <c r="AW31" s="28">
        <v>43771</v>
      </c>
      <c r="AX31" s="28">
        <v>43802</v>
      </c>
      <c r="AY31" s="28">
        <v>43831</v>
      </c>
      <c r="AZ31" s="28">
        <v>43863</v>
      </c>
      <c r="BA31" s="28">
        <v>43893</v>
      </c>
      <c r="BB31" s="28">
        <v>43925</v>
      </c>
      <c r="BC31" s="28">
        <v>43956</v>
      </c>
      <c r="BD31" s="28">
        <v>43987</v>
      </c>
      <c r="BE31" s="28">
        <v>44018</v>
      </c>
      <c r="BF31" s="28">
        <v>44050</v>
      </c>
      <c r="BG31" s="28">
        <v>44081</v>
      </c>
      <c r="BH31" s="28">
        <v>44105</v>
      </c>
      <c r="BI31" s="28">
        <v>44136</v>
      </c>
      <c r="BJ31" s="28">
        <v>44166</v>
      </c>
      <c r="BK31" s="28">
        <v>44198</v>
      </c>
      <c r="BL31" s="28">
        <v>44230</v>
      </c>
      <c r="BM31" s="28">
        <v>44259</v>
      </c>
      <c r="BN31" s="28">
        <v>44287</v>
      </c>
      <c r="BO31" s="28">
        <v>44318</v>
      </c>
      <c r="BP31" s="28">
        <v>44350</v>
      </c>
      <c r="BQ31" s="28">
        <v>44381</v>
      </c>
      <c r="BR31" s="28">
        <v>44409</v>
      </c>
      <c r="BS31" s="28">
        <v>44441</v>
      </c>
      <c r="BT31" s="28">
        <v>44470</v>
      </c>
      <c r="BU31" s="28">
        <v>44501</v>
      </c>
      <c r="BV31" s="28">
        <v>44532</v>
      </c>
      <c r="BW31" s="28">
        <v>44563</v>
      </c>
      <c r="BX31" s="28">
        <v>44594</v>
      </c>
      <c r="BY31" s="28">
        <v>44622</v>
      </c>
      <c r="BZ31" s="28">
        <v>44652</v>
      </c>
      <c r="CA31" s="28">
        <v>44683</v>
      </c>
      <c r="CB31" s="28">
        <v>44715</v>
      </c>
      <c r="CC31" s="28">
        <v>44743</v>
      </c>
      <c r="CD31" s="28">
        <v>44774</v>
      </c>
      <c r="CE31" s="28">
        <v>44806</v>
      </c>
      <c r="CF31" s="28">
        <v>44835</v>
      </c>
      <c r="CG31" s="28">
        <v>44866</v>
      </c>
      <c r="CH31" s="28">
        <v>44896</v>
      </c>
      <c r="CI31" s="28">
        <v>44927</v>
      </c>
      <c r="CJ31" s="28">
        <v>44958</v>
      </c>
      <c r="CK31" s="28">
        <v>44987</v>
      </c>
      <c r="CL31" s="28">
        <v>45017</v>
      </c>
      <c r="CM31" s="28">
        <v>45048</v>
      </c>
      <c r="CN31" s="28">
        <v>45078</v>
      </c>
      <c r="CO31" s="28">
        <v>45108</v>
      </c>
      <c r="CP31" s="28">
        <v>45139</v>
      </c>
      <c r="CQ31" s="28">
        <v>45170</v>
      </c>
      <c r="CR31" s="28">
        <v>45200</v>
      </c>
      <c r="CS31" s="28">
        <v>45231</v>
      </c>
      <c r="CT31" s="28">
        <v>45261</v>
      </c>
      <c r="CU31" s="28">
        <v>45292</v>
      </c>
      <c r="CV31" s="28">
        <v>45323</v>
      </c>
      <c r="CW31" s="28">
        <v>45352</v>
      </c>
      <c r="CX31" s="28">
        <v>45383</v>
      </c>
      <c r="CY31" s="28">
        <v>45413</v>
      </c>
      <c r="CZ31" s="28">
        <v>45444</v>
      </c>
      <c r="DA31" s="28">
        <v>45474</v>
      </c>
      <c r="DB31" s="28">
        <v>45505</v>
      </c>
      <c r="DC31" s="28">
        <v>45536</v>
      </c>
      <c r="DD31" s="28">
        <v>45566</v>
      </c>
      <c r="DE31" s="28">
        <v>45597</v>
      </c>
      <c r="DF31" s="28">
        <v>45627</v>
      </c>
      <c r="DG31" s="28">
        <v>45658</v>
      </c>
      <c r="DH31" s="28">
        <v>45689</v>
      </c>
      <c r="DI31" s="28">
        <v>45717</v>
      </c>
      <c r="DJ31" s="28">
        <v>45748</v>
      </c>
      <c r="DK31" s="28">
        <v>45778</v>
      </c>
      <c r="DL31" s="28">
        <v>45809</v>
      </c>
      <c r="DM31" s="28">
        <v>45839</v>
      </c>
      <c r="DN31" s="28">
        <v>45870</v>
      </c>
      <c r="DO31" s="28">
        <v>45901</v>
      </c>
      <c r="DP31" s="28">
        <v>45931</v>
      </c>
      <c r="DQ31" s="28">
        <v>45962</v>
      </c>
      <c r="DR31" s="28">
        <v>45992</v>
      </c>
      <c r="DS31" s="28">
        <v>46023</v>
      </c>
      <c r="DT31" s="28">
        <v>46054</v>
      </c>
      <c r="DU31" s="28">
        <v>46082</v>
      </c>
      <c r="DV31" s="28">
        <v>46113</v>
      </c>
    </row>
    <row r="32" spans="1:126" x14ac:dyDescent="0.25">
      <c r="B32" s="3" t="s">
        <v>73</v>
      </c>
      <c r="C32" s="93">
        <v>60</v>
      </c>
      <c r="D32" s="93">
        <v>66.5</v>
      </c>
      <c r="E32" s="93">
        <v>69.2</v>
      </c>
      <c r="F32" s="93">
        <v>71.7</v>
      </c>
      <c r="G32" s="93">
        <v>70.099999999999994</v>
      </c>
      <c r="H32" s="93">
        <v>66.8</v>
      </c>
      <c r="I32" s="93">
        <v>67.5</v>
      </c>
      <c r="J32" s="93">
        <v>65.099999999999994</v>
      </c>
      <c r="K32" s="93">
        <v>64.099999999999994</v>
      </c>
      <c r="L32" s="93">
        <v>58.5</v>
      </c>
      <c r="M32" s="93">
        <v>55.7</v>
      </c>
      <c r="N32" s="93">
        <v>59.8</v>
      </c>
      <c r="O32" s="93">
        <v>48.9</v>
      </c>
      <c r="P32" s="93">
        <v>47</v>
      </c>
      <c r="Q32" s="93">
        <v>59.1</v>
      </c>
      <c r="R32" s="93">
        <v>60.2</v>
      </c>
      <c r="S32" s="93">
        <v>57.3</v>
      </c>
      <c r="T32" s="93">
        <v>55.1</v>
      </c>
      <c r="U32" s="93">
        <v>54.5</v>
      </c>
      <c r="V32" s="93">
        <v>54.9</v>
      </c>
      <c r="W32" s="93">
        <v>51.1</v>
      </c>
      <c r="X32" s="93">
        <v>53.4</v>
      </c>
      <c r="Y32" s="93">
        <v>52.7</v>
      </c>
      <c r="Z32" s="93">
        <v>52.1</v>
      </c>
      <c r="AA32" s="93">
        <v>47</v>
      </c>
      <c r="AB32" s="93">
        <v>49</v>
      </c>
      <c r="AC32" s="93">
        <v>49.3</v>
      </c>
      <c r="AD32" s="93">
        <v>48.8</v>
      </c>
      <c r="AE32" s="93">
        <v>46.2</v>
      </c>
      <c r="AF32" s="94">
        <v>44.2</v>
      </c>
      <c r="AG32" s="94">
        <v>43.5</v>
      </c>
      <c r="AH32" s="94">
        <v>41.3</v>
      </c>
      <c r="AI32" s="94">
        <v>42.5</v>
      </c>
      <c r="AJ32" s="94">
        <v>40.5</v>
      </c>
      <c r="AK32" s="94">
        <v>41.8</v>
      </c>
      <c r="AL32" s="94">
        <v>40.700000000000003</v>
      </c>
      <c r="AM32" s="94">
        <v>36.5</v>
      </c>
      <c r="AN32" s="94">
        <v>45.3</v>
      </c>
      <c r="AO32" s="93">
        <v>41.2</v>
      </c>
      <c r="AP32" s="93">
        <v>41.7</v>
      </c>
      <c r="AQ32" s="93">
        <v>43.1</v>
      </c>
      <c r="AR32" s="93">
        <v>46</v>
      </c>
      <c r="AS32" s="93">
        <v>44.6</v>
      </c>
      <c r="AT32" s="95">
        <v>47.5</v>
      </c>
      <c r="AU32" s="93">
        <v>47.4</v>
      </c>
      <c r="AV32" s="93">
        <v>46.6</v>
      </c>
      <c r="AW32" s="93">
        <v>47.2</v>
      </c>
      <c r="AX32" s="96">
        <v>50.5</v>
      </c>
      <c r="AY32" s="96">
        <v>44.3</v>
      </c>
      <c r="AZ32" s="96">
        <v>44.9</v>
      </c>
      <c r="BA32" s="96">
        <v>42</v>
      </c>
      <c r="BB32" s="96">
        <v>48.4</v>
      </c>
      <c r="BC32" s="96">
        <v>53.4</v>
      </c>
      <c r="BD32" s="96">
        <v>55.9</v>
      </c>
      <c r="BE32" s="96">
        <v>64.400000000000006</v>
      </c>
      <c r="BF32" s="96">
        <v>65</v>
      </c>
      <c r="BG32" s="96">
        <v>61.6</v>
      </c>
      <c r="BH32" s="96">
        <v>59.9</v>
      </c>
      <c r="BI32" s="96">
        <v>61</v>
      </c>
      <c r="BJ32" s="96">
        <v>61.7</v>
      </c>
      <c r="BK32" s="96">
        <v>61.5</v>
      </c>
      <c r="BL32" s="96">
        <v>62.4</v>
      </c>
      <c r="BM32" s="96">
        <v>61.4</v>
      </c>
      <c r="BN32" s="96">
        <v>64.599999999999994</v>
      </c>
      <c r="BO32" s="96">
        <v>66.5</v>
      </c>
      <c r="BP32" s="96">
        <v>67.7</v>
      </c>
      <c r="BQ32" s="96">
        <v>74.400000000000006</v>
      </c>
      <c r="BR32" s="96">
        <v>73.2</v>
      </c>
      <c r="BS32" s="96">
        <v>71.099999999999994</v>
      </c>
      <c r="BT32" s="97">
        <v>71.7</v>
      </c>
      <c r="BU32" s="97">
        <v>74</v>
      </c>
      <c r="BV32" s="97">
        <v>65.3</v>
      </c>
      <c r="BW32" s="98"/>
      <c r="BX32" s="97">
        <v>63</v>
      </c>
      <c r="BY32" s="98">
        <v>56.9</v>
      </c>
      <c r="BZ32" s="98">
        <v>66.400000000000006</v>
      </c>
      <c r="CA32" s="98">
        <v>74.599999999999994</v>
      </c>
      <c r="CB32" s="98">
        <v>71.400000000000006</v>
      </c>
      <c r="CC32" s="98">
        <v>71.599999999999994</v>
      </c>
      <c r="CD32" s="98">
        <v>76.3</v>
      </c>
      <c r="CE32" s="98">
        <v>64.2</v>
      </c>
      <c r="CF32" s="98">
        <v>66.400000000000006</v>
      </c>
      <c r="CG32" s="98">
        <v>68.2</v>
      </c>
      <c r="CH32" s="98">
        <v>61.4</v>
      </c>
      <c r="CI32" s="98">
        <v>64.400000000000006</v>
      </c>
      <c r="CJ32" s="98">
        <v>62</v>
      </c>
      <c r="CK32" s="98">
        <v>52.2</v>
      </c>
      <c r="CL32" s="98">
        <v>44.8</v>
      </c>
      <c r="CM32" s="98">
        <v>59.6</v>
      </c>
      <c r="CN32" s="98">
        <v>45</v>
      </c>
      <c r="CO32" s="98">
        <v>44.1</v>
      </c>
      <c r="CP32" s="98">
        <v>49.5</v>
      </c>
      <c r="CQ32" s="98">
        <v>45.3</v>
      </c>
      <c r="CR32" s="98">
        <v>51.9</v>
      </c>
      <c r="CS32" s="98">
        <v>48.3</v>
      </c>
      <c r="CT32" s="98">
        <v>58.8</v>
      </c>
      <c r="CU32" s="98">
        <v>57.6</v>
      </c>
      <c r="CV32" s="98">
        <v>54.8</v>
      </c>
      <c r="CW32" s="98">
        <v>52.6</v>
      </c>
      <c r="CX32" s="98">
        <v>53.8</v>
      </c>
      <c r="CY32" s="72">
        <v>51.8</v>
      </c>
      <c r="CZ32" s="72">
        <v>47.5</v>
      </c>
      <c r="DA32" s="72">
        <v>41.6</v>
      </c>
      <c r="DB32" s="72">
        <v>43.4</v>
      </c>
      <c r="DC32" s="72">
        <v>42.7</v>
      </c>
      <c r="DD32" s="72">
        <v>39.4</v>
      </c>
      <c r="DE32" s="72">
        <v>40.200000000000003</v>
      </c>
      <c r="DF32" s="72">
        <v>45</v>
      </c>
      <c r="DG32" s="72">
        <v>47</v>
      </c>
      <c r="DH32" s="72">
        <v>53.1</v>
      </c>
      <c r="DI32" s="72">
        <v>54.2</v>
      </c>
      <c r="DJ32" s="72">
        <v>50.3</v>
      </c>
      <c r="DK32" s="72">
        <v>52</v>
      </c>
      <c r="DL32" s="72">
        <v>50.6</v>
      </c>
      <c r="DM32" s="72">
        <v>53.8</v>
      </c>
      <c r="DN32" s="72">
        <v>54.6</v>
      </c>
      <c r="DO32" s="72">
        <v>50.1</v>
      </c>
      <c r="DP32" s="72">
        <v>52.9</v>
      </c>
      <c r="DQ32" s="72">
        <v>54.4</v>
      </c>
      <c r="DR32" s="72">
        <v>49.2</v>
      </c>
      <c r="DS32" s="72">
        <v>55.8</v>
      </c>
      <c r="DT32" s="72">
        <v>57</v>
      </c>
      <c r="DU32" s="72">
        <v>63.6</v>
      </c>
      <c r="DV32" s="72">
        <v>58</v>
      </c>
    </row>
    <row r="33" spans="1:126" x14ac:dyDescent="0.25">
      <c r="B33" s="3" t="s">
        <v>74</v>
      </c>
      <c r="C33" s="93">
        <v>22.1</v>
      </c>
      <c r="D33" s="93">
        <v>18.8</v>
      </c>
      <c r="E33" s="93">
        <v>16.600000000000001</v>
      </c>
      <c r="F33" s="93">
        <v>14.5</v>
      </c>
      <c r="G33" s="93">
        <v>11.2</v>
      </c>
      <c r="H33" s="93">
        <v>10.5</v>
      </c>
      <c r="I33" s="93">
        <v>11.7</v>
      </c>
      <c r="J33" s="93">
        <v>12.4</v>
      </c>
      <c r="K33" s="93">
        <v>14.9</v>
      </c>
      <c r="L33" s="93">
        <v>19.3</v>
      </c>
      <c r="M33" s="93">
        <v>22.6</v>
      </c>
      <c r="N33" s="93">
        <v>20.6</v>
      </c>
      <c r="O33" s="93">
        <v>23.7</v>
      </c>
      <c r="P33" s="93">
        <v>24.2</v>
      </c>
      <c r="Q33" s="93">
        <v>18.899999999999999</v>
      </c>
      <c r="R33" s="93">
        <v>17.600000000000001</v>
      </c>
      <c r="S33" s="93">
        <v>20.7</v>
      </c>
      <c r="T33" s="93">
        <v>21.3</v>
      </c>
      <c r="U33" s="93">
        <v>21.1</v>
      </c>
      <c r="V33" s="93">
        <v>19.5</v>
      </c>
      <c r="W33" s="93">
        <v>20.6</v>
      </c>
      <c r="X33" s="93">
        <v>20.9</v>
      </c>
      <c r="Y33" s="93">
        <v>22.3</v>
      </c>
      <c r="Z33" s="93">
        <v>20.9</v>
      </c>
      <c r="AA33" s="93">
        <v>24.1</v>
      </c>
      <c r="AB33" s="93">
        <v>24.4</v>
      </c>
      <c r="AC33" s="93">
        <v>26.9</v>
      </c>
      <c r="AD33" s="93">
        <v>24.9</v>
      </c>
      <c r="AE33" s="93">
        <v>26.3</v>
      </c>
      <c r="AF33" s="94">
        <v>25.5</v>
      </c>
      <c r="AG33" s="94">
        <v>23.9</v>
      </c>
      <c r="AH33" s="94">
        <v>29.2</v>
      </c>
      <c r="AI33" s="94">
        <v>25.8</v>
      </c>
      <c r="AJ33" s="94">
        <v>28.8</v>
      </c>
      <c r="AK33" s="94">
        <v>27.4</v>
      </c>
      <c r="AL33" s="94">
        <v>27.3</v>
      </c>
      <c r="AM33" s="94">
        <v>28.7</v>
      </c>
      <c r="AN33" s="94">
        <v>29</v>
      </c>
      <c r="AO33" s="93">
        <v>29.3</v>
      </c>
      <c r="AP33" s="93">
        <v>29.2</v>
      </c>
      <c r="AQ33" s="93">
        <v>28</v>
      </c>
      <c r="AR33" s="93">
        <v>27</v>
      </c>
      <c r="AS33" s="93">
        <v>24.8</v>
      </c>
      <c r="AT33" s="95">
        <v>26.4</v>
      </c>
      <c r="AU33" s="93">
        <v>22.9</v>
      </c>
      <c r="AV33" s="93">
        <v>24.8</v>
      </c>
      <c r="AW33" s="93">
        <v>23.5</v>
      </c>
      <c r="AX33" s="96">
        <v>21.6</v>
      </c>
      <c r="AY33" s="96">
        <v>27.6</v>
      </c>
      <c r="AZ33" s="96">
        <v>24.1</v>
      </c>
      <c r="BA33" s="96">
        <v>24.4</v>
      </c>
      <c r="BB33" s="96">
        <v>28.7</v>
      </c>
      <c r="BC33" s="96">
        <v>24.5</v>
      </c>
      <c r="BD33" s="96">
        <v>19.3</v>
      </c>
      <c r="BE33" s="96">
        <v>13</v>
      </c>
      <c r="BF33" s="96">
        <v>15.3</v>
      </c>
      <c r="BG33" s="96">
        <v>14.4</v>
      </c>
      <c r="BH33" s="96">
        <v>14.7</v>
      </c>
      <c r="BI33" s="96">
        <v>13.7</v>
      </c>
      <c r="BJ33" s="96">
        <v>13</v>
      </c>
      <c r="BK33" s="96">
        <v>15</v>
      </c>
      <c r="BL33" s="96">
        <v>13.6</v>
      </c>
      <c r="BM33" s="96">
        <v>13.7</v>
      </c>
      <c r="BN33" s="96">
        <v>15.5</v>
      </c>
      <c r="BO33" s="96">
        <v>20.7</v>
      </c>
      <c r="BP33" s="96">
        <v>12.9</v>
      </c>
      <c r="BQ33" s="96">
        <v>12.1</v>
      </c>
      <c r="BR33" s="96">
        <v>13.8</v>
      </c>
      <c r="BS33" s="96">
        <v>13</v>
      </c>
      <c r="BT33" s="97">
        <v>11.5</v>
      </c>
      <c r="BU33" s="97">
        <v>11.6</v>
      </c>
      <c r="BV33" s="97">
        <v>21.3</v>
      </c>
      <c r="BW33" s="98"/>
      <c r="BX33" s="97">
        <v>18.899999999999999</v>
      </c>
      <c r="BY33" s="98">
        <v>27.2</v>
      </c>
      <c r="BZ33" s="98">
        <v>21.7</v>
      </c>
      <c r="CA33" s="98">
        <v>12.4</v>
      </c>
      <c r="CB33" s="98">
        <v>14.2</v>
      </c>
      <c r="CC33" s="98">
        <v>16.2</v>
      </c>
      <c r="CD33" s="98">
        <v>10.9</v>
      </c>
      <c r="CE33" s="98">
        <v>17.2</v>
      </c>
      <c r="CF33" s="98">
        <v>17.899999999999999</v>
      </c>
      <c r="CG33" s="98">
        <v>21.5</v>
      </c>
      <c r="CH33" s="98">
        <v>29.2</v>
      </c>
      <c r="CI33" s="98">
        <v>22.1</v>
      </c>
      <c r="CJ33" s="98">
        <v>19</v>
      </c>
      <c r="CK33" s="98">
        <v>25.2</v>
      </c>
      <c r="CL33" s="98">
        <v>33.1</v>
      </c>
      <c r="CM33" s="98">
        <v>24.3</v>
      </c>
      <c r="CN33" s="98">
        <v>32.9</v>
      </c>
      <c r="CO33" s="98">
        <v>34.700000000000003</v>
      </c>
      <c r="CP33" s="98">
        <v>30.6</v>
      </c>
      <c r="CQ33" s="98">
        <v>37.9</v>
      </c>
      <c r="CR33" s="98">
        <v>34.200000000000003</v>
      </c>
      <c r="CS33" s="98">
        <v>34.799999999999997</v>
      </c>
      <c r="CT33" s="98">
        <v>26.2</v>
      </c>
      <c r="CU33" s="98">
        <v>27.8</v>
      </c>
      <c r="CV33" s="98">
        <v>28.5</v>
      </c>
      <c r="CW33" s="98">
        <v>28.9</v>
      </c>
      <c r="CX33" s="98">
        <v>30.5</v>
      </c>
      <c r="CY33" s="72">
        <v>32.700000000000003</v>
      </c>
      <c r="CZ33" s="72">
        <v>36.1</v>
      </c>
      <c r="DA33" s="72">
        <v>38.799999999999997</v>
      </c>
      <c r="DB33" s="72">
        <v>39.700000000000003</v>
      </c>
      <c r="DC33" s="72">
        <v>38.299999999999997</v>
      </c>
      <c r="DD33" s="72">
        <v>40.4</v>
      </c>
      <c r="DE33" s="72">
        <v>41.4</v>
      </c>
      <c r="DF33" s="72">
        <v>36</v>
      </c>
      <c r="DG33" s="72">
        <v>39.200000000000003</v>
      </c>
      <c r="DH33" s="72">
        <v>33.799999999999997</v>
      </c>
      <c r="DI33" s="72">
        <v>28.2</v>
      </c>
      <c r="DJ33" s="72">
        <v>36.5</v>
      </c>
      <c r="DK33" s="72">
        <v>32.700000000000003</v>
      </c>
      <c r="DL33" s="72">
        <v>35.1</v>
      </c>
      <c r="DM33" s="72">
        <v>33.4</v>
      </c>
      <c r="DN33" s="72">
        <v>33.4</v>
      </c>
      <c r="DO33" s="72">
        <v>36.6</v>
      </c>
      <c r="DP33" s="72">
        <v>34.9</v>
      </c>
      <c r="DQ33" s="72">
        <v>31.3</v>
      </c>
      <c r="DR33" s="72">
        <v>35.9</v>
      </c>
      <c r="DS33" s="72">
        <v>35.700000000000003</v>
      </c>
      <c r="DT33" s="72">
        <v>30.7</v>
      </c>
      <c r="DU33" s="72">
        <v>28.5</v>
      </c>
      <c r="DV33" s="72">
        <v>29.8</v>
      </c>
    </row>
    <row r="34" spans="1:126" x14ac:dyDescent="0.25">
      <c r="B34" s="3" t="s">
        <v>75</v>
      </c>
      <c r="C34" s="93">
        <v>11.3</v>
      </c>
      <c r="D34" s="93">
        <v>9.6</v>
      </c>
      <c r="E34" s="93">
        <v>8.6</v>
      </c>
      <c r="F34" s="93">
        <v>7.7</v>
      </c>
      <c r="G34" s="93">
        <v>10.9</v>
      </c>
      <c r="H34" s="93">
        <v>12.7</v>
      </c>
      <c r="I34" s="93">
        <v>12.8</v>
      </c>
      <c r="J34" s="93">
        <v>13.5</v>
      </c>
      <c r="K34" s="93">
        <v>11.1</v>
      </c>
      <c r="L34" s="93">
        <v>12.7</v>
      </c>
      <c r="M34" s="93">
        <v>11.3</v>
      </c>
      <c r="N34" s="93">
        <v>11.4</v>
      </c>
      <c r="O34" s="93">
        <v>16.100000000000001</v>
      </c>
      <c r="P34" s="93">
        <v>14.9</v>
      </c>
      <c r="Q34" s="93">
        <v>12.7</v>
      </c>
      <c r="R34" s="93">
        <v>13.5</v>
      </c>
      <c r="S34" s="93">
        <v>12.3</v>
      </c>
      <c r="T34" s="93">
        <v>11</v>
      </c>
      <c r="U34" s="93">
        <v>12.2</v>
      </c>
      <c r="V34" s="93">
        <v>14.1</v>
      </c>
      <c r="W34" s="93">
        <v>14.7</v>
      </c>
      <c r="X34" s="93">
        <v>15.2</v>
      </c>
      <c r="Y34" s="93">
        <v>14.8</v>
      </c>
      <c r="Z34" s="93">
        <v>16.7</v>
      </c>
      <c r="AA34" s="93">
        <v>16.3</v>
      </c>
      <c r="AB34" s="93">
        <v>15.5</v>
      </c>
      <c r="AC34" s="93">
        <v>15.3</v>
      </c>
      <c r="AD34" s="93">
        <v>15.7</v>
      </c>
      <c r="AE34" s="93">
        <v>15.9</v>
      </c>
      <c r="AF34" s="94">
        <v>16.600000000000001</v>
      </c>
      <c r="AG34" s="94">
        <v>19.7</v>
      </c>
      <c r="AH34" s="94">
        <v>18.100000000000001</v>
      </c>
      <c r="AI34" s="94">
        <v>20</v>
      </c>
      <c r="AJ34" s="94">
        <v>18.100000000000001</v>
      </c>
      <c r="AK34" s="94">
        <v>18.100000000000001</v>
      </c>
      <c r="AL34" s="94">
        <v>18.2</v>
      </c>
      <c r="AM34" s="94">
        <v>19.899999999999999</v>
      </c>
      <c r="AN34" s="94">
        <v>15.1</v>
      </c>
      <c r="AO34" s="93">
        <v>16.7</v>
      </c>
      <c r="AP34" s="93">
        <v>15.2</v>
      </c>
      <c r="AQ34" s="93">
        <v>15.2</v>
      </c>
      <c r="AR34" s="93">
        <v>12.8</v>
      </c>
      <c r="AS34" s="93">
        <v>16.5</v>
      </c>
      <c r="AT34" s="95">
        <v>13.1</v>
      </c>
      <c r="AU34" s="93">
        <v>14.6</v>
      </c>
      <c r="AV34" s="93">
        <v>13.6</v>
      </c>
      <c r="AW34" s="93">
        <v>15.1</v>
      </c>
      <c r="AX34" s="96">
        <v>13.4</v>
      </c>
      <c r="AY34" s="96">
        <v>14.5</v>
      </c>
      <c r="AZ34" s="96">
        <v>16.399999999999999</v>
      </c>
      <c r="BA34" s="96">
        <v>17</v>
      </c>
      <c r="BB34" s="96">
        <v>13.4</v>
      </c>
      <c r="BC34" s="96">
        <v>12</v>
      </c>
      <c r="BD34" s="96">
        <v>12.3</v>
      </c>
      <c r="BE34" s="96">
        <v>10.199999999999999</v>
      </c>
      <c r="BF34" s="96">
        <v>10.5</v>
      </c>
      <c r="BG34" s="96">
        <v>12.2</v>
      </c>
      <c r="BH34" s="96">
        <v>10.8</v>
      </c>
      <c r="BI34" s="96">
        <v>11.6</v>
      </c>
      <c r="BJ34" s="96">
        <v>11.7</v>
      </c>
      <c r="BK34" s="96">
        <v>10.9</v>
      </c>
      <c r="BL34" s="96">
        <v>10.8</v>
      </c>
      <c r="BM34" s="96">
        <v>11.5</v>
      </c>
      <c r="BN34" s="96">
        <v>8</v>
      </c>
      <c r="BO34" s="96">
        <v>7</v>
      </c>
      <c r="BP34" s="96">
        <v>8.4</v>
      </c>
      <c r="BQ34" s="96">
        <v>6.1</v>
      </c>
      <c r="BR34" s="96">
        <v>7</v>
      </c>
      <c r="BS34" s="96">
        <v>9.6</v>
      </c>
      <c r="BT34" s="97">
        <v>7.8</v>
      </c>
      <c r="BU34" s="97">
        <v>5.9</v>
      </c>
      <c r="BV34" s="97">
        <v>6.2</v>
      </c>
      <c r="BW34" s="98"/>
      <c r="BX34" s="97">
        <v>7.4</v>
      </c>
      <c r="BY34" s="98">
        <v>8</v>
      </c>
      <c r="BZ34" s="98">
        <v>6.6</v>
      </c>
      <c r="CA34" s="98">
        <v>7.2</v>
      </c>
      <c r="CB34" s="98">
        <v>6.5</v>
      </c>
      <c r="CC34" s="98">
        <v>5.5</v>
      </c>
      <c r="CD34" s="98">
        <v>5.8</v>
      </c>
      <c r="CE34" s="98">
        <v>9.1</v>
      </c>
      <c r="CF34" s="98">
        <v>10.6</v>
      </c>
      <c r="CG34" s="98">
        <v>4.5999999999999996</v>
      </c>
      <c r="CH34" s="98">
        <v>4.7</v>
      </c>
      <c r="CI34" s="98">
        <v>5.2</v>
      </c>
      <c r="CJ34" s="98">
        <v>12</v>
      </c>
      <c r="CK34" s="98">
        <v>13.5</v>
      </c>
      <c r="CL34" s="98">
        <v>12.4</v>
      </c>
      <c r="CM34" s="98">
        <v>7.8</v>
      </c>
      <c r="CN34" s="98">
        <v>12.7</v>
      </c>
      <c r="CO34" s="98">
        <v>10.7</v>
      </c>
      <c r="CP34" s="98">
        <v>11.7</v>
      </c>
      <c r="CQ34" s="98">
        <v>7.3</v>
      </c>
      <c r="CR34" s="98">
        <v>6.4</v>
      </c>
      <c r="CS34" s="98">
        <v>8.5</v>
      </c>
      <c r="CT34" s="98">
        <v>8.3000000000000007</v>
      </c>
      <c r="CU34" s="98">
        <v>7</v>
      </c>
      <c r="CV34" s="98">
        <v>9.3000000000000007</v>
      </c>
      <c r="CW34" s="98">
        <v>9.1999999999999993</v>
      </c>
      <c r="CX34" s="98">
        <v>7.8</v>
      </c>
      <c r="CY34" s="72">
        <v>7.6</v>
      </c>
      <c r="CZ34" s="72">
        <v>8.1</v>
      </c>
      <c r="DA34" s="72">
        <v>11.1</v>
      </c>
      <c r="DB34" s="72">
        <v>8.9</v>
      </c>
      <c r="DC34" s="72">
        <v>9</v>
      </c>
      <c r="DD34" s="72">
        <v>11.1</v>
      </c>
      <c r="DE34" s="72">
        <v>8</v>
      </c>
      <c r="DF34" s="72">
        <v>8.9</v>
      </c>
      <c r="DG34" s="72">
        <v>6</v>
      </c>
      <c r="DH34" s="72">
        <v>5.7</v>
      </c>
      <c r="DI34" s="72">
        <v>7.7</v>
      </c>
      <c r="DJ34" s="72">
        <v>6.8</v>
      </c>
      <c r="DK34" s="72">
        <v>5.3</v>
      </c>
      <c r="DL34" s="72">
        <v>5.7</v>
      </c>
      <c r="DM34" s="72">
        <v>5.9</v>
      </c>
      <c r="DN34" s="72">
        <v>6</v>
      </c>
      <c r="DO34" s="72">
        <v>5.9</v>
      </c>
      <c r="DP34" s="72">
        <v>5.4</v>
      </c>
      <c r="DQ34" s="72">
        <v>7.4</v>
      </c>
      <c r="DR34" s="72">
        <v>6.1</v>
      </c>
      <c r="DS34" s="72">
        <v>4.0999999999999996</v>
      </c>
      <c r="DT34" s="72">
        <v>6</v>
      </c>
      <c r="DU34" s="72">
        <v>3.6</v>
      </c>
      <c r="DV34" s="72">
        <v>7.2</v>
      </c>
    </row>
    <row r="35" spans="1:126" x14ac:dyDescent="0.25">
      <c r="B35" s="4" t="s">
        <v>60</v>
      </c>
      <c r="C35" s="93">
        <v>3.4</v>
      </c>
      <c r="D35" s="93">
        <v>1.9</v>
      </c>
      <c r="E35" s="93">
        <v>3.1</v>
      </c>
      <c r="F35" s="93">
        <v>2.7</v>
      </c>
      <c r="G35" s="93">
        <v>2.5</v>
      </c>
      <c r="H35" s="93">
        <v>3.6</v>
      </c>
      <c r="I35" s="93">
        <v>3.8</v>
      </c>
      <c r="J35" s="93">
        <v>4.0999999999999996</v>
      </c>
      <c r="K35" s="93">
        <v>5</v>
      </c>
      <c r="L35" s="93">
        <v>5</v>
      </c>
      <c r="M35" s="93">
        <v>4.9000000000000004</v>
      </c>
      <c r="N35" s="93">
        <v>3.5</v>
      </c>
      <c r="O35" s="93">
        <v>3.7</v>
      </c>
      <c r="P35" s="93">
        <v>5.5</v>
      </c>
      <c r="Q35" s="93">
        <v>2.9</v>
      </c>
      <c r="R35" s="93">
        <v>2.9</v>
      </c>
      <c r="S35" s="93">
        <v>3</v>
      </c>
      <c r="T35" s="93">
        <v>4.2</v>
      </c>
      <c r="U35" s="93">
        <v>4</v>
      </c>
      <c r="V35" s="93">
        <v>3.9</v>
      </c>
      <c r="W35" s="93">
        <v>4.0999999999999996</v>
      </c>
      <c r="X35" s="93">
        <v>2.1</v>
      </c>
      <c r="Y35" s="93">
        <v>3</v>
      </c>
      <c r="Z35" s="93">
        <v>2.7</v>
      </c>
      <c r="AA35" s="93">
        <v>4</v>
      </c>
      <c r="AB35" s="93">
        <v>2.9</v>
      </c>
      <c r="AC35" s="93">
        <v>2.6</v>
      </c>
      <c r="AD35" s="93">
        <v>3.1</v>
      </c>
      <c r="AE35" s="93">
        <v>4.2</v>
      </c>
      <c r="AF35" s="94">
        <v>5.2</v>
      </c>
      <c r="AG35" s="94">
        <v>3.9</v>
      </c>
      <c r="AH35" s="94">
        <v>3.8</v>
      </c>
      <c r="AI35" s="94">
        <v>2.7</v>
      </c>
      <c r="AJ35" s="94">
        <v>4</v>
      </c>
      <c r="AK35" s="94">
        <v>3.4</v>
      </c>
      <c r="AL35" s="94">
        <v>3.6</v>
      </c>
      <c r="AM35" s="94">
        <v>3.9</v>
      </c>
      <c r="AN35" s="94">
        <v>3.4</v>
      </c>
      <c r="AO35" s="93">
        <v>3.1</v>
      </c>
      <c r="AP35" s="93">
        <v>3.7</v>
      </c>
      <c r="AQ35" s="93">
        <v>6.5</v>
      </c>
      <c r="AR35" s="93">
        <v>4.9000000000000004</v>
      </c>
      <c r="AS35" s="93">
        <v>4.2</v>
      </c>
      <c r="AT35" s="95">
        <v>3.7</v>
      </c>
      <c r="AU35" s="93">
        <v>3.6</v>
      </c>
      <c r="AV35" s="93">
        <v>3.8</v>
      </c>
      <c r="AW35" s="93">
        <v>3.2</v>
      </c>
      <c r="AX35" s="96">
        <v>3.7</v>
      </c>
      <c r="AY35" s="96">
        <v>3.1</v>
      </c>
      <c r="AZ35" s="96">
        <v>3.7</v>
      </c>
      <c r="BA35" s="96">
        <v>4.2</v>
      </c>
      <c r="BB35" s="96">
        <v>1.9</v>
      </c>
      <c r="BC35" s="96">
        <v>2.7</v>
      </c>
      <c r="BD35" s="96">
        <v>2.9</v>
      </c>
      <c r="BE35" s="96">
        <v>2.5</v>
      </c>
      <c r="BF35" s="96">
        <v>2.7</v>
      </c>
      <c r="BG35" s="96">
        <v>3</v>
      </c>
      <c r="BH35" s="96">
        <v>3.3</v>
      </c>
      <c r="BI35" s="96">
        <v>2</v>
      </c>
      <c r="BJ35" s="96">
        <v>1.5</v>
      </c>
      <c r="BK35" s="96">
        <v>1.6</v>
      </c>
      <c r="BL35" s="96">
        <v>1.9</v>
      </c>
      <c r="BM35" s="96">
        <v>1.8</v>
      </c>
      <c r="BN35" s="96">
        <v>0.9</v>
      </c>
      <c r="BO35" s="96">
        <v>1.5</v>
      </c>
      <c r="BP35" s="96">
        <v>2.2000000000000002</v>
      </c>
      <c r="BQ35" s="96">
        <v>1.1000000000000001</v>
      </c>
      <c r="BR35" s="96">
        <v>1.2</v>
      </c>
      <c r="BS35" s="96">
        <v>2</v>
      </c>
      <c r="BT35" s="97">
        <v>1.1000000000000001</v>
      </c>
      <c r="BU35" s="97">
        <v>1.2</v>
      </c>
      <c r="BV35" s="97">
        <v>1</v>
      </c>
      <c r="BW35" s="98"/>
      <c r="BX35" s="97">
        <v>2.5</v>
      </c>
      <c r="BY35" s="98">
        <v>1.3</v>
      </c>
      <c r="BZ35" s="98">
        <v>1.4</v>
      </c>
      <c r="CA35" s="98">
        <v>0.6</v>
      </c>
      <c r="CB35" s="98">
        <v>2</v>
      </c>
      <c r="CC35" s="98">
        <v>1.6</v>
      </c>
      <c r="CD35" s="98">
        <v>2.4</v>
      </c>
      <c r="CE35" s="98">
        <v>2</v>
      </c>
      <c r="CF35" s="98">
        <v>1.2</v>
      </c>
      <c r="CG35" s="98">
        <v>1.4</v>
      </c>
      <c r="CH35" s="98">
        <v>0.9</v>
      </c>
      <c r="CI35" s="98">
        <v>1.5</v>
      </c>
      <c r="CJ35" s="98">
        <v>1</v>
      </c>
      <c r="CK35" s="98">
        <v>1.8</v>
      </c>
      <c r="CL35" s="98">
        <v>3.9</v>
      </c>
      <c r="CM35" s="98">
        <v>3.3</v>
      </c>
      <c r="CN35" s="98">
        <v>4.5999999999999996</v>
      </c>
      <c r="CO35" s="98">
        <v>5</v>
      </c>
      <c r="CP35" s="98">
        <v>4</v>
      </c>
      <c r="CQ35" s="98">
        <v>5.0999999999999996</v>
      </c>
      <c r="CR35" s="98">
        <v>3.2</v>
      </c>
      <c r="CS35" s="98">
        <v>3.3</v>
      </c>
      <c r="CT35" s="98">
        <v>1.4</v>
      </c>
      <c r="CU35" s="98">
        <v>2</v>
      </c>
      <c r="CV35" s="98">
        <v>2.1</v>
      </c>
      <c r="CW35" s="98">
        <v>2.5</v>
      </c>
      <c r="CX35" s="98">
        <v>1.9</v>
      </c>
      <c r="CY35" s="72">
        <v>3.4</v>
      </c>
      <c r="CZ35" s="72">
        <v>3</v>
      </c>
      <c r="DA35" s="72">
        <v>3.3</v>
      </c>
      <c r="DB35" s="72">
        <v>3.8</v>
      </c>
      <c r="DC35" s="72">
        <v>4.3</v>
      </c>
      <c r="DD35" s="72">
        <v>3.9</v>
      </c>
      <c r="DE35" s="72">
        <v>4.2</v>
      </c>
      <c r="DF35" s="72">
        <v>4.2</v>
      </c>
      <c r="DG35" s="72">
        <v>3.3</v>
      </c>
      <c r="DH35" s="72">
        <v>2.7</v>
      </c>
      <c r="DI35" s="72">
        <v>4.9000000000000004</v>
      </c>
      <c r="DJ35" s="72">
        <v>2.1</v>
      </c>
      <c r="DK35" s="72">
        <v>3.1</v>
      </c>
      <c r="DL35" s="72">
        <v>3.2</v>
      </c>
      <c r="DM35" s="72">
        <v>2.7</v>
      </c>
      <c r="DN35" s="72">
        <v>2.4</v>
      </c>
      <c r="DO35" s="72">
        <v>3.4</v>
      </c>
      <c r="DP35" s="72">
        <v>2.7</v>
      </c>
      <c r="DQ35" s="72">
        <v>3</v>
      </c>
      <c r="DR35" s="72">
        <v>3.5</v>
      </c>
      <c r="DS35" s="72">
        <v>1.1000000000000001</v>
      </c>
      <c r="DT35" s="72">
        <v>2.2000000000000002</v>
      </c>
      <c r="DU35" s="72">
        <v>1.5</v>
      </c>
      <c r="DV35" s="72">
        <v>2</v>
      </c>
    </row>
    <row r="36" spans="1:126" x14ac:dyDescent="0.25">
      <c r="B36" s="3" t="s">
        <v>59</v>
      </c>
      <c r="C36" s="93">
        <v>0.5</v>
      </c>
      <c r="D36" s="93">
        <v>0.2</v>
      </c>
      <c r="E36" s="93">
        <v>0.4</v>
      </c>
      <c r="F36" s="93">
        <v>0.5</v>
      </c>
      <c r="G36" s="93">
        <v>0.6</v>
      </c>
      <c r="H36" s="93">
        <v>0.1</v>
      </c>
      <c r="I36" s="93">
        <v>0.3</v>
      </c>
      <c r="J36" s="93">
        <v>0.1</v>
      </c>
      <c r="K36" s="93">
        <v>0.5</v>
      </c>
      <c r="L36" s="93">
        <v>0.2</v>
      </c>
      <c r="M36" s="93">
        <v>0.3</v>
      </c>
      <c r="N36" s="93">
        <v>0.3</v>
      </c>
      <c r="O36" s="93">
        <v>0.1</v>
      </c>
      <c r="P36" s="93">
        <v>0.6</v>
      </c>
      <c r="Q36" s="93">
        <v>0.6</v>
      </c>
      <c r="R36" s="93">
        <v>0.1</v>
      </c>
      <c r="S36" s="93">
        <v>0.3</v>
      </c>
      <c r="T36" s="93">
        <v>0.8</v>
      </c>
      <c r="U36" s="93">
        <v>0.5</v>
      </c>
      <c r="V36" s="93">
        <v>0.5</v>
      </c>
      <c r="W36" s="93">
        <v>0.7</v>
      </c>
      <c r="X36" s="93">
        <v>0.2</v>
      </c>
      <c r="Y36" s="93">
        <v>0.3</v>
      </c>
      <c r="Z36" s="93">
        <v>0.3</v>
      </c>
      <c r="AA36" s="93">
        <v>0.3</v>
      </c>
      <c r="AB36" s="93">
        <v>0.1</v>
      </c>
      <c r="AC36" s="93">
        <v>0.3</v>
      </c>
      <c r="AD36" s="93">
        <v>0.6</v>
      </c>
      <c r="AE36" s="99">
        <v>0.4</v>
      </c>
      <c r="AF36" s="100">
        <v>0.7</v>
      </c>
      <c r="AG36" s="100">
        <v>0.3</v>
      </c>
      <c r="AH36" s="100">
        <v>0.3</v>
      </c>
      <c r="AI36" s="100">
        <v>0.1</v>
      </c>
      <c r="AJ36" s="100">
        <v>0.4</v>
      </c>
      <c r="AK36" s="100">
        <v>0.5</v>
      </c>
      <c r="AL36" s="100">
        <v>0.7</v>
      </c>
      <c r="AM36" s="100">
        <v>0.4</v>
      </c>
      <c r="AN36" s="100">
        <v>0.2</v>
      </c>
      <c r="AO36" s="93">
        <v>0.3</v>
      </c>
      <c r="AP36" s="93">
        <v>0.4</v>
      </c>
      <c r="AQ36" s="93">
        <v>0.4</v>
      </c>
      <c r="AR36" s="93">
        <v>1.1000000000000001</v>
      </c>
      <c r="AS36" s="93">
        <v>0.5</v>
      </c>
      <c r="AT36" s="95">
        <v>0.1</v>
      </c>
      <c r="AU36" s="93">
        <v>0.5</v>
      </c>
      <c r="AV36" s="93">
        <v>0.6</v>
      </c>
      <c r="AW36" s="93">
        <v>0.5</v>
      </c>
      <c r="AX36" s="96">
        <v>0.5</v>
      </c>
      <c r="AY36" s="96">
        <v>0.4</v>
      </c>
      <c r="AZ36" s="96">
        <v>0.4</v>
      </c>
      <c r="BA36" s="96">
        <v>0.2</v>
      </c>
      <c r="BB36" s="96">
        <v>0.1</v>
      </c>
      <c r="BC36" s="96">
        <v>0.3</v>
      </c>
      <c r="BD36" s="96">
        <v>0.5</v>
      </c>
      <c r="BE36" s="96">
        <v>0.3</v>
      </c>
      <c r="BF36" s="96">
        <v>0.4</v>
      </c>
      <c r="BG36" s="96">
        <v>0.3</v>
      </c>
      <c r="BH36" s="96">
        <v>0.2</v>
      </c>
      <c r="BI36" s="96">
        <v>0.2</v>
      </c>
      <c r="BJ36" s="96">
        <v>0.5</v>
      </c>
      <c r="BK36" s="96">
        <v>0.3</v>
      </c>
      <c r="BL36" s="96">
        <v>0.3</v>
      </c>
      <c r="BM36" s="96">
        <v>0.3</v>
      </c>
      <c r="BN36" s="96">
        <v>0.1</v>
      </c>
      <c r="BO36" s="96">
        <v>0.3</v>
      </c>
      <c r="BP36" s="96">
        <v>0.1</v>
      </c>
      <c r="BQ36" s="96">
        <v>0.3</v>
      </c>
      <c r="BR36" s="96">
        <v>0.3</v>
      </c>
      <c r="BS36" s="96">
        <v>0.1</v>
      </c>
      <c r="BT36" s="98">
        <v>0.1</v>
      </c>
      <c r="BU36" s="98">
        <v>0.1</v>
      </c>
      <c r="BV36" s="98">
        <v>0.1</v>
      </c>
      <c r="BW36" s="98"/>
      <c r="BX36" s="98">
        <v>0.6</v>
      </c>
      <c r="BY36" s="98">
        <v>0.1</v>
      </c>
      <c r="BZ36" s="98">
        <v>0.1</v>
      </c>
      <c r="CA36" s="98">
        <v>0.2</v>
      </c>
      <c r="CB36" s="98">
        <v>0.3</v>
      </c>
      <c r="CC36" s="98">
        <v>0.3</v>
      </c>
      <c r="CD36" s="98">
        <v>0.4</v>
      </c>
      <c r="CE36" s="98">
        <v>0.4</v>
      </c>
      <c r="CF36" s="98">
        <v>0.3</v>
      </c>
      <c r="CG36" s="98">
        <v>0.1</v>
      </c>
      <c r="CH36" s="98">
        <v>0.1</v>
      </c>
      <c r="CI36" s="98">
        <v>0.4</v>
      </c>
      <c r="CJ36" s="98">
        <v>0</v>
      </c>
      <c r="CK36" s="98">
        <v>0.3</v>
      </c>
      <c r="CL36" s="98">
        <v>0.4</v>
      </c>
      <c r="CM36" s="98">
        <v>0.3</v>
      </c>
      <c r="CN36" s="98">
        <v>0.3</v>
      </c>
      <c r="CO36" s="98">
        <v>0.4</v>
      </c>
      <c r="CP36" s="98">
        <v>0.4</v>
      </c>
      <c r="CQ36" s="98">
        <v>0.2</v>
      </c>
      <c r="CR36" s="98">
        <v>0.1</v>
      </c>
      <c r="CS36" s="98">
        <v>0.4</v>
      </c>
      <c r="CT36" s="98">
        <v>0.2</v>
      </c>
      <c r="CU36" s="98">
        <v>0.4</v>
      </c>
      <c r="CV36" s="98">
        <v>0.6</v>
      </c>
      <c r="CW36" s="98">
        <v>0.6</v>
      </c>
      <c r="CX36" s="98">
        <v>0.1</v>
      </c>
      <c r="CY36" s="72">
        <v>0.3</v>
      </c>
      <c r="CZ36" s="72">
        <v>0.1</v>
      </c>
      <c r="DA36" s="72">
        <v>0.5</v>
      </c>
      <c r="DB36" s="72">
        <v>0.3</v>
      </c>
      <c r="DC36" s="72">
        <v>0.8</v>
      </c>
      <c r="DD36" s="72">
        <v>0.7</v>
      </c>
      <c r="DE36" s="72">
        <v>0.5</v>
      </c>
      <c r="DF36" s="72">
        <v>0.7</v>
      </c>
      <c r="DG36" s="72">
        <v>0.9</v>
      </c>
      <c r="DH36" s="72">
        <v>0.4</v>
      </c>
      <c r="DI36" s="72">
        <v>1.2</v>
      </c>
      <c r="DJ36" s="72">
        <v>0.4</v>
      </c>
      <c r="DK36" s="72">
        <v>0.8</v>
      </c>
      <c r="DL36" s="72">
        <v>0.6</v>
      </c>
      <c r="DM36" s="72">
        <v>0.7</v>
      </c>
      <c r="DN36" s="72">
        <v>1</v>
      </c>
      <c r="DO36" s="72">
        <v>0.5</v>
      </c>
      <c r="DP36" s="72">
        <v>0.5</v>
      </c>
      <c r="DQ36" s="72">
        <v>0.8</v>
      </c>
      <c r="DR36" s="72">
        <v>0.5</v>
      </c>
      <c r="DS36" s="72">
        <v>0.7</v>
      </c>
      <c r="DT36" s="72">
        <v>0.3</v>
      </c>
      <c r="DU36" s="72">
        <v>0.3</v>
      </c>
      <c r="DV36" s="72">
        <v>0.3</v>
      </c>
    </row>
    <row r="37" spans="1:126" x14ac:dyDescent="0.25">
      <c r="B37" s="3" t="s">
        <v>63</v>
      </c>
      <c r="C37" s="93">
        <v>2.7</v>
      </c>
      <c r="D37" s="93">
        <v>2.9</v>
      </c>
      <c r="E37" s="93">
        <v>1.9</v>
      </c>
      <c r="F37" s="93">
        <v>2.9</v>
      </c>
      <c r="G37" s="93">
        <v>4.7</v>
      </c>
      <c r="H37" s="93">
        <v>6.3</v>
      </c>
      <c r="I37" s="93">
        <v>3.9</v>
      </c>
      <c r="J37" s="93">
        <v>4.8</v>
      </c>
      <c r="K37" s="93">
        <v>4.3</v>
      </c>
      <c r="L37" s="93">
        <v>4.3</v>
      </c>
      <c r="M37" s="93">
        <v>5.3</v>
      </c>
      <c r="N37" s="93">
        <v>4.4000000000000004</v>
      </c>
      <c r="O37" s="93">
        <v>7.4</v>
      </c>
      <c r="P37" s="93">
        <v>7.9</v>
      </c>
      <c r="Q37" s="93">
        <v>5.8</v>
      </c>
      <c r="R37" s="93">
        <v>5.7</v>
      </c>
      <c r="S37" s="93">
        <v>6.4</v>
      </c>
      <c r="T37" s="93">
        <v>7.7</v>
      </c>
      <c r="U37" s="93">
        <v>7.7</v>
      </c>
      <c r="V37" s="93">
        <v>7.3</v>
      </c>
      <c r="W37" s="93">
        <v>8.8000000000000007</v>
      </c>
      <c r="X37" s="93">
        <v>8.1999999999999993</v>
      </c>
      <c r="Y37" s="93">
        <v>6.9</v>
      </c>
      <c r="Z37" s="93">
        <v>7.3</v>
      </c>
      <c r="AA37" s="93">
        <v>8.3000000000000007</v>
      </c>
      <c r="AB37" s="93">
        <v>8.1</v>
      </c>
      <c r="AC37" s="93">
        <v>5.7</v>
      </c>
      <c r="AD37" s="93">
        <v>6.9</v>
      </c>
      <c r="AE37" s="93">
        <v>7.1</v>
      </c>
      <c r="AF37" s="101">
        <v>7.8</v>
      </c>
      <c r="AG37" s="101">
        <v>8.6</v>
      </c>
      <c r="AH37" s="101">
        <v>7.4</v>
      </c>
      <c r="AI37" s="101">
        <v>8.9</v>
      </c>
      <c r="AJ37" s="101">
        <v>8.3000000000000007</v>
      </c>
      <c r="AK37" s="101">
        <v>8.8000000000000007</v>
      </c>
      <c r="AL37" s="101">
        <v>9.4</v>
      </c>
      <c r="AM37" s="101">
        <v>10.5</v>
      </c>
      <c r="AN37" s="101">
        <v>7</v>
      </c>
      <c r="AO37" s="93">
        <v>9.4</v>
      </c>
      <c r="AP37" s="93">
        <v>9.6999999999999993</v>
      </c>
      <c r="AQ37" s="93">
        <v>6.7</v>
      </c>
      <c r="AR37" s="93">
        <v>8.1999999999999993</v>
      </c>
      <c r="AS37" s="93">
        <v>9.5</v>
      </c>
      <c r="AT37" s="102">
        <v>9.1999999999999993</v>
      </c>
      <c r="AU37" s="93">
        <v>11.1</v>
      </c>
      <c r="AV37" s="93">
        <v>10.5</v>
      </c>
      <c r="AW37" s="93">
        <v>10.4</v>
      </c>
      <c r="AX37" s="101">
        <v>10.4</v>
      </c>
      <c r="AY37" s="103">
        <v>10</v>
      </c>
      <c r="AZ37" s="103">
        <v>10.4</v>
      </c>
      <c r="BA37" s="103">
        <v>12.2</v>
      </c>
      <c r="BB37" s="103">
        <v>7.6</v>
      </c>
      <c r="BC37" s="103">
        <v>7.1</v>
      </c>
      <c r="BD37" s="96">
        <v>9.1</v>
      </c>
      <c r="BE37" s="96">
        <v>9.6999999999999993</v>
      </c>
      <c r="BF37" s="96">
        <v>6.2</v>
      </c>
      <c r="BG37" s="96">
        <v>8.6</v>
      </c>
      <c r="BH37" s="96">
        <v>11</v>
      </c>
      <c r="BI37" s="96">
        <v>11.5</v>
      </c>
      <c r="BJ37" s="96">
        <v>11.6</v>
      </c>
      <c r="BK37" s="96">
        <v>10.7</v>
      </c>
      <c r="BL37" s="96">
        <v>10.9</v>
      </c>
      <c r="BM37" s="96">
        <v>11.3</v>
      </c>
      <c r="BN37" s="96">
        <v>10.9</v>
      </c>
      <c r="BO37" s="96">
        <v>4</v>
      </c>
      <c r="BP37" s="96">
        <v>8.6</v>
      </c>
      <c r="BQ37" s="96">
        <v>6</v>
      </c>
      <c r="BR37" s="96">
        <v>4.5</v>
      </c>
      <c r="BS37" s="96">
        <v>4.2</v>
      </c>
      <c r="BT37" s="97">
        <v>7.8</v>
      </c>
      <c r="BU37" s="97">
        <v>7.3</v>
      </c>
      <c r="BV37" s="97">
        <v>6.1</v>
      </c>
      <c r="BW37" s="98"/>
      <c r="BX37" s="97">
        <v>7.7</v>
      </c>
      <c r="BY37" s="98">
        <v>6.5</v>
      </c>
      <c r="BZ37" s="98">
        <v>3.8</v>
      </c>
      <c r="CA37" s="98">
        <v>4.9000000000000004</v>
      </c>
      <c r="CB37" s="98">
        <v>5.7</v>
      </c>
      <c r="CC37" s="98">
        <v>4.8</v>
      </c>
      <c r="CD37" s="98">
        <v>4.2</v>
      </c>
      <c r="CE37" s="98">
        <v>7.1</v>
      </c>
      <c r="CF37" s="98">
        <v>3.5</v>
      </c>
      <c r="CG37" s="98">
        <v>4.2</v>
      </c>
      <c r="CH37" s="98">
        <v>3.6</v>
      </c>
      <c r="CI37" s="98">
        <v>6.4</v>
      </c>
      <c r="CJ37" s="98">
        <v>5</v>
      </c>
      <c r="CK37" s="98">
        <v>6.9</v>
      </c>
      <c r="CL37" s="98">
        <v>5.3</v>
      </c>
      <c r="CM37" s="98">
        <v>4.8</v>
      </c>
      <c r="CN37" s="98">
        <v>4.5</v>
      </c>
      <c r="CO37" s="98">
        <v>5</v>
      </c>
      <c r="CP37" s="98">
        <v>3.8</v>
      </c>
      <c r="CQ37" s="98">
        <v>4.2</v>
      </c>
      <c r="CR37" s="98">
        <v>4.0999999999999996</v>
      </c>
      <c r="CS37" s="98">
        <v>4.8</v>
      </c>
      <c r="CT37" s="98">
        <v>5</v>
      </c>
      <c r="CU37" s="98">
        <v>5.2</v>
      </c>
      <c r="CV37" s="98">
        <v>4.7</v>
      </c>
      <c r="CW37" s="98">
        <v>6.2</v>
      </c>
      <c r="CX37" s="98">
        <v>5.9</v>
      </c>
      <c r="CY37" s="72">
        <v>4.2</v>
      </c>
      <c r="CZ37" s="72">
        <v>5.2</v>
      </c>
      <c r="DA37" s="72">
        <v>4.7</v>
      </c>
      <c r="DB37" s="72">
        <v>3.7</v>
      </c>
      <c r="DC37" s="72">
        <v>4.8</v>
      </c>
      <c r="DD37" s="72">
        <v>4.4000000000000004</v>
      </c>
      <c r="DE37" s="72">
        <v>5.7</v>
      </c>
      <c r="DF37" s="72">
        <v>5.0999999999999996</v>
      </c>
      <c r="DG37" s="72">
        <v>3.6</v>
      </c>
      <c r="DH37" s="72">
        <v>4.5</v>
      </c>
      <c r="DI37" s="72">
        <v>3.8</v>
      </c>
      <c r="DJ37" s="72">
        <v>3.9</v>
      </c>
      <c r="DK37" s="72">
        <v>6.1</v>
      </c>
      <c r="DL37" s="72">
        <v>4.8</v>
      </c>
      <c r="DM37" s="72">
        <v>3.5</v>
      </c>
      <c r="DN37" s="72">
        <v>2.6</v>
      </c>
      <c r="DO37" s="72">
        <v>3.6</v>
      </c>
      <c r="DP37" s="72">
        <v>3.6</v>
      </c>
      <c r="DQ37" s="72">
        <v>3.1</v>
      </c>
      <c r="DR37" s="72">
        <v>4.8</v>
      </c>
      <c r="DS37" s="72">
        <v>2.6</v>
      </c>
      <c r="DT37" s="72">
        <v>3.7</v>
      </c>
      <c r="DU37" s="72">
        <v>2.4</v>
      </c>
      <c r="DV37" s="72">
        <v>2.7</v>
      </c>
    </row>
    <row r="39" spans="1:126" x14ac:dyDescent="0.25">
      <c r="A39" s="5" t="s">
        <v>34</v>
      </c>
      <c r="B39" s="10" t="s">
        <v>236</v>
      </c>
    </row>
    <row r="40" spans="1:126" x14ac:dyDescent="0.25">
      <c r="B40" s="11" t="s">
        <v>76</v>
      </c>
    </row>
    <row r="41" spans="1:126" x14ac:dyDescent="0.25">
      <c r="B41" s="1" t="s">
        <v>58</v>
      </c>
      <c r="C41" s="28">
        <v>42370</v>
      </c>
      <c r="D41" s="29">
        <v>42401</v>
      </c>
      <c r="E41" s="28">
        <v>42430</v>
      </c>
      <c r="F41" s="29">
        <v>42461</v>
      </c>
      <c r="G41" s="28">
        <v>42491</v>
      </c>
      <c r="H41" s="28">
        <v>42522</v>
      </c>
      <c r="I41" s="28">
        <v>42552</v>
      </c>
      <c r="J41" s="28">
        <v>42583</v>
      </c>
      <c r="K41" s="28">
        <v>42614</v>
      </c>
      <c r="L41" s="28">
        <v>42644</v>
      </c>
      <c r="M41" s="28">
        <v>42675</v>
      </c>
      <c r="N41" s="28">
        <v>42705</v>
      </c>
      <c r="O41" s="28">
        <v>42736</v>
      </c>
      <c r="P41" s="28">
        <v>42767</v>
      </c>
      <c r="Q41" s="28">
        <v>42795</v>
      </c>
      <c r="R41" s="28">
        <v>42826</v>
      </c>
      <c r="S41" s="28">
        <v>42856</v>
      </c>
      <c r="T41" s="28">
        <v>42887</v>
      </c>
      <c r="U41" s="28">
        <v>42917</v>
      </c>
      <c r="V41" s="28">
        <v>42948</v>
      </c>
      <c r="W41" s="28">
        <v>42979</v>
      </c>
      <c r="X41" s="28">
        <v>43009</v>
      </c>
      <c r="Y41" s="28">
        <v>43040</v>
      </c>
      <c r="Z41" s="28">
        <v>43070</v>
      </c>
      <c r="AA41" s="28">
        <v>43101</v>
      </c>
      <c r="AB41" s="28">
        <v>43132</v>
      </c>
      <c r="AC41" s="28">
        <v>43160</v>
      </c>
      <c r="AD41" s="28">
        <v>43191</v>
      </c>
      <c r="AE41" s="28">
        <v>43221</v>
      </c>
      <c r="AF41" s="28">
        <v>43252</v>
      </c>
      <c r="AG41" s="28">
        <v>43282</v>
      </c>
      <c r="AH41" s="28">
        <v>43313</v>
      </c>
      <c r="AI41" s="28">
        <v>43344</v>
      </c>
      <c r="AJ41" s="28">
        <v>43374</v>
      </c>
      <c r="AK41" s="28">
        <v>43405</v>
      </c>
      <c r="AL41" s="28">
        <v>43435</v>
      </c>
      <c r="AM41" s="28">
        <v>43466</v>
      </c>
      <c r="AN41" s="28">
        <v>43497</v>
      </c>
      <c r="AO41" s="28">
        <v>43525</v>
      </c>
      <c r="AP41" s="28">
        <v>43556</v>
      </c>
      <c r="AQ41" s="28">
        <v>43586</v>
      </c>
      <c r="AR41" s="28">
        <v>43617</v>
      </c>
      <c r="AS41" s="28">
        <v>43647</v>
      </c>
      <c r="AT41" s="28">
        <v>43678</v>
      </c>
      <c r="AU41" s="28">
        <v>43709</v>
      </c>
      <c r="AV41" s="28">
        <v>43739</v>
      </c>
      <c r="AW41" s="28">
        <v>43771</v>
      </c>
      <c r="AX41" s="28">
        <v>43802</v>
      </c>
      <c r="AY41" s="28">
        <v>43831</v>
      </c>
      <c r="AZ41" s="28">
        <v>43863</v>
      </c>
      <c r="BA41" s="28">
        <v>43893</v>
      </c>
      <c r="BB41" s="28">
        <v>43925</v>
      </c>
      <c r="BC41" s="28">
        <v>43956</v>
      </c>
      <c r="BD41" s="28">
        <v>43987</v>
      </c>
      <c r="BE41" s="28">
        <v>44018</v>
      </c>
      <c r="BF41" s="28">
        <v>44050</v>
      </c>
      <c r="BG41" s="28">
        <v>44081</v>
      </c>
      <c r="BH41" s="28">
        <v>44105</v>
      </c>
      <c r="BI41" s="28">
        <v>44136</v>
      </c>
      <c r="BJ41" s="28">
        <v>44166</v>
      </c>
      <c r="BK41" s="28">
        <v>44198</v>
      </c>
      <c r="BL41" s="28">
        <v>44230</v>
      </c>
      <c r="BM41" s="28">
        <v>44259</v>
      </c>
      <c r="BN41" s="28">
        <v>44287</v>
      </c>
      <c r="BO41" s="28">
        <v>44318</v>
      </c>
      <c r="BP41" s="28">
        <v>44350</v>
      </c>
      <c r="BQ41" s="28">
        <v>44381</v>
      </c>
      <c r="BR41" s="28">
        <v>44409</v>
      </c>
      <c r="BS41" s="28">
        <v>44441</v>
      </c>
      <c r="BT41" s="28">
        <v>44470</v>
      </c>
      <c r="BU41" s="28">
        <v>44501</v>
      </c>
      <c r="BV41" s="28">
        <v>44532</v>
      </c>
      <c r="BW41" s="28">
        <v>44563</v>
      </c>
      <c r="BX41" s="28">
        <v>44594</v>
      </c>
      <c r="BY41" s="28">
        <v>44622</v>
      </c>
      <c r="BZ41" s="28">
        <v>44652</v>
      </c>
      <c r="CA41" s="28">
        <v>44683</v>
      </c>
      <c r="CB41" s="28">
        <v>44715</v>
      </c>
      <c r="CC41" s="28">
        <v>44743</v>
      </c>
      <c r="CD41" s="28">
        <v>44774</v>
      </c>
      <c r="CE41" s="28">
        <v>44806</v>
      </c>
      <c r="CF41" s="28">
        <v>44835</v>
      </c>
      <c r="CG41" s="28">
        <v>44866</v>
      </c>
      <c r="CH41" s="28">
        <v>44896</v>
      </c>
      <c r="CI41" s="28">
        <v>44927</v>
      </c>
      <c r="CJ41" s="28">
        <v>44958</v>
      </c>
      <c r="CK41" s="28">
        <v>44987</v>
      </c>
      <c r="CL41" s="28">
        <v>45017</v>
      </c>
      <c r="CM41" s="28">
        <v>45048</v>
      </c>
      <c r="CN41" s="28">
        <v>45078</v>
      </c>
      <c r="CO41" s="28">
        <v>45108</v>
      </c>
      <c r="CP41" s="28">
        <v>45139</v>
      </c>
      <c r="CQ41" s="28">
        <v>45170</v>
      </c>
      <c r="CR41" s="28">
        <v>45200</v>
      </c>
      <c r="CS41" s="28">
        <v>45231</v>
      </c>
      <c r="CT41" s="28">
        <v>45261</v>
      </c>
      <c r="CU41" s="28">
        <v>45292</v>
      </c>
      <c r="CV41" s="28">
        <v>45323</v>
      </c>
      <c r="CW41" s="28">
        <v>45352</v>
      </c>
      <c r="CX41" s="28">
        <v>45383</v>
      </c>
      <c r="CY41" s="28">
        <v>45413</v>
      </c>
      <c r="CZ41" s="28">
        <v>45444</v>
      </c>
      <c r="DA41" s="28">
        <v>45474</v>
      </c>
      <c r="DB41" s="28">
        <v>45505</v>
      </c>
      <c r="DC41" s="28">
        <v>45536</v>
      </c>
      <c r="DD41" s="28">
        <v>45566</v>
      </c>
      <c r="DE41" s="28">
        <v>45597</v>
      </c>
      <c r="DF41" s="28">
        <v>45627</v>
      </c>
      <c r="DG41" s="28">
        <v>45658</v>
      </c>
      <c r="DH41" s="28">
        <v>45689</v>
      </c>
      <c r="DI41" s="28">
        <v>45717</v>
      </c>
      <c r="DJ41" s="28">
        <v>45748</v>
      </c>
      <c r="DK41" s="28">
        <v>45778</v>
      </c>
      <c r="DL41" s="28">
        <v>45809</v>
      </c>
      <c r="DM41" s="28">
        <v>45839</v>
      </c>
      <c r="DN41" s="28">
        <v>45870</v>
      </c>
      <c r="DO41" s="28">
        <v>45901</v>
      </c>
      <c r="DP41" s="28">
        <v>45931</v>
      </c>
      <c r="DQ41" s="28">
        <v>45962</v>
      </c>
      <c r="DR41" s="28">
        <v>45992</v>
      </c>
      <c r="DS41" s="28">
        <v>46023</v>
      </c>
      <c r="DT41" s="28">
        <v>46054</v>
      </c>
      <c r="DU41" s="28">
        <v>46082</v>
      </c>
      <c r="DV41" s="28">
        <v>46113</v>
      </c>
    </row>
    <row r="42" spans="1:126" x14ac:dyDescent="0.25">
      <c r="B42" s="3" t="s">
        <v>77</v>
      </c>
      <c r="C42" s="81">
        <v>4.7</v>
      </c>
      <c r="D42" s="81">
        <v>3.6</v>
      </c>
      <c r="E42" s="81">
        <v>3.6</v>
      </c>
      <c r="F42" s="81">
        <v>3.3</v>
      </c>
      <c r="G42" s="81">
        <v>3.7</v>
      </c>
      <c r="H42" s="81">
        <v>5</v>
      </c>
      <c r="I42" s="81">
        <v>4.3</v>
      </c>
      <c r="J42" s="81">
        <v>3.1</v>
      </c>
      <c r="K42" s="81">
        <v>3.5</v>
      </c>
      <c r="L42" s="81">
        <v>4.5999999999999996</v>
      </c>
      <c r="M42" s="81">
        <v>3.6</v>
      </c>
      <c r="N42" s="81">
        <v>5.0999999999999996</v>
      </c>
      <c r="O42" s="81">
        <v>4.8</v>
      </c>
      <c r="P42" s="81">
        <v>4</v>
      </c>
      <c r="Q42" s="81">
        <v>5.3</v>
      </c>
      <c r="R42" s="81">
        <v>6.2</v>
      </c>
      <c r="S42" s="81">
        <v>7.5</v>
      </c>
      <c r="T42" s="81">
        <v>7.9</v>
      </c>
      <c r="U42" s="81">
        <v>6.9</v>
      </c>
      <c r="V42" s="81">
        <v>7.2</v>
      </c>
      <c r="W42" s="81">
        <v>6.6</v>
      </c>
      <c r="X42" s="81">
        <v>6.3</v>
      </c>
      <c r="Y42" s="81">
        <v>7.2</v>
      </c>
      <c r="Z42" s="81">
        <v>5.0999999999999996</v>
      </c>
      <c r="AA42" s="81">
        <v>6.7</v>
      </c>
      <c r="AB42" s="81">
        <v>7.6</v>
      </c>
      <c r="AC42" s="81">
        <v>8.5</v>
      </c>
      <c r="AD42" s="81">
        <v>9.6</v>
      </c>
      <c r="AE42" s="81">
        <v>12.6</v>
      </c>
      <c r="AF42" s="81">
        <v>13</v>
      </c>
      <c r="AG42" s="81">
        <v>13.5</v>
      </c>
      <c r="AH42" s="81">
        <v>11</v>
      </c>
      <c r="AI42" s="81">
        <v>9</v>
      </c>
      <c r="AJ42" s="81">
        <v>10.8</v>
      </c>
      <c r="AK42" s="81">
        <v>9.6999999999999993</v>
      </c>
      <c r="AL42" s="81">
        <v>8.6</v>
      </c>
      <c r="AM42" s="81">
        <v>10.7</v>
      </c>
      <c r="AN42" s="81">
        <v>9.5</v>
      </c>
      <c r="AO42" s="81">
        <v>11.7</v>
      </c>
      <c r="AP42" s="81">
        <v>12.4</v>
      </c>
      <c r="AQ42" s="81">
        <v>13.1</v>
      </c>
      <c r="AR42" s="81">
        <v>11.7</v>
      </c>
      <c r="AS42" s="81">
        <v>10.1</v>
      </c>
      <c r="AT42" s="104">
        <v>9.6999999999999993</v>
      </c>
      <c r="AU42" s="104">
        <v>9.6</v>
      </c>
      <c r="AV42" s="104">
        <v>11.2</v>
      </c>
      <c r="AW42" s="104">
        <v>10</v>
      </c>
      <c r="AX42" s="104">
        <v>8.1</v>
      </c>
      <c r="AY42" s="104">
        <v>11.1</v>
      </c>
      <c r="AZ42" s="104">
        <v>11.1</v>
      </c>
      <c r="BA42" s="104">
        <v>12.7</v>
      </c>
      <c r="BB42" s="104">
        <v>7.8</v>
      </c>
      <c r="BC42" s="104">
        <v>8.5</v>
      </c>
      <c r="BD42" s="105">
        <v>9.1</v>
      </c>
      <c r="BE42" s="105">
        <v>7.3</v>
      </c>
      <c r="BF42" s="105">
        <v>8.8000000000000007</v>
      </c>
      <c r="BG42" s="105">
        <v>8.9</v>
      </c>
      <c r="BH42" s="105">
        <v>8.3000000000000007</v>
      </c>
      <c r="BI42" s="105">
        <v>7.1</v>
      </c>
      <c r="BJ42" s="105">
        <v>7.6</v>
      </c>
      <c r="BK42" s="105">
        <v>7.4</v>
      </c>
      <c r="BL42" s="105">
        <v>6.1</v>
      </c>
      <c r="BM42" s="105">
        <v>5.7</v>
      </c>
      <c r="BN42" s="105">
        <v>5.7</v>
      </c>
      <c r="BO42" s="105">
        <v>5.3</v>
      </c>
      <c r="BP42" s="72">
        <v>5.6</v>
      </c>
      <c r="BQ42" s="72">
        <v>4.5</v>
      </c>
      <c r="BR42" s="72">
        <v>2.9</v>
      </c>
      <c r="BS42" s="72">
        <v>4.3</v>
      </c>
      <c r="BT42" s="72">
        <v>5.3</v>
      </c>
      <c r="BU42" s="72">
        <v>3.5</v>
      </c>
      <c r="BV42" s="72">
        <v>3.4</v>
      </c>
      <c r="BW42" s="72"/>
      <c r="BX42" s="72">
        <v>3.3</v>
      </c>
      <c r="BY42" s="72">
        <v>3.2</v>
      </c>
      <c r="BZ42" s="72">
        <v>3</v>
      </c>
      <c r="CA42" s="72">
        <v>2.5</v>
      </c>
      <c r="CB42" s="72">
        <v>2.6</v>
      </c>
      <c r="CC42" s="72">
        <v>3.6</v>
      </c>
      <c r="CD42" s="72">
        <v>2.4</v>
      </c>
      <c r="CE42" s="105">
        <v>3.5</v>
      </c>
      <c r="CF42" s="105">
        <v>1.2</v>
      </c>
      <c r="CG42" s="105">
        <v>1.2</v>
      </c>
      <c r="CH42" s="105">
        <v>2</v>
      </c>
      <c r="CI42" s="105">
        <v>2.9</v>
      </c>
      <c r="CJ42" s="105">
        <v>3</v>
      </c>
      <c r="CK42" s="105">
        <v>2.1</v>
      </c>
      <c r="CL42" s="105">
        <v>3</v>
      </c>
      <c r="CM42" s="105">
        <v>2.2999999999999998</v>
      </c>
      <c r="CN42" s="105">
        <v>2.1</v>
      </c>
      <c r="CO42" s="106">
        <v>2.8</v>
      </c>
      <c r="CP42" s="106">
        <v>1.9</v>
      </c>
      <c r="CQ42" s="106">
        <v>4</v>
      </c>
      <c r="CR42" s="106">
        <v>3.4</v>
      </c>
      <c r="CS42" s="106">
        <v>4.5999999999999996</v>
      </c>
      <c r="CT42" s="106">
        <v>5.3</v>
      </c>
      <c r="CU42" s="106">
        <v>6.7</v>
      </c>
      <c r="CV42" s="106">
        <v>6.5</v>
      </c>
      <c r="CW42" s="106">
        <v>8.3000000000000007</v>
      </c>
      <c r="CX42" s="106">
        <v>8</v>
      </c>
      <c r="CY42" s="106">
        <v>9.6</v>
      </c>
      <c r="CZ42" s="106">
        <v>8.9</v>
      </c>
      <c r="DA42" s="106">
        <v>10.9</v>
      </c>
      <c r="DB42" s="106">
        <v>9.5</v>
      </c>
      <c r="DC42" s="106">
        <v>8.3000000000000007</v>
      </c>
      <c r="DD42" s="106">
        <v>9.1999999999999993</v>
      </c>
      <c r="DE42" s="106">
        <v>9.6</v>
      </c>
      <c r="DF42" s="106">
        <v>7.6</v>
      </c>
      <c r="DG42" s="119"/>
      <c r="DH42" s="119"/>
      <c r="DI42" s="119"/>
      <c r="DJ42" s="119"/>
      <c r="DK42" s="119"/>
      <c r="DL42" s="119"/>
      <c r="DM42" s="119"/>
      <c r="DN42" s="119"/>
      <c r="DO42" s="119"/>
      <c r="DP42" s="119"/>
      <c r="DQ42" s="119"/>
      <c r="DR42" s="119"/>
      <c r="DS42" s="119"/>
      <c r="DT42" s="119"/>
      <c r="DU42" s="119"/>
      <c r="DV42" s="119"/>
    </row>
    <row r="43" spans="1:126" x14ac:dyDescent="0.25">
      <c r="B43" s="3" t="s">
        <v>78</v>
      </c>
      <c r="C43" s="81">
        <v>16.8</v>
      </c>
      <c r="D43" s="81">
        <v>11.3</v>
      </c>
      <c r="E43" s="81">
        <v>14.5</v>
      </c>
      <c r="F43" s="81">
        <v>11.2</v>
      </c>
      <c r="G43" s="81">
        <v>13.6</v>
      </c>
      <c r="H43" s="81">
        <v>13.7</v>
      </c>
      <c r="I43" s="81">
        <v>14.6</v>
      </c>
      <c r="J43" s="81">
        <v>15.2</v>
      </c>
      <c r="K43" s="81">
        <v>12.9</v>
      </c>
      <c r="L43" s="81">
        <v>17.8</v>
      </c>
      <c r="M43" s="81">
        <v>16</v>
      </c>
      <c r="N43" s="81">
        <v>13.9</v>
      </c>
      <c r="O43" s="81">
        <v>16.7</v>
      </c>
      <c r="P43" s="81">
        <v>16.600000000000001</v>
      </c>
      <c r="Q43" s="81">
        <v>16.3</v>
      </c>
      <c r="R43" s="81">
        <v>18.899999999999999</v>
      </c>
      <c r="S43" s="81">
        <v>20.399999999999999</v>
      </c>
      <c r="T43" s="81">
        <v>17.600000000000001</v>
      </c>
      <c r="U43" s="81">
        <v>20.5</v>
      </c>
      <c r="V43" s="81">
        <v>20.8</v>
      </c>
      <c r="W43" s="81">
        <v>20.7</v>
      </c>
      <c r="X43" s="81">
        <v>21.2</v>
      </c>
      <c r="Y43" s="81">
        <v>18.3</v>
      </c>
      <c r="Z43" s="81">
        <v>22</v>
      </c>
      <c r="AA43" s="81">
        <v>24</v>
      </c>
      <c r="AB43" s="81">
        <v>25.3</v>
      </c>
      <c r="AC43" s="81">
        <v>24</v>
      </c>
      <c r="AD43" s="81">
        <v>25.9</v>
      </c>
      <c r="AE43" s="81">
        <v>28.2</v>
      </c>
      <c r="AF43" s="81">
        <v>27.3</v>
      </c>
      <c r="AG43" s="81">
        <v>25.3</v>
      </c>
      <c r="AH43" s="81">
        <v>26.5</v>
      </c>
      <c r="AI43" s="81">
        <v>28.5</v>
      </c>
      <c r="AJ43" s="81">
        <v>27.6</v>
      </c>
      <c r="AK43" s="81">
        <v>25.9</v>
      </c>
      <c r="AL43" s="81">
        <v>26.5</v>
      </c>
      <c r="AM43" s="81">
        <v>26</v>
      </c>
      <c r="AN43" s="81">
        <v>26.6</v>
      </c>
      <c r="AO43" s="81">
        <v>29.6</v>
      </c>
      <c r="AP43" s="81">
        <v>28.1</v>
      </c>
      <c r="AQ43" s="81">
        <v>30</v>
      </c>
      <c r="AR43" s="81">
        <v>25.5</v>
      </c>
      <c r="AS43" s="81">
        <v>26</v>
      </c>
      <c r="AT43" s="104">
        <v>23.6</v>
      </c>
      <c r="AU43" s="104">
        <v>26</v>
      </c>
      <c r="AV43" s="104">
        <v>24.3</v>
      </c>
      <c r="AW43" s="104">
        <v>22.4</v>
      </c>
      <c r="AX43" s="104">
        <v>22.8</v>
      </c>
      <c r="AY43" s="104">
        <v>24.5</v>
      </c>
      <c r="AZ43" s="104">
        <v>26.4</v>
      </c>
      <c r="BA43" s="104">
        <v>29.5</v>
      </c>
      <c r="BB43" s="104">
        <v>22.9</v>
      </c>
      <c r="BC43" s="104">
        <v>21.5</v>
      </c>
      <c r="BD43" s="105">
        <v>21.9</v>
      </c>
      <c r="BE43" s="105">
        <v>19.899999999999999</v>
      </c>
      <c r="BF43" s="105">
        <v>23</v>
      </c>
      <c r="BG43" s="105">
        <v>20.8</v>
      </c>
      <c r="BH43" s="105">
        <v>22.5</v>
      </c>
      <c r="BI43" s="105">
        <v>19.399999999999999</v>
      </c>
      <c r="BJ43" s="105">
        <v>19.7</v>
      </c>
      <c r="BK43" s="105">
        <v>20.2</v>
      </c>
      <c r="BL43" s="105">
        <v>19.3</v>
      </c>
      <c r="BM43" s="105">
        <v>18.7</v>
      </c>
      <c r="BN43" s="105">
        <v>18.100000000000001</v>
      </c>
      <c r="BO43" s="105">
        <v>21</v>
      </c>
      <c r="BP43" s="72">
        <v>15.3</v>
      </c>
      <c r="BQ43" s="72">
        <v>14.6</v>
      </c>
      <c r="BR43" s="72">
        <v>14.3</v>
      </c>
      <c r="BS43" s="72">
        <v>13</v>
      </c>
      <c r="BT43" s="72">
        <v>15.3</v>
      </c>
      <c r="BU43" s="72">
        <v>15.5</v>
      </c>
      <c r="BV43" s="72">
        <v>13.7</v>
      </c>
      <c r="BW43" s="72"/>
      <c r="BX43" s="72">
        <v>14.2</v>
      </c>
      <c r="BY43" s="72">
        <v>10.4</v>
      </c>
      <c r="BZ43" s="72">
        <v>11.6</v>
      </c>
      <c r="CA43" s="72">
        <v>10.199999999999999</v>
      </c>
      <c r="CB43" s="72">
        <v>10</v>
      </c>
      <c r="CC43" s="72">
        <v>10.3</v>
      </c>
      <c r="CD43" s="72">
        <v>8.3000000000000007</v>
      </c>
      <c r="CE43" s="75">
        <v>5.3</v>
      </c>
      <c r="CF43" s="75">
        <v>5.4</v>
      </c>
      <c r="CG43" s="75">
        <v>6.5</v>
      </c>
      <c r="CH43" s="75">
        <v>4.8</v>
      </c>
      <c r="CI43" s="75">
        <v>7</v>
      </c>
      <c r="CJ43" s="75">
        <v>8</v>
      </c>
      <c r="CK43" s="105">
        <v>8.1</v>
      </c>
      <c r="CL43" s="105">
        <v>12.6</v>
      </c>
      <c r="CM43" s="105">
        <v>13.2</v>
      </c>
      <c r="CN43" s="105">
        <v>12.9</v>
      </c>
      <c r="CO43" s="106">
        <v>12.6</v>
      </c>
      <c r="CP43" s="106">
        <v>10.1</v>
      </c>
      <c r="CQ43" s="106">
        <v>10.9</v>
      </c>
      <c r="CR43" s="106">
        <v>11.6</v>
      </c>
      <c r="CS43" s="106">
        <v>14.9</v>
      </c>
      <c r="CT43" s="106">
        <v>16.100000000000001</v>
      </c>
      <c r="CU43" s="106">
        <v>18.3</v>
      </c>
      <c r="CV43" s="106">
        <v>20.399999999999999</v>
      </c>
      <c r="CW43" s="106">
        <v>20.7</v>
      </c>
      <c r="CX43" s="106">
        <v>16.5</v>
      </c>
      <c r="CY43" s="106">
        <v>21.6</v>
      </c>
      <c r="CZ43" s="106">
        <v>22.9</v>
      </c>
      <c r="DA43" s="106">
        <v>20.3</v>
      </c>
      <c r="DB43" s="106">
        <v>21.4</v>
      </c>
      <c r="DC43" s="106">
        <v>20.399999999999999</v>
      </c>
      <c r="DD43" s="106">
        <v>24.4</v>
      </c>
      <c r="DE43" s="106">
        <v>22.7</v>
      </c>
      <c r="DF43" s="106">
        <v>22.9</v>
      </c>
      <c r="DG43" s="119"/>
      <c r="DH43" s="119"/>
      <c r="DI43" s="119"/>
      <c r="DJ43" s="119"/>
      <c r="DK43" s="119"/>
      <c r="DL43" s="119"/>
      <c r="DM43" s="119"/>
      <c r="DN43" s="119"/>
      <c r="DO43" s="119"/>
      <c r="DP43" s="119"/>
      <c r="DQ43" s="119"/>
      <c r="DR43" s="119"/>
      <c r="DS43" s="119"/>
      <c r="DT43" s="119"/>
      <c r="DU43" s="119"/>
      <c r="DV43" s="119"/>
    </row>
    <row r="44" spans="1:126" x14ac:dyDescent="0.25">
      <c r="B44" s="3" t="s">
        <v>79</v>
      </c>
      <c r="C44" s="81">
        <v>14.2</v>
      </c>
      <c r="D44" s="81">
        <v>13.2</v>
      </c>
      <c r="E44" s="81">
        <v>14.6</v>
      </c>
      <c r="F44" s="81">
        <v>13.7</v>
      </c>
      <c r="G44" s="81">
        <v>12.6</v>
      </c>
      <c r="H44" s="81">
        <v>11.8</v>
      </c>
      <c r="I44" s="81">
        <v>13.5</v>
      </c>
      <c r="J44" s="81">
        <v>13.8</v>
      </c>
      <c r="K44" s="81">
        <v>13.3</v>
      </c>
      <c r="L44" s="81">
        <v>14</v>
      </c>
      <c r="M44" s="81">
        <v>15.6</v>
      </c>
      <c r="N44" s="81">
        <v>13.1</v>
      </c>
      <c r="O44" s="81">
        <v>15.9</v>
      </c>
      <c r="P44" s="81">
        <v>15.5</v>
      </c>
      <c r="Q44" s="81">
        <v>16.100000000000001</v>
      </c>
      <c r="R44" s="81">
        <v>15.7</v>
      </c>
      <c r="S44" s="81">
        <v>18.2</v>
      </c>
      <c r="T44" s="81">
        <v>15.3</v>
      </c>
      <c r="U44" s="81">
        <v>14.7</v>
      </c>
      <c r="V44" s="81">
        <v>16.399999999999999</v>
      </c>
      <c r="W44" s="81">
        <v>16.5</v>
      </c>
      <c r="X44" s="81">
        <v>18.899999999999999</v>
      </c>
      <c r="Y44" s="81">
        <v>17.7</v>
      </c>
      <c r="Z44" s="81">
        <v>18.2</v>
      </c>
      <c r="AA44" s="81">
        <v>16.899999999999999</v>
      </c>
      <c r="AB44" s="81">
        <v>17.5</v>
      </c>
      <c r="AC44" s="81">
        <v>17.899999999999999</v>
      </c>
      <c r="AD44" s="81">
        <v>18.100000000000001</v>
      </c>
      <c r="AE44" s="81">
        <v>18</v>
      </c>
      <c r="AF44" s="81">
        <v>17.899999999999999</v>
      </c>
      <c r="AG44" s="81">
        <v>17.3</v>
      </c>
      <c r="AH44" s="81">
        <v>19.899999999999999</v>
      </c>
      <c r="AI44" s="81">
        <v>19.100000000000001</v>
      </c>
      <c r="AJ44" s="81">
        <v>16.399999999999999</v>
      </c>
      <c r="AK44" s="81">
        <v>17.8</v>
      </c>
      <c r="AL44" s="81">
        <v>18.399999999999999</v>
      </c>
      <c r="AM44" s="81">
        <v>19.600000000000001</v>
      </c>
      <c r="AN44" s="81">
        <v>19.5</v>
      </c>
      <c r="AO44" s="81">
        <v>15.5</v>
      </c>
      <c r="AP44" s="81">
        <v>17.2</v>
      </c>
      <c r="AQ44" s="81">
        <v>16.8</v>
      </c>
      <c r="AR44" s="81">
        <v>17.399999999999999</v>
      </c>
      <c r="AS44" s="81">
        <v>18.3</v>
      </c>
      <c r="AT44" s="104">
        <v>18.100000000000001</v>
      </c>
      <c r="AU44" s="104">
        <v>16.399999999999999</v>
      </c>
      <c r="AV44" s="104">
        <v>18.399999999999999</v>
      </c>
      <c r="AW44" s="104">
        <v>20.2</v>
      </c>
      <c r="AX44" s="104">
        <v>16.3</v>
      </c>
      <c r="AY44" s="104">
        <v>15.9</v>
      </c>
      <c r="AZ44" s="104">
        <v>17.899999999999999</v>
      </c>
      <c r="BA44" s="104">
        <v>17.2</v>
      </c>
      <c r="BB44" s="104">
        <v>17.7</v>
      </c>
      <c r="BC44" s="104">
        <v>17.100000000000001</v>
      </c>
      <c r="BD44" s="105">
        <v>16.5</v>
      </c>
      <c r="BE44" s="105">
        <v>17.399999999999999</v>
      </c>
      <c r="BF44" s="105">
        <v>18.5</v>
      </c>
      <c r="BG44" s="105">
        <v>18.100000000000001</v>
      </c>
      <c r="BH44" s="105">
        <v>17.7</v>
      </c>
      <c r="BI44" s="105">
        <v>17.5</v>
      </c>
      <c r="BJ44" s="105">
        <v>16.899999999999999</v>
      </c>
      <c r="BK44" s="105">
        <v>15.7</v>
      </c>
      <c r="BL44" s="105">
        <v>17.2</v>
      </c>
      <c r="BM44" s="105">
        <v>17.3</v>
      </c>
      <c r="BN44" s="105">
        <v>17.600000000000001</v>
      </c>
      <c r="BO44" s="105">
        <v>17</v>
      </c>
      <c r="BP44" s="72">
        <v>14.8</v>
      </c>
      <c r="BQ44" s="72">
        <v>13.3</v>
      </c>
      <c r="BR44" s="72">
        <v>14.6</v>
      </c>
      <c r="BS44" s="72">
        <v>16</v>
      </c>
      <c r="BT44" s="72">
        <v>14.7</v>
      </c>
      <c r="BU44" s="72">
        <v>14.9</v>
      </c>
      <c r="BV44" s="72">
        <v>12.4</v>
      </c>
      <c r="BW44" s="72"/>
      <c r="BX44" s="72">
        <v>13.6</v>
      </c>
      <c r="BY44" s="72">
        <v>12.3</v>
      </c>
      <c r="BZ44" s="72">
        <v>11.9</v>
      </c>
      <c r="CA44" s="72">
        <v>13.3</v>
      </c>
      <c r="CB44" s="72">
        <v>10.8</v>
      </c>
      <c r="CC44" s="72">
        <v>9.6999999999999993</v>
      </c>
      <c r="CD44" s="72">
        <v>10.5</v>
      </c>
      <c r="CE44" s="75">
        <v>10.199999999999999</v>
      </c>
      <c r="CF44" s="75">
        <v>8.4</v>
      </c>
      <c r="CG44" s="75">
        <v>8.1999999999999993</v>
      </c>
      <c r="CH44" s="75">
        <v>7.5</v>
      </c>
      <c r="CI44" s="75">
        <v>8.6</v>
      </c>
      <c r="CJ44" s="75">
        <v>10</v>
      </c>
      <c r="CK44" s="105">
        <v>9.3000000000000007</v>
      </c>
      <c r="CL44" s="105">
        <v>11.5</v>
      </c>
      <c r="CM44" s="105">
        <v>11.2</v>
      </c>
      <c r="CN44" s="105">
        <v>11.9</v>
      </c>
      <c r="CO44" s="106">
        <v>14.9</v>
      </c>
      <c r="CP44" s="106">
        <v>21.1</v>
      </c>
      <c r="CQ44" s="106">
        <v>19.3</v>
      </c>
      <c r="CR44" s="106">
        <v>15.5</v>
      </c>
      <c r="CS44" s="106">
        <v>21.3</v>
      </c>
      <c r="CT44" s="106">
        <v>14.8</v>
      </c>
      <c r="CU44" s="106">
        <v>16.5</v>
      </c>
      <c r="CV44" s="106">
        <v>15.7</v>
      </c>
      <c r="CW44" s="106">
        <v>16.8</v>
      </c>
      <c r="CX44" s="106">
        <v>18.8</v>
      </c>
      <c r="CY44" s="106">
        <v>17.8</v>
      </c>
      <c r="CZ44" s="106">
        <v>21.4</v>
      </c>
      <c r="DA44" s="106">
        <v>24.1</v>
      </c>
      <c r="DB44" s="106">
        <v>24.4</v>
      </c>
      <c r="DC44" s="106">
        <v>23.9</v>
      </c>
      <c r="DD44" s="106">
        <v>23.4</v>
      </c>
      <c r="DE44" s="106">
        <v>19.2</v>
      </c>
      <c r="DF44" s="106">
        <v>23.7</v>
      </c>
      <c r="DG44" s="119"/>
      <c r="DH44" s="119"/>
      <c r="DI44" s="119"/>
      <c r="DJ44" s="119"/>
      <c r="DK44" s="119"/>
      <c r="DL44" s="119"/>
      <c r="DM44" s="119"/>
      <c r="DN44" s="119"/>
      <c r="DO44" s="119"/>
      <c r="DP44" s="119"/>
      <c r="DQ44" s="119"/>
      <c r="DR44" s="119"/>
      <c r="DS44" s="119"/>
      <c r="DT44" s="119"/>
      <c r="DU44" s="119"/>
      <c r="DV44" s="119"/>
    </row>
    <row r="45" spans="1:126" x14ac:dyDescent="0.25">
      <c r="B45" s="4" t="s">
        <v>80</v>
      </c>
      <c r="C45" s="81">
        <v>14.6</v>
      </c>
      <c r="D45" s="81">
        <v>15.4</v>
      </c>
      <c r="E45" s="81">
        <v>14.7</v>
      </c>
      <c r="F45" s="81">
        <v>16</v>
      </c>
      <c r="G45" s="81">
        <v>15.1</v>
      </c>
      <c r="H45" s="81">
        <v>14.1</v>
      </c>
      <c r="I45" s="81">
        <v>14.7</v>
      </c>
      <c r="J45" s="81">
        <v>15.1</v>
      </c>
      <c r="K45" s="81">
        <v>17.100000000000001</v>
      </c>
      <c r="L45" s="81">
        <v>15.8</v>
      </c>
      <c r="M45" s="81">
        <v>15.8</v>
      </c>
      <c r="N45" s="81">
        <v>18.8</v>
      </c>
      <c r="O45" s="81">
        <v>17.2</v>
      </c>
      <c r="P45" s="81">
        <v>16.8</v>
      </c>
      <c r="Q45" s="81">
        <v>16</v>
      </c>
      <c r="R45" s="81">
        <v>16.8</v>
      </c>
      <c r="S45" s="81">
        <v>14.7</v>
      </c>
      <c r="T45" s="81">
        <v>16.899999999999999</v>
      </c>
      <c r="U45" s="81">
        <v>17.3</v>
      </c>
      <c r="V45" s="81">
        <v>14.9</v>
      </c>
      <c r="W45" s="81">
        <v>16</v>
      </c>
      <c r="X45" s="81">
        <v>14.3</v>
      </c>
      <c r="Y45" s="81">
        <v>18.600000000000001</v>
      </c>
      <c r="Z45" s="81">
        <v>17.2</v>
      </c>
      <c r="AA45" s="81">
        <v>16.5</v>
      </c>
      <c r="AB45" s="81">
        <v>15.6</v>
      </c>
      <c r="AC45" s="81">
        <v>14.9</v>
      </c>
      <c r="AD45" s="81">
        <v>16.399999999999999</v>
      </c>
      <c r="AE45" s="81">
        <v>14</v>
      </c>
      <c r="AF45" s="81">
        <v>12.7</v>
      </c>
      <c r="AG45" s="81">
        <v>13.7</v>
      </c>
      <c r="AH45" s="81">
        <v>15.1</v>
      </c>
      <c r="AI45" s="81">
        <v>16.600000000000001</v>
      </c>
      <c r="AJ45" s="81">
        <v>15.4</v>
      </c>
      <c r="AK45" s="81">
        <v>16.399999999999999</v>
      </c>
      <c r="AL45" s="81">
        <v>17.600000000000001</v>
      </c>
      <c r="AM45" s="81">
        <v>14.9</v>
      </c>
      <c r="AN45" s="81">
        <v>17.600000000000001</v>
      </c>
      <c r="AO45" s="81">
        <v>16.100000000000001</v>
      </c>
      <c r="AP45" s="81">
        <v>15.8</v>
      </c>
      <c r="AQ45" s="81">
        <v>15.1</v>
      </c>
      <c r="AR45" s="81">
        <v>17.399999999999999</v>
      </c>
      <c r="AS45" s="81">
        <v>16.5</v>
      </c>
      <c r="AT45" s="104">
        <v>15.8</v>
      </c>
      <c r="AU45" s="104">
        <v>16.3</v>
      </c>
      <c r="AV45" s="104">
        <v>13.8</v>
      </c>
      <c r="AW45" s="104">
        <v>16.600000000000001</v>
      </c>
      <c r="AX45" s="104">
        <v>17.7</v>
      </c>
      <c r="AY45" s="104">
        <v>14.2</v>
      </c>
      <c r="AZ45" s="104">
        <v>15.8</v>
      </c>
      <c r="BA45" s="104">
        <v>13.1</v>
      </c>
      <c r="BB45" s="104">
        <v>17.600000000000001</v>
      </c>
      <c r="BC45" s="104">
        <v>14.9</v>
      </c>
      <c r="BD45" s="105">
        <v>15</v>
      </c>
      <c r="BE45" s="105">
        <v>16.3</v>
      </c>
      <c r="BF45" s="105">
        <v>15.3</v>
      </c>
      <c r="BG45" s="105">
        <v>16.399999999999999</v>
      </c>
      <c r="BH45" s="105">
        <v>15.2</v>
      </c>
      <c r="BI45" s="105">
        <v>15.5</v>
      </c>
      <c r="BJ45" s="105">
        <v>15.8</v>
      </c>
      <c r="BK45" s="105">
        <v>15.2</v>
      </c>
      <c r="BL45" s="105">
        <v>18</v>
      </c>
      <c r="BM45" s="105">
        <v>16.600000000000001</v>
      </c>
      <c r="BN45" s="105">
        <v>16.5</v>
      </c>
      <c r="BO45" s="105">
        <v>17.100000000000001</v>
      </c>
      <c r="BP45" s="72">
        <v>16.2</v>
      </c>
      <c r="BQ45" s="72">
        <v>13.7</v>
      </c>
      <c r="BR45" s="72">
        <v>15</v>
      </c>
      <c r="BS45" s="72">
        <v>15.5</v>
      </c>
      <c r="BT45" s="72">
        <v>15</v>
      </c>
      <c r="BU45" s="72">
        <v>14.3</v>
      </c>
      <c r="BV45" s="72">
        <v>17.600000000000001</v>
      </c>
      <c r="BW45" s="72"/>
      <c r="BX45" s="72">
        <v>17.5</v>
      </c>
      <c r="BY45" s="72">
        <v>19.899999999999999</v>
      </c>
      <c r="BZ45" s="72">
        <v>14.9</v>
      </c>
      <c r="CA45" s="72">
        <v>15.1</v>
      </c>
      <c r="CB45" s="72">
        <v>14.7</v>
      </c>
      <c r="CC45" s="72">
        <v>12.3</v>
      </c>
      <c r="CD45" s="72">
        <v>13.3</v>
      </c>
      <c r="CE45" s="75">
        <v>16.399999999999999</v>
      </c>
      <c r="CF45" s="75">
        <v>14.7</v>
      </c>
      <c r="CG45" s="75">
        <v>14.7</v>
      </c>
      <c r="CH45" s="75">
        <v>13.2</v>
      </c>
      <c r="CI45" s="75">
        <v>16.7</v>
      </c>
      <c r="CJ45" s="75">
        <v>21</v>
      </c>
      <c r="CK45" s="105">
        <v>23.4</v>
      </c>
      <c r="CL45" s="105">
        <v>21.2</v>
      </c>
      <c r="CM45" s="105">
        <v>16.399999999999999</v>
      </c>
      <c r="CN45" s="105">
        <v>20.6</v>
      </c>
      <c r="CO45" s="106">
        <v>19.600000000000001</v>
      </c>
      <c r="CP45" s="106">
        <v>19.8</v>
      </c>
      <c r="CQ45" s="106">
        <v>20.3</v>
      </c>
      <c r="CR45" s="106">
        <v>21.2</v>
      </c>
      <c r="CS45" s="106">
        <v>21.2</v>
      </c>
      <c r="CT45" s="106">
        <v>17.7</v>
      </c>
      <c r="CU45" s="106">
        <v>18.3</v>
      </c>
      <c r="CV45" s="106">
        <v>15.6</v>
      </c>
      <c r="CW45" s="106">
        <v>16.3</v>
      </c>
      <c r="CX45" s="106">
        <v>17.7</v>
      </c>
      <c r="CY45" s="106">
        <v>16.899999999999999</v>
      </c>
      <c r="CZ45" s="106">
        <v>17.3</v>
      </c>
      <c r="DA45" s="106">
        <v>17.7</v>
      </c>
      <c r="DB45" s="106">
        <v>18.8</v>
      </c>
      <c r="DC45" s="106">
        <v>18.399999999999999</v>
      </c>
      <c r="DD45" s="106">
        <v>17.100000000000001</v>
      </c>
      <c r="DE45" s="106">
        <v>16.600000000000001</v>
      </c>
      <c r="DF45" s="106">
        <v>16.7</v>
      </c>
      <c r="DG45" s="119"/>
      <c r="DH45" s="119"/>
      <c r="DI45" s="119"/>
      <c r="DJ45" s="119"/>
      <c r="DK45" s="119"/>
      <c r="DL45" s="119"/>
      <c r="DM45" s="119"/>
      <c r="DN45" s="119"/>
      <c r="DO45" s="119"/>
      <c r="DP45" s="119"/>
      <c r="DQ45" s="119"/>
      <c r="DR45" s="119"/>
      <c r="DS45" s="119"/>
      <c r="DT45" s="119"/>
      <c r="DU45" s="119"/>
      <c r="DV45" s="119"/>
    </row>
    <row r="46" spans="1:126" x14ac:dyDescent="0.25">
      <c r="B46" s="3" t="s">
        <v>81</v>
      </c>
      <c r="C46" s="81">
        <v>42.1</v>
      </c>
      <c r="D46" s="81">
        <v>50.8</v>
      </c>
      <c r="E46" s="81">
        <v>48.2</v>
      </c>
      <c r="F46" s="81">
        <v>49.4</v>
      </c>
      <c r="G46" s="81">
        <v>46.4</v>
      </c>
      <c r="H46" s="81">
        <v>46.4</v>
      </c>
      <c r="I46" s="81">
        <v>45.5</v>
      </c>
      <c r="J46" s="81">
        <v>45.7</v>
      </c>
      <c r="K46" s="81">
        <v>44.7</v>
      </c>
      <c r="L46" s="81">
        <v>40.200000000000003</v>
      </c>
      <c r="M46" s="81">
        <v>41.1</v>
      </c>
      <c r="N46" s="81">
        <v>39.9</v>
      </c>
      <c r="O46" s="81">
        <v>34.1</v>
      </c>
      <c r="P46" s="81">
        <v>35.799999999999997</v>
      </c>
      <c r="Q46" s="81">
        <v>32.9</v>
      </c>
      <c r="R46" s="81">
        <v>31.7</v>
      </c>
      <c r="S46" s="81">
        <v>29.4</v>
      </c>
      <c r="T46" s="81">
        <v>33.1</v>
      </c>
      <c r="U46" s="81">
        <v>31.1</v>
      </c>
      <c r="V46" s="81">
        <v>28.7</v>
      </c>
      <c r="W46" s="81">
        <v>28.5</v>
      </c>
      <c r="X46" s="81">
        <v>27.6</v>
      </c>
      <c r="Y46" s="81">
        <v>27.8</v>
      </c>
      <c r="Z46" s="81">
        <v>26.9</v>
      </c>
      <c r="AA46" s="81">
        <v>24.1</v>
      </c>
      <c r="AB46" s="81">
        <v>23.1</v>
      </c>
      <c r="AC46" s="81">
        <v>23.5</v>
      </c>
      <c r="AD46" s="81">
        <v>20.100000000000001</v>
      </c>
      <c r="AE46" s="81">
        <v>17.2</v>
      </c>
      <c r="AF46" s="81">
        <v>18.2</v>
      </c>
      <c r="AG46" s="81">
        <v>17.7</v>
      </c>
      <c r="AH46" s="81">
        <v>18.2</v>
      </c>
      <c r="AI46" s="81">
        <v>17.899999999999999</v>
      </c>
      <c r="AJ46" s="81">
        <v>20.6</v>
      </c>
      <c r="AK46" s="81">
        <v>20.2</v>
      </c>
      <c r="AL46" s="81">
        <v>20.6</v>
      </c>
      <c r="AM46" s="81">
        <v>18.3</v>
      </c>
      <c r="AN46" s="81">
        <v>19.399999999999999</v>
      </c>
      <c r="AO46" s="81">
        <v>17.600000000000001</v>
      </c>
      <c r="AP46" s="81">
        <v>15.5</v>
      </c>
      <c r="AQ46" s="81">
        <v>16.5</v>
      </c>
      <c r="AR46" s="81">
        <v>17.600000000000001</v>
      </c>
      <c r="AS46" s="81">
        <v>19.100000000000001</v>
      </c>
      <c r="AT46" s="104">
        <v>21.6</v>
      </c>
      <c r="AU46" s="104">
        <v>18.899999999999999</v>
      </c>
      <c r="AV46" s="104">
        <v>21.3</v>
      </c>
      <c r="AW46" s="104">
        <v>20.399999999999999</v>
      </c>
      <c r="AX46" s="104">
        <v>22.4</v>
      </c>
      <c r="AY46" s="104">
        <v>20.6</v>
      </c>
      <c r="AZ46" s="104">
        <v>17.3</v>
      </c>
      <c r="BA46" s="104">
        <v>17.3</v>
      </c>
      <c r="BB46" s="104">
        <v>24.7</v>
      </c>
      <c r="BC46" s="104">
        <v>30.5</v>
      </c>
      <c r="BD46" s="105">
        <v>24.3</v>
      </c>
      <c r="BE46" s="105">
        <v>29.5</v>
      </c>
      <c r="BF46" s="105">
        <v>26.1</v>
      </c>
      <c r="BG46" s="105">
        <v>25.7</v>
      </c>
      <c r="BH46" s="105">
        <v>27.2</v>
      </c>
      <c r="BI46" s="105">
        <v>28.3</v>
      </c>
      <c r="BJ46" s="105">
        <v>29.4</v>
      </c>
      <c r="BK46" s="105">
        <v>31.3</v>
      </c>
      <c r="BL46" s="105">
        <v>28.9</v>
      </c>
      <c r="BM46" s="105">
        <v>30.3</v>
      </c>
      <c r="BN46" s="105">
        <v>33</v>
      </c>
      <c r="BO46" s="105">
        <v>30.7</v>
      </c>
      <c r="BP46" s="72">
        <v>38.200000000000003</v>
      </c>
      <c r="BQ46" s="72">
        <v>44.8</v>
      </c>
      <c r="BR46" s="72">
        <v>44.5</v>
      </c>
      <c r="BS46" s="72">
        <v>37.9</v>
      </c>
      <c r="BT46" s="72">
        <v>40.299999999999997</v>
      </c>
      <c r="BU46" s="72">
        <v>42.6</v>
      </c>
      <c r="BV46" s="72">
        <v>40.200000000000003</v>
      </c>
      <c r="BW46" s="72"/>
      <c r="BX46" s="72">
        <v>36.1</v>
      </c>
      <c r="BY46" s="72">
        <v>39.700000000000003</v>
      </c>
      <c r="BZ46" s="72">
        <v>48.6</v>
      </c>
      <c r="CA46" s="72">
        <v>49.4</v>
      </c>
      <c r="CB46" s="72">
        <v>50.6</v>
      </c>
      <c r="CC46" s="72">
        <v>51.5</v>
      </c>
      <c r="CD46" s="72">
        <v>55.2</v>
      </c>
      <c r="CE46" s="75">
        <v>55.2</v>
      </c>
      <c r="CF46" s="75">
        <v>64.099999999999994</v>
      </c>
      <c r="CG46" s="75">
        <v>62.4</v>
      </c>
      <c r="CH46" s="75">
        <v>66.3</v>
      </c>
      <c r="CI46" s="75">
        <v>56</v>
      </c>
      <c r="CJ46" s="75">
        <v>49</v>
      </c>
      <c r="CK46" s="105">
        <v>49.7</v>
      </c>
      <c r="CL46" s="105">
        <v>45.3</v>
      </c>
      <c r="CM46" s="105">
        <v>48.6</v>
      </c>
      <c r="CN46" s="105">
        <v>40.9</v>
      </c>
      <c r="CO46" s="106">
        <v>42</v>
      </c>
      <c r="CP46" s="106">
        <v>39.9</v>
      </c>
      <c r="CQ46" s="106">
        <v>37.799999999999997</v>
      </c>
      <c r="CR46" s="106">
        <v>42</v>
      </c>
      <c r="CS46" s="106">
        <v>31.5</v>
      </c>
      <c r="CT46" s="106">
        <v>39.299999999999997</v>
      </c>
      <c r="CU46" s="106">
        <v>31</v>
      </c>
      <c r="CV46" s="106">
        <v>32.299999999999997</v>
      </c>
      <c r="CW46" s="106">
        <v>29.8</v>
      </c>
      <c r="CX46" s="106">
        <v>30.3</v>
      </c>
      <c r="CY46" s="106">
        <v>29.3</v>
      </c>
      <c r="CZ46" s="106">
        <v>22.1</v>
      </c>
      <c r="DA46" s="106">
        <v>19.399999999999999</v>
      </c>
      <c r="DB46" s="106">
        <v>21.9</v>
      </c>
      <c r="DC46" s="106">
        <v>23</v>
      </c>
      <c r="DD46" s="106">
        <v>18</v>
      </c>
      <c r="DE46" s="106">
        <v>21.3</v>
      </c>
      <c r="DF46" s="106">
        <v>21.9</v>
      </c>
      <c r="DG46" s="119"/>
      <c r="DH46" s="119"/>
      <c r="DI46" s="119"/>
      <c r="DJ46" s="119"/>
      <c r="DK46" s="119"/>
      <c r="DL46" s="119"/>
      <c r="DM46" s="119"/>
      <c r="DN46" s="119"/>
      <c r="DO46" s="119"/>
      <c r="DP46" s="119"/>
      <c r="DQ46" s="119"/>
      <c r="DR46" s="119"/>
      <c r="DS46" s="119"/>
      <c r="DT46" s="119"/>
      <c r="DU46" s="119"/>
      <c r="DV46" s="119"/>
    </row>
    <row r="47" spans="1:126" x14ac:dyDescent="0.25">
      <c r="B47" s="3" t="s">
        <v>63</v>
      </c>
      <c r="C47" s="81">
        <v>7.7</v>
      </c>
      <c r="D47" s="81">
        <v>5.6</v>
      </c>
      <c r="E47" s="81">
        <v>4.4000000000000004</v>
      </c>
      <c r="F47" s="81">
        <v>6.5</v>
      </c>
      <c r="G47" s="81">
        <v>8.6999999999999993</v>
      </c>
      <c r="H47" s="81">
        <v>8.9</v>
      </c>
      <c r="I47" s="81">
        <v>7.3</v>
      </c>
      <c r="J47" s="81">
        <v>7.1</v>
      </c>
      <c r="K47" s="81">
        <v>8.5</v>
      </c>
      <c r="L47" s="81">
        <v>7.7</v>
      </c>
      <c r="M47" s="81">
        <v>7.8</v>
      </c>
      <c r="N47" s="81">
        <v>9.1999999999999993</v>
      </c>
      <c r="O47" s="81">
        <v>11.3</v>
      </c>
      <c r="P47" s="81">
        <v>11.3</v>
      </c>
      <c r="Q47" s="81">
        <v>13.3</v>
      </c>
      <c r="R47" s="81">
        <v>10.7</v>
      </c>
      <c r="S47" s="81">
        <v>9.8000000000000007</v>
      </c>
      <c r="T47" s="81">
        <v>9.1999999999999993</v>
      </c>
      <c r="U47" s="81">
        <v>9.6</v>
      </c>
      <c r="V47" s="81">
        <v>12.1</v>
      </c>
      <c r="W47" s="81">
        <v>11.6</v>
      </c>
      <c r="X47" s="81">
        <v>11.6</v>
      </c>
      <c r="Y47" s="81">
        <v>10.5</v>
      </c>
      <c r="Z47" s="81">
        <v>10.5</v>
      </c>
      <c r="AA47" s="81">
        <v>11.9</v>
      </c>
      <c r="AB47" s="81">
        <v>10.8</v>
      </c>
      <c r="AC47" s="81">
        <v>11.3</v>
      </c>
      <c r="AD47" s="81">
        <v>9.9</v>
      </c>
      <c r="AE47" s="81">
        <v>10</v>
      </c>
      <c r="AF47" s="81">
        <v>10.9</v>
      </c>
      <c r="AG47" s="81">
        <v>12.5</v>
      </c>
      <c r="AH47" s="81">
        <v>9.3000000000000007</v>
      </c>
      <c r="AI47" s="81">
        <v>8.8000000000000007</v>
      </c>
      <c r="AJ47" s="81">
        <v>9.1999999999999993</v>
      </c>
      <c r="AK47" s="81">
        <v>9.9</v>
      </c>
      <c r="AL47" s="81">
        <v>8.4</v>
      </c>
      <c r="AM47" s="81">
        <v>10.5</v>
      </c>
      <c r="AN47" s="81">
        <v>7.4</v>
      </c>
      <c r="AO47" s="81">
        <v>9.5</v>
      </c>
      <c r="AP47" s="81">
        <v>11</v>
      </c>
      <c r="AQ47" s="81">
        <v>8.5</v>
      </c>
      <c r="AR47" s="81">
        <v>10.4</v>
      </c>
      <c r="AS47" s="81">
        <v>10</v>
      </c>
      <c r="AT47" s="104">
        <v>11.2</v>
      </c>
      <c r="AU47" s="104">
        <v>12.8</v>
      </c>
      <c r="AV47" s="104">
        <v>11</v>
      </c>
      <c r="AW47" s="104">
        <v>10.4</v>
      </c>
      <c r="AX47" s="104">
        <v>12.6</v>
      </c>
      <c r="AY47" s="104">
        <v>13.7</v>
      </c>
      <c r="AZ47" s="104">
        <v>11.6</v>
      </c>
      <c r="BA47" s="104">
        <v>10.199999999999999</v>
      </c>
      <c r="BB47" s="104">
        <v>9.3000000000000007</v>
      </c>
      <c r="BC47" s="104">
        <v>7.5</v>
      </c>
      <c r="BD47" s="105">
        <v>13.1</v>
      </c>
      <c r="BE47" s="105">
        <v>9.5</v>
      </c>
      <c r="BF47" s="105">
        <v>8.4</v>
      </c>
      <c r="BG47" s="105">
        <v>10.1</v>
      </c>
      <c r="BH47" s="105">
        <v>9.1999999999999993</v>
      </c>
      <c r="BI47" s="105">
        <v>12.1</v>
      </c>
      <c r="BJ47" s="105">
        <v>10.7</v>
      </c>
      <c r="BK47" s="105">
        <v>10.1</v>
      </c>
      <c r="BL47" s="105">
        <v>10.5</v>
      </c>
      <c r="BM47" s="105">
        <v>11.4</v>
      </c>
      <c r="BN47" s="105">
        <v>9.1</v>
      </c>
      <c r="BO47" s="105">
        <v>9</v>
      </c>
      <c r="BP47" s="72">
        <v>10</v>
      </c>
      <c r="BQ47" s="72">
        <v>9.1</v>
      </c>
      <c r="BR47" s="72">
        <v>8.6999999999999993</v>
      </c>
      <c r="BS47" s="72">
        <v>13.3</v>
      </c>
      <c r="BT47" s="72">
        <v>9.3000000000000007</v>
      </c>
      <c r="BU47" s="72">
        <v>9.3000000000000007</v>
      </c>
      <c r="BV47" s="72">
        <v>12.7</v>
      </c>
      <c r="BW47" s="72"/>
      <c r="BX47" s="72">
        <v>15.2</v>
      </c>
      <c r="BY47" s="72">
        <v>14.6</v>
      </c>
      <c r="BZ47" s="72">
        <v>10.1</v>
      </c>
      <c r="CA47" s="72">
        <v>9.5</v>
      </c>
      <c r="CB47" s="72">
        <v>11.3</v>
      </c>
      <c r="CC47" s="72">
        <v>12.5</v>
      </c>
      <c r="CD47" s="72">
        <v>10.4</v>
      </c>
      <c r="CE47" s="75">
        <v>9.5</v>
      </c>
      <c r="CF47" s="75">
        <v>6.3</v>
      </c>
      <c r="CG47" s="75">
        <v>6.9</v>
      </c>
      <c r="CH47" s="75">
        <v>6.2</v>
      </c>
      <c r="CI47" s="75">
        <v>8.8000000000000007</v>
      </c>
      <c r="CJ47" s="75">
        <v>9</v>
      </c>
      <c r="CK47" s="105">
        <v>7.5</v>
      </c>
      <c r="CL47" s="105">
        <v>6.4</v>
      </c>
      <c r="CM47" s="105">
        <v>8.4</v>
      </c>
      <c r="CN47" s="105">
        <v>11.6</v>
      </c>
      <c r="CO47" s="106">
        <v>8</v>
      </c>
      <c r="CP47" s="106">
        <v>7.3</v>
      </c>
      <c r="CQ47" s="106">
        <v>7.8</v>
      </c>
      <c r="CR47" s="106">
        <v>6.3</v>
      </c>
      <c r="CS47" s="106">
        <v>6.5</v>
      </c>
      <c r="CT47" s="106">
        <v>6.8</v>
      </c>
      <c r="CU47" s="106">
        <v>9.1999999999999993</v>
      </c>
      <c r="CV47" s="106">
        <v>9.4</v>
      </c>
      <c r="CW47" s="106">
        <v>8.1</v>
      </c>
      <c r="CX47" s="106">
        <v>8.6999999999999993</v>
      </c>
      <c r="CY47" s="106">
        <v>4.9000000000000004</v>
      </c>
      <c r="CZ47" s="106">
        <v>7.3</v>
      </c>
      <c r="DA47" s="106">
        <v>7.6</v>
      </c>
      <c r="DB47" s="106">
        <v>4.0999999999999996</v>
      </c>
      <c r="DC47" s="106">
        <v>6</v>
      </c>
      <c r="DD47" s="106">
        <v>7.8</v>
      </c>
      <c r="DE47" s="106">
        <v>10.7</v>
      </c>
      <c r="DF47" s="106">
        <v>7.2</v>
      </c>
      <c r="DG47" s="119"/>
      <c r="DH47" s="119"/>
      <c r="DI47" s="119"/>
      <c r="DJ47" s="119"/>
      <c r="DK47" s="119"/>
      <c r="DL47" s="119"/>
      <c r="DM47" s="119"/>
      <c r="DN47" s="119"/>
      <c r="DO47" s="119"/>
      <c r="DP47" s="119"/>
      <c r="DQ47" s="119"/>
      <c r="DR47" s="119"/>
      <c r="DS47" s="119"/>
      <c r="DT47" s="119"/>
      <c r="DU47" s="119"/>
      <c r="DV47" s="119"/>
    </row>
    <row r="49" spans="1:126" x14ac:dyDescent="0.25">
      <c r="A49" s="5" t="s">
        <v>34</v>
      </c>
      <c r="B49" s="10" t="s">
        <v>236</v>
      </c>
    </row>
    <row r="50" spans="1:126" x14ac:dyDescent="0.25">
      <c r="B50" s="11" t="s">
        <v>76</v>
      </c>
    </row>
    <row r="51" spans="1:126" x14ac:dyDescent="0.25">
      <c r="B51" s="1" t="s">
        <v>58</v>
      </c>
      <c r="C51" s="28">
        <v>42370</v>
      </c>
      <c r="D51" s="29">
        <v>42401</v>
      </c>
      <c r="E51" s="28">
        <v>42430</v>
      </c>
      <c r="F51" s="29">
        <v>42461</v>
      </c>
      <c r="G51" s="28">
        <v>42491</v>
      </c>
      <c r="H51" s="28">
        <v>42522</v>
      </c>
      <c r="I51" s="28">
        <v>42552</v>
      </c>
      <c r="J51" s="28">
        <v>42583</v>
      </c>
      <c r="K51" s="28">
        <v>42614</v>
      </c>
      <c r="L51" s="28">
        <v>42644</v>
      </c>
      <c r="M51" s="28">
        <v>42675</v>
      </c>
      <c r="N51" s="28">
        <v>42705</v>
      </c>
      <c r="O51" s="28">
        <v>42736</v>
      </c>
      <c r="P51" s="28">
        <v>42767</v>
      </c>
      <c r="Q51" s="28">
        <v>42795</v>
      </c>
      <c r="R51" s="28">
        <v>42826</v>
      </c>
      <c r="S51" s="28">
        <v>42856</v>
      </c>
      <c r="T51" s="28">
        <v>42887</v>
      </c>
      <c r="U51" s="28">
        <v>42917</v>
      </c>
      <c r="V51" s="28">
        <v>42948</v>
      </c>
      <c r="W51" s="28">
        <v>42979</v>
      </c>
      <c r="X51" s="28">
        <v>43009</v>
      </c>
      <c r="Y51" s="28">
        <v>43040</v>
      </c>
      <c r="Z51" s="28">
        <v>43070</v>
      </c>
      <c r="AA51" s="28">
        <v>43101</v>
      </c>
      <c r="AB51" s="28">
        <v>43132</v>
      </c>
      <c r="AC51" s="28">
        <v>43160</v>
      </c>
      <c r="AD51" s="28">
        <v>43191</v>
      </c>
      <c r="AE51" s="28">
        <v>43221</v>
      </c>
      <c r="AF51" s="28">
        <v>43252</v>
      </c>
      <c r="AG51" s="28">
        <v>43282</v>
      </c>
      <c r="AH51" s="28">
        <v>43313</v>
      </c>
      <c r="AI51" s="28">
        <v>43344</v>
      </c>
      <c r="AJ51" s="28">
        <v>43374</v>
      </c>
      <c r="AK51" s="28">
        <v>43405</v>
      </c>
      <c r="AL51" s="28">
        <v>43435</v>
      </c>
      <c r="AM51" s="28">
        <v>43466</v>
      </c>
      <c r="AN51" s="28">
        <v>43497</v>
      </c>
      <c r="AO51" s="28">
        <v>43525</v>
      </c>
      <c r="AP51" s="28">
        <v>43556</v>
      </c>
      <c r="AQ51" s="28">
        <v>43586</v>
      </c>
      <c r="AR51" s="28">
        <v>43617</v>
      </c>
      <c r="AS51" s="28">
        <v>43647</v>
      </c>
      <c r="AT51" s="28">
        <v>43678</v>
      </c>
      <c r="AU51" s="28">
        <v>43709</v>
      </c>
      <c r="AV51" s="28">
        <v>43739</v>
      </c>
      <c r="AW51" s="28">
        <v>43771</v>
      </c>
      <c r="AX51" s="28">
        <v>43802</v>
      </c>
      <c r="AY51" s="28">
        <v>43831</v>
      </c>
      <c r="AZ51" s="28">
        <v>43863</v>
      </c>
      <c r="BA51" s="28">
        <v>43893</v>
      </c>
      <c r="BB51" s="28">
        <v>43925</v>
      </c>
      <c r="BC51" s="28">
        <v>43956</v>
      </c>
      <c r="BD51" s="28">
        <v>43987</v>
      </c>
      <c r="BE51" s="28">
        <v>44018</v>
      </c>
      <c r="BF51" s="28">
        <v>44050</v>
      </c>
      <c r="BG51" s="28">
        <v>44081</v>
      </c>
      <c r="BH51" s="28">
        <v>44105</v>
      </c>
      <c r="BI51" s="28">
        <v>44136</v>
      </c>
      <c r="BJ51" s="28">
        <v>44166</v>
      </c>
      <c r="BK51" s="28">
        <v>44198</v>
      </c>
      <c r="BL51" s="28">
        <v>44230</v>
      </c>
      <c r="BM51" s="28">
        <v>44259</v>
      </c>
      <c r="BN51" s="28">
        <v>44287</v>
      </c>
      <c r="BO51" s="28">
        <v>44318</v>
      </c>
      <c r="BP51" s="28">
        <v>44350</v>
      </c>
      <c r="BQ51" s="28">
        <v>44381</v>
      </c>
      <c r="BR51" s="28">
        <v>44409</v>
      </c>
      <c r="BS51" s="28">
        <v>44441</v>
      </c>
      <c r="BT51" s="28">
        <v>44470</v>
      </c>
      <c r="BU51" s="28">
        <v>44501</v>
      </c>
      <c r="BV51" s="28">
        <v>44532</v>
      </c>
      <c r="BW51" s="28">
        <v>44563</v>
      </c>
      <c r="BX51" s="28">
        <v>44594</v>
      </c>
      <c r="BY51" s="28">
        <v>44622</v>
      </c>
      <c r="BZ51" s="28">
        <v>44652</v>
      </c>
      <c r="CA51" s="28">
        <v>44683</v>
      </c>
      <c r="CB51" s="28">
        <v>44715</v>
      </c>
      <c r="CC51" s="28">
        <v>44743</v>
      </c>
      <c r="CD51" s="28">
        <v>44774</v>
      </c>
      <c r="CE51" s="28">
        <v>44806</v>
      </c>
      <c r="CF51" s="28">
        <v>44835</v>
      </c>
      <c r="CG51" s="28">
        <v>44866</v>
      </c>
      <c r="CH51" s="28">
        <v>44896</v>
      </c>
      <c r="CI51" s="28">
        <v>44927</v>
      </c>
      <c r="CJ51" s="28">
        <v>44958</v>
      </c>
      <c r="CK51" s="28">
        <v>44987</v>
      </c>
      <c r="CL51" s="28">
        <v>45017</v>
      </c>
      <c r="CM51" s="28">
        <v>45048</v>
      </c>
      <c r="CN51" s="28">
        <v>45078</v>
      </c>
      <c r="CO51" s="28">
        <v>45108</v>
      </c>
      <c r="CP51" s="28">
        <v>45139</v>
      </c>
      <c r="CQ51" s="28">
        <v>45170</v>
      </c>
      <c r="CR51" s="28">
        <v>45200</v>
      </c>
      <c r="CS51" s="28">
        <v>45231</v>
      </c>
      <c r="CT51" s="28">
        <v>45261</v>
      </c>
      <c r="CU51" s="28">
        <v>45292</v>
      </c>
      <c r="CV51" s="28">
        <v>45323</v>
      </c>
      <c r="CW51" s="28">
        <v>45352</v>
      </c>
      <c r="CX51" s="28">
        <v>45383</v>
      </c>
      <c r="CY51" s="28">
        <v>45413</v>
      </c>
      <c r="CZ51" s="28">
        <v>45444</v>
      </c>
      <c r="DA51" s="28">
        <v>45474</v>
      </c>
      <c r="DB51" s="28">
        <v>45505</v>
      </c>
      <c r="DC51" s="28">
        <v>45536</v>
      </c>
      <c r="DD51" s="28">
        <v>45566</v>
      </c>
      <c r="DE51" s="28">
        <v>45597</v>
      </c>
      <c r="DF51" s="28">
        <v>45627</v>
      </c>
      <c r="DG51" s="28">
        <v>45658</v>
      </c>
      <c r="DH51" s="28">
        <v>45689</v>
      </c>
      <c r="DI51" s="28">
        <v>45717</v>
      </c>
      <c r="DJ51" s="28">
        <v>45748</v>
      </c>
      <c r="DK51" s="28">
        <v>45778</v>
      </c>
      <c r="DL51" s="28">
        <v>45809</v>
      </c>
      <c r="DM51" s="28">
        <v>45839</v>
      </c>
      <c r="DN51" s="28">
        <v>45870</v>
      </c>
      <c r="DO51" s="28">
        <v>45901</v>
      </c>
      <c r="DP51" s="28">
        <v>45931</v>
      </c>
      <c r="DQ51" s="28">
        <v>45962</v>
      </c>
      <c r="DR51" s="28">
        <v>45992</v>
      </c>
      <c r="DS51" s="28">
        <v>46023</v>
      </c>
      <c r="DT51" s="28">
        <v>46054</v>
      </c>
      <c r="DU51" s="28">
        <v>46082</v>
      </c>
      <c r="DV51" s="28">
        <v>46113</v>
      </c>
    </row>
    <row r="52" spans="1:126" x14ac:dyDescent="0.25">
      <c r="B52" s="3" t="s">
        <v>288</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37">
        <v>5.3</v>
      </c>
      <c r="DH52" s="37">
        <v>4.7</v>
      </c>
      <c r="DI52" s="37">
        <v>4.5999999999999996</v>
      </c>
      <c r="DJ52" s="37">
        <v>4.9000000000000004</v>
      </c>
      <c r="DK52" s="37">
        <v>3.8</v>
      </c>
      <c r="DL52" s="37">
        <v>6</v>
      </c>
      <c r="DM52" s="37">
        <v>6.1</v>
      </c>
      <c r="DN52" s="37">
        <v>4.3</v>
      </c>
      <c r="DO52" s="37">
        <v>5</v>
      </c>
      <c r="DP52" s="37">
        <v>4.2</v>
      </c>
      <c r="DQ52" s="37">
        <v>3.8</v>
      </c>
      <c r="DR52" s="37">
        <v>4.5</v>
      </c>
      <c r="DS52" s="37">
        <v>5</v>
      </c>
      <c r="DT52" s="37">
        <v>5.4</v>
      </c>
      <c r="DU52" s="37">
        <v>6</v>
      </c>
      <c r="DV52" s="37">
        <v>4.8</v>
      </c>
    </row>
    <row r="53" spans="1:126" x14ac:dyDescent="0.25">
      <c r="B53" s="3" t="s">
        <v>289</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37">
        <v>15.4</v>
      </c>
      <c r="DH53" s="37">
        <v>13.1</v>
      </c>
      <c r="DI53" s="37">
        <v>13</v>
      </c>
      <c r="DJ53" s="37">
        <v>12.1</v>
      </c>
      <c r="DK53" s="37">
        <v>10.5</v>
      </c>
      <c r="DL53" s="37">
        <v>13.7</v>
      </c>
      <c r="DM53" s="37">
        <v>13.2</v>
      </c>
      <c r="DN53" s="37">
        <v>11.1</v>
      </c>
      <c r="DO53" s="37">
        <v>12.6</v>
      </c>
      <c r="DP53" s="37">
        <v>12.9</v>
      </c>
      <c r="DQ53" s="37">
        <v>10.8</v>
      </c>
      <c r="DR53" s="37">
        <v>12.8</v>
      </c>
      <c r="DS53" s="37">
        <v>15.3</v>
      </c>
      <c r="DT53" s="37">
        <v>14</v>
      </c>
      <c r="DU53" s="37">
        <v>13.8</v>
      </c>
      <c r="DV53" s="37">
        <v>13.4</v>
      </c>
    </row>
    <row r="54" spans="1:126" x14ac:dyDescent="0.25">
      <c r="B54" s="3" t="s">
        <v>290</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37">
        <v>22.7</v>
      </c>
      <c r="DH54" s="37">
        <v>21.2</v>
      </c>
      <c r="DI54" s="37">
        <v>21.4</v>
      </c>
      <c r="DJ54" s="37">
        <v>23.7</v>
      </c>
      <c r="DK54" s="37">
        <v>17.399999999999999</v>
      </c>
      <c r="DL54" s="37">
        <v>20.6</v>
      </c>
      <c r="DM54" s="37">
        <v>20</v>
      </c>
      <c r="DN54" s="37">
        <v>23.5</v>
      </c>
      <c r="DO54" s="37">
        <v>25.4</v>
      </c>
      <c r="DP54" s="37">
        <v>19.100000000000001</v>
      </c>
      <c r="DQ54" s="37">
        <v>22.6</v>
      </c>
      <c r="DR54" s="37">
        <v>20.2</v>
      </c>
      <c r="DS54" s="37">
        <v>21.3</v>
      </c>
      <c r="DT54" s="37">
        <v>20</v>
      </c>
      <c r="DU54" s="37">
        <v>16.899999999999999</v>
      </c>
      <c r="DV54" s="37">
        <v>21.1</v>
      </c>
    </row>
    <row r="55" spans="1:126" x14ac:dyDescent="0.25">
      <c r="B55" s="3" t="s">
        <v>79</v>
      </c>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37">
        <v>17.3</v>
      </c>
      <c r="DH55" s="37">
        <v>17</v>
      </c>
      <c r="DI55" s="37">
        <v>18.100000000000001</v>
      </c>
      <c r="DJ55" s="37">
        <v>17.8</v>
      </c>
      <c r="DK55" s="37">
        <v>20.9</v>
      </c>
      <c r="DL55" s="37">
        <v>15.3</v>
      </c>
      <c r="DM55" s="37">
        <v>14.7</v>
      </c>
      <c r="DN55" s="37">
        <v>16.5</v>
      </c>
      <c r="DO55" s="37">
        <v>15</v>
      </c>
      <c r="DP55" s="37">
        <v>18.8</v>
      </c>
      <c r="DQ55" s="37">
        <v>17.3</v>
      </c>
      <c r="DR55" s="37">
        <v>16.2</v>
      </c>
      <c r="DS55" s="37">
        <v>15.3</v>
      </c>
      <c r="DT55" s="37">
        <v>17.2</v>
      </c>
      <c r="DU55" s="37">
        <v>15.9</v>
      </c>
      <c r="DV55" s="37">
        <v>17.7</v>
      </c>
    </row>
    <row r="56" spans="1:126" x14ac:dyDescent="0.25">
      <c r="B56" s="4" t="s">
        <v>80</v>
      </c>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37">
        <v>14.5</v>
      </c>
      <c r="DH56" s="37">
        <v>16.8</v>
      </c>
      <c r="DI56" s="37">
        <v>15.8</v>
      </c>
      <c r="DJ56" s="37">
        <v>15.1</v>
      </c>
      <c r="DK56" s="37">
        <v>17.600000000000001</v>
      </c>
      <c r="DL56" s="37">
        <v>15.3</v>
      </c>
      <c r="DM56" s="37">
        <v>15.7</v>
      </c>
      <c r="DN56" s="37">
        <v>14.1</v>
      </c>
      <c r="DO56" s="37">
        <v>16.100000000000001</v>
      </c>
      <c r="DP56" s="37">
        <v>16.8</v>
      </c>
      <c r="DQ56" s="37">
        <v>16.399999999999999</v>
      </c>
      <c r="DR56" s="37">
        <v>18.100000000000001</v>
      </c>
      <c r="DS56" s="37">
        <v>14.6</v>
      </c>
      <c r="DT56" s="37">
        <v>17.100000000000001</v>
      </c>
      <c r="DU56" s="37">
        <v>18.100000000000001</v>
      </c>
      <c r="DV56" s="37">
        <v>17.100000000000001</v>
      </c>
    </row>
    <row r="57" spans="1:126" x14ac:dyDescent="0.25">
      <c r="B57" s="3" t="s">
        <v>81</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37">
        <v>18.399999999999999</v>
      </c>
      <c r="DH57" s="37">
        <v>20.9</v>
      </c>
      <c r="DI57" s="37">
        <v>21.2</v>
      </c>
      <c r="DJ57" s="37">
        <v>21</v>
      </c>
      <c r="DK57" s="37">
        <v>23.2</v>
      </c>
      <c r="DL57" s="37">
        <v>22.1</v>
      </c>
      <c r="DM57" s="37">
        <v>24.4</v>
      </c>
      <c r="DN57" s="37">
        <v>24</v>
      </c>
      <c r="DO57" s="37">
        <v>20</v>
      </c>
      <c r="DP57" s="37">
        <v>21.4</v>
      </c>
      <c r="DQ57" s="37">
        <v>23.2</v>
      </c>
      <c r="DR57" s="37">
        <v>22.1</v>
      </c>
      <c r="DS57" s="37">
        <v>21.9</v>
      </c>
      <c r="DT57" s="37">
        <v>20.8</v>
      </c>
      <c r="DU57" s="37">
        <v>22.7</v>
      </c>
      <c r="DV57" s="37">
        <v>19.7</v>
      </c>
    </row>
    <row r="58" spans="1:126" x14ac:dyDescent="0.25">
      <c r="B58" s="3" t="s">
        <v>63</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37">
        <v>6.3</v>
      </c>
      <c r="DH58" s="37">
        <v>6.3</v>
      </c>
      <c r="DI58" s="37">
        <v>5.8</v>
      </c>
      <c r="DJ58" s="37">
        <v>5.4</v>
      </c>
      <c r="DK58" s="37">
        <v>6.6</v>
      </c>
      <c r="DL58" s="37">
        <v>6.9</v>
      </c>
      <c r="DM58" s="37">
        <v>5.9</v>
      </c>
      <c r="DN58" s="37">
        <v>6.5</v>
      </c>
      <c r="DO58" s="37">
        <v>5.9</v>
      </c>
      <c r="DP58" s="37">
        <v>6.8</v>
      </c>
      <c r="DQ58" s="37">
        <v>5.9</v>
      </c>
      <c r="DR58" s="37">
        <v>6.1</v>
      </c>
      <c r="DS58" s="37">
        <v>6.7</v>
      </c>
      <c r="DT58" s="37">
        <v>5.6</v>
      </c>
      <c r="DU58" s="37">
        <v>6.6</v>
      </c>
      <c r="DV58" s="37">
        <v>6</v>
      </c>
    </row>
    <row r="62" spans="1:126" x14ac:dyDescent="0.25">
      <c r="A62" s="5" t="s">
        <v>35</v>
      </c>
      <c r="B62" s="10" t="s">
        <v>237</v>
      </c>
    </row>
    <row r="63" spans="1:126" x14ac:dyDescent="0.25">
      <c r="B63" s="11" t="s">
        <v>57</v>
      </c>
    </row>
    <row r="64" spans="1:126" x14ac:dyDescent="0.25">
      <c r="B64" s="1" t="s">
        <v>58</v>
      </c>
      <c r="C64" s="28">
        <v>42370</v>
      </c>
      <c r="D64" s="29">
        <v>42401</v>
      </c>
      <c r="E64" s="28">
        <v>42430</v>
      </c>
      <c r="F64" s="29">
        <v>42461</v>
      </c>
      <c r="G64" s="28">
        <v>42491</v>
      </c>
      <c r="H64" s="28">
        <v>42522</v>
      </c>
      <c r="I64" s="28">
        <v>42552</v>
      </c>
      <c r="J64" s="28">
        <v>42583</v>
      </c>
      <c r="K64" s="28">
        <v>42614</v>
      </c>
      <c r="L64" s="28">
        <v>42644</v>
      </c>
      <c r="M64" s="28">
        <v>42675</v>
      </c>
      <c r="N64" s="28">
        <v>42705</v>
      </c>
      <c r="O64" s="28">
        <v>42736</v>
      </c>
      <c r="P64" s="28">
        <v>42767</v>
      </c>
      <c r="Q64" s="28">
        <v>42795</v>
      </c>
      <c r="R64" s="28">
        <v>42826</v>
      </c>
      <c r="S64" s="28">
        <v>42856</v>
      </c>
      <c r="T64" s="28">
        <v>42887</v>
      </c>
      <c r="U64" s="28">
        <v>42917</v>
      </c>
      <c r="V64" s="28">
        <v>42948</v>
      </c>
      <c r="W64" s="28">
        <v>42979</v>
      </c>
      <c r="X64" s="28">
        <v>43009</v>
      </c>
      <c r="Y64" s="28">
        <v>43040</v>
      </c>
      <c r="Z64" s="28">
        <v>43070</v>
      </c>
      <c r="AA64" s="28">
        <v>43101</v>
      </c>
      <c r="AB64" s="28">
        <v>43132</v>
      </c>
      <c r="AC64" s="28">
        <v>43160</v>
      </c>
      <c r="AD64" s="28">
        <v>43191</v>
      </c>
      <c r="AE64" s="28">
        <v>43221</v>
      </c>
      <c r="AF64" s="28">
        <v>43252</v>
      </c>
      <c r="AG64" s="28">
        <v>43282</v>
      </c>
      <c r="AH64" s="28">
        <v>43313</v>
      </c>
      <c r="AI64" s="28">
        <v>43344</v>
      </c>
      <c r="AJ64" s="28">
        <v>43374</v>
      </c>
      <c r="AK64" s="28">
        <v>43405</v>
      </c>
      <c r="AL64" s="28">
        <v>43435</v>
      </c>
      <c r="AM64" s="28">
        <v>43466</v>
      </c>
      <c r="AN64" s="28">
        <v>43497</v>
      </c>
      <c r="AO64" s="28">
        <v>43525</v>
      </c>
      <c r="AP64" s="28">
        <v>43556</v>
      </c>
      <c r="AQ64" s="28">
        <v>43586</v>
      </c>
      <c r="AR64" s="28">
        <v>43617</v>
      </c>
      <c r="AS64" s="28">
        <v>43647</v>
      </c>
      <c r="AT64" s="28">
        <v>43678</v>
      </c>
      <c r="AU64" s="28">
        <v>43709</v>
      </c>
      <c r="AV64" s="28">
        <v>43739</v>
      </c>
      <c r="AW64" s="28">
        <v>43771</v>
      </c>
      <c r="AX64" s="28">
        <v>43802</v>
      </c>
      <c r="AY64" s="28">
        <v>43831</v>
      </c>
      <c r="AZ64" s="28">
        <v>43863</v>
      </c>
      <c r="BA64" s="28">
        <v>43893</v>
      </c>
      <c r="BB64" s="28">
        <v>43925</v>
      </c>
      <c r="BC64" s="28">
        <v>43956</v>
      </c>
      <c r="BD64" s="28">
        <v>43987</v>
      </c>
      <c r="BE64" s="28">
        <v>44018</v>
      </c>
      <c r="BF64" s="28">
        <v>44050</v>
      </c>
      <c r="BG64" s="28">
        <v>44081</v>
      </c>
      <c r="BH64" s="28">
        <v>44105</v>
      </c>
      <c r="BI64" s="28">
        <v>44136</v>
      </c>
      <c r="BJ64" s="28">
        <v>44166</v>
      </c>
      <c r="BK64" s="28">
        <v>44198</v>
      </c>
      <c r="BL64" s="28">
        <v>44230</v>
      </c>
      <c r="BM64" s="28">
        <v>44259</v>
      </c>
      <c r="BN64" s="28">
        <v>44287</v>
      </c>
      <c r="BO64" s="28">
        <v>44318</v>
      </c>
      <c r="BP64" s="28">
        <v>44350</v>
      </c>
      <c r="BQ64" s="28">
        <v>44381</v>
      </c>
      <c r="BR64" s="28">
        <v>44409</v>
      </c>
      <c r="BS64" s="28">
        <v>44441</v>
      </c>
      <c r="BT64" s="28">
        <v>44470</v>
      </c>
      <c r="BU64" s="28">
        <v>44501</v>
      </c>
      <c r="BV64" s="28">
        <v>44532</v>
      </c>
      <c r="BW64" s="28">
        <v>44563</v>
      </c>
      <c r="BX64" s="28">
        <v>44594</v>
      </c>
      <c r="BY64" s="28">
        <v>44622</v>
      </c>
      <c r="BZ64" s="28">
        <v>44652</v>
      </c>
      <c r="CA64" s="28">
        <v>44683</v>
      </c>
      <c r="CB64" s="28">
        <v>44715</v>
      </c>
      <c r="CC64" s="28">
        <v>44743</v>
      </c>
      <c r="CD64" s="28">
        <v>44774</v>
      </c>
      <c r="CE64" s="28">
        <v>44806</v>
      </c>
      <c r="CF64" s="28">
        <v>44835</v>
      </c>
      <c r="CG64" s="28">
        <v>44866</v>
      </c>
      <c r="CH64" s="28">
        <v>44896</v>
      </c>
      <c r="CI64" s="28">
        <v>44927</v>
      </c>
      <c r="CJ64" s="28">
        <v>44958</v>
      </c>
      <c r="CK64" s="28">
        <v>44987</v>
      </c>
      <c r="CL64" s="28">
        <v>45017</v>
      </c>
      <c r="CM64" s="28">
        <v>45048</v>
      </c>
      <c r="CN64" s="28">
        <v>45078</v>
      </c>
      <c r="CO64" s="28">
        <v>45108</v>
      </c>
      <c r="CP64" s="28">
        <v>45139</v>
      </c>
      <c r="CQ64" s="28">
        <v>45170</v>
      </c>
      <c r="CR64" s="28">
        <v>45200</v>
      </c>
      <c r="CS64" s="28">
        <v>45231</v>
      </c>
      <c r="CT64" s="28">
        <v>45261</v>
      </c>
      <c r="CU64" s="28">
        <v>45292</v>
      </c>
      <c r="CV64" s="28">
        <v>45323</v>
      </c>
      <c r="CW64" s="28">
        <v>45352</v>
      </c>
      <c r="CX64" s="28">
        <v>45383</v>
      </c>
      <c r="CY64" s="28">
        <v>45413</v>
      </c>
      <c r="CZ64" s="28">
        <v>45444</v>
      </c>
      <c r="DA64" s="28">
        <v>45474</v>
      </c>
      <c r="DB64" s="28">
        <v>45505</v>
      </c>
      <c r="DC64" s="28">
        <v>45536</v>
      </c>
      <c r="DD64" s="28">
        <v>45566</v>
      </c>
      <c r="DE64" s="28">
        <v>45597</v>
      </c>
      <c r="DF64" s="28">
        <v>45627</v>
      </c>
      <c r="DG64" s="28">
        <v>45658</v>
      </c>
      <c r="DH64" s="28">
        <v>45689</v>
      </c>
      <c r="DI64" s="28">
        <v>45717</v>
      </c>
      <c r="DJ64" s="28">
        <v>45748</v>
      </c>
      <c r="DK64" s="28">
        <v>45778</v>
      </c>
      <c r="DL64" s="28">
        <v>45809</v>
      </c>
      <c r="DM64" s="28">
        <v>45839</v>
      </c>
      <c r="DN64" s="28">
        <v>45870</v>
      </c>
      <c r="DO64" s="28">
        <v>45901</v>
      </c>
      <c r="DP64" s="28">
        <v>45931</v>
      </c>
      <c r="DQ64" s="28">
        <v>45962</v>
      </c>
      <c r="DR64" s="28">
        <v>45992</v>
      </c>
      <c r="DS64" s="28">
        <v>46023</v>
      </c>
      <c r="DT64" s="28">
        <v>46054</v>
      </c>
      <c r="DU64" s="28">
        <v>46082</v>
      </c>
      <c r="DV64" s="28">
        <v>46113</v>
      </c>
    </row>
    <row r="65" spans="1:126" x14ac:dyDescent="0.25">
      <c r="B65" s="3" t="s">
        <v>82</v>
      </c>
      <c r="C65" s="81">
        <v>22.2</v>
      </c>
      <c r="D65" s="81">
        <v>18</v>
      </c>
      <c r="E65" s="81">
        <v>12.2</v>
      </c>
      <c r="F65" s="81">
        <v>9.8000000000000007</v>
      </c>
      <c r="G65" s="81">
        <v>9.8000000000000007</v>
      </c>
      <c r="H65" s="81">
        <v>9.6999999999999993</v>
      </c>
      <c r="I65" s="81">
        <v>12.3</v>
      </c>
      <c r="J65" s="81">
        <v>15.6</v>
      </c>
      <c r="K65" s="81">
        <v>13</v>
      </c>
      <c r="L65" s="81">
        <v>14.8</v>
      </c>
      <c r="M65" s="81">
        <v>14.9</v>
      </c>
      <c r="N65" s="81">
        <v>15.4</v>
      </c>
      <c r="O65" s="81">
        <v>11.1</v>
      </c>
      <c r="P65" s="81">
        <v>10.3</v>
      </c>
      <c r="Q65" s="81">
        <v>12.1</v>
      </c>
      <c r="R65" s="81">
        <v>13.5</v>
      </c>
      <c r="S65" s="81">
        <v>14.4</v>
      </c>
      <c r="T65" s="81">
        <v>15.1</v>
      </c>
      <c r="U65" s="81">
        <v>16.100000000000001</v>
      </c>
      <c r="V65" s="81">
        <v>17.5</v>
      </c>
      <c r="W65" s="81">
        <v>18.2</v>
      </c>
      <c r="X65" s="81">
        <v>20.5</v>
      </c>
      <c r="Y65" s="81">
        <v>21.3</v>
      </c>
      <c r="Z65" s="81">
        <v>20.3</v>
      </c>
      <c r="AA65" s="81">
        <v>19.2</v>
      </c>
      <c r="AB65" s="81">
        <v>15.9</v>
      </c>
      <c r="AC65" s="81">
        <v>15.4</v>
      </c>
      <c r="AD65" s="81">
        <v>20.399999999999999</v>
      </c>
      <c r="AE65" s="81">
        <v>17.600000000000001</v>
      </c>
      <c r="AF65" s="107">
        <v>18.899999999999999</v>
      </c>
      <c r="AG65" s="107">
        <v>19.899999999999999</v>
      </c>
      <c r="AH65" s="107">
        <v>22.6</v>
      </c>
      <c r="AI65" s="107">
        <v>28.2</v>
      </c>
      <c r="AJ65" s="107">
        <v>24.5</v>
      </c>
      <c r="AK65" s="107">
        <v>22.5</v>
      </c>
      <c r="AL65" s="107">
        <v>20.399999999999999</v>
      </c>
      <c r="AM65" s="107">
        <v>17.2</v>
      </c>
      <c r="AN65" s="107">
        <v>17.8</v>
      </c>
      <c r="AO65" s="81">
        <v>18.8</v>
      </c>
      <c r="AP65" s="81">
        <v>18.600000000000001</v>
      </c>
      <c r="AQ65" s="81">
        <v>21.9</v>
      </c>
      <c r="AR65" s="81">
        <v>24.3</v>
      </c>
      <c r="AS65" s="81">
        <v>22.1</v>
      </c>
      <c r="AT65" s="104">
        <v>21.5</v>
      </c>
      <c r="AU65" s="104">
        <v>22.9</v>
      </c>
      <c r="AV65" s="104">
        <v>25.3</v>
      </c>
      <c r="AW65" s="104">
        <v>25.3</v>
      </c>
      <c r="AX65" s="105">
        <v>25.7</v>
      </c>
      <c r="AY65" s="105">
        <v>19.100000000000001</v>
      </c>
      <c r="AZ65" s="105">
        <v>18.3</v>
      </c>
      <c r="BA65" s="105">
        <v>28.2</v>
      </c>
      <c r="BB65" s="105">
        <v>23.5</v>
      </c>
      <c r="BC65" s="105">
        <v>21.3</v>
      </c>
      <c r="BD65" s="105">
        <v>15.3</v>
      </c>
      <c r="BE65" s="105">
        <v>21.3</v>
      </c>
      <c r="BF65" s="105">
        <v>24.3</v>
      </c>
      <c r="BG65" s="105">
        <v>19.600000000000001</v>
      </c>
      <c r="BH65" s="105">
        <v>23.4</v>
      </c>
      <c r="BI65" s="105">
        <v>24.4</v>
      </c>
      <c r="BJ65" s="105">
        <v>23.7</v>
      </c>
      <c r="BK65" s="105">
        <v>19.5</v>
      </c>
      <c r="BL65" s="105">
        <v>16.8</v>
      </c>
      <c r="BM65" s="105">
        <v>18.7</v>
      </c>
      <c r="BN65" s="105">
        <v>20.9</v>
      </c>
      <c r="BO65" s="105">
        <v>19.5</v>
      </c>
      <c r="BP65" s="75">
        <v>23.1</v>
      </c>
      <c r="BQ65" s="75">
        <v>26.3</v>
      </c>
      <c r="BR65" s="75">
        <v>26.7</v>
      </c>
      <c r="BS65" s="75">
        <v>25.8</v>
      </c>
      <c r="BT65" s="75">
        <v>32.700000000000003</v>
      </c>
      <c r="BU65" s="75">
        <v>35.200000000000003</v>
      </c>
      <c r="BV65" s="75">
        <v>30.6</v>
      </c>
      <c r="BW65" s="75"/>
      <c r="BX65" s="75">
        <v>14.4</v>
      </c>
      <c r="BY65" s="75">
        <v>31.2</v>
      </c>
      <c r="BZ65" s="75">
        <v>22.8</v>
      </c>
      <c r="CA65" s="75">
        <v>18.600000000000001</v>
      </c>
      <c r="CB65" s="105">
        <v>25.7</v>
      </c>
      <c r="CC65" s="105">
        <v>27</v>
      </c>
      <c r="CD65" s="75">
        <v>29.1</v>
      </c>
      <c r="CE65" s="75">
        <v>25.6</v>
      </c>
      <c r="CF65" s="75">
        <v>28.5</v>
      </c>
      <c r="CG65" s="75">
        <v>31.4</v>
      </c>
      <c r="CH65" s="75">
        <v>34</v>
      </c>
      <c r="CI65" s="75">
        <v>24.2</v>
      </c>
      <c r="CJ65" s="75">
        <v>21</v>
      </c>
      <c r="CK65" s="75">
        <v>19.7</v>
      </c>
      <c r="CL65" s="75">
        <v>23.3</v>
      </c>
      <c r="CM65" s="75">
        <v>24.7</v>
      </c>
      <c r="CN65" s="75">
        <v>17</v>
      </c>
      <c r="CO65" s="75">
        <v>20.399999999999999</v>
      </c>
      <c r="CP65" s="75">
        <v>26.4</v>
      </c>
      <c r="CQ65" s="75">
        <v>22.5</v>
      </c>
      <c r="CR65" s="75">
        <v>32.1</v>
      </c>
      <c r="CS65" s="75">
        <v>27.1</v>
      </c>
      <c r="CT65" s="75">
        <v>27.2</v>
      </c>
      <c r="CU65" s="75">
        <v>24.7</v>
      </c>
      <c r="CV65" s="75">
        <v>24</v>
      </c>
      <c r="CW65" s="75">
        <v>24.7</v>
      </c>
      <c r="CX65" s="75">
        <v>25.1</v>
      </c>
      <c r="CY65" s="123">
        <v>24.9</v>
      </c>
      <c r="CZ65" s="123">
        <v>26.4</v>
      </c>
      <c r="DA65" s="123">
        <v>24.4</v>
      </c>
      <c r="DB65" s="123">
        <v>20.9</v>
      </c>
      <c r="DC65" s="123">
        <v>24.3</v>
      </c>
      <c r="DD65" s="123">
        <v>19.899999999999999</v>
      </c>
      <c r="DE65" s="123">
        <v>22</v>
      </c>
      <c r="DF65" s="123">
        <v>30.2</v>
      </c>
      <c r="DG65" s="123">
        <v>26.9</v>
      </c>
      <c r="DH65" s="123">
        <v>29</v>
      </c>
      <c r="DI65" s="123">
        <v>26.1</v>
      </c>
      <c r="DJ65" s="123">
        <v>24.5</v>
      </c>
      <c r="DK65" s="123">
        <v>23.9</v>
      </c>
      <c r="DL65" s="123">
        <v>25.4</v>
      </c>
      <c r="DM65" s="123">
        <v>27.9</v>
      </c>
      <c r="DN65" s="123">
        <v>30.5</v>
      </c>
      <c r="DO65" s="123">
        <v>26.3</v>
      </c>
      <c r="DP65" s="123">
        <v>29.9</v>
      </c>
      <c r="DQ65" s="123">
        <v>30</v>
      </c>
      <c r="DR65" s="123">
        <v>30.4</v>
      </c>
      <c r="DS65" s="123">
        <v>32.799999999999997</v>
      </c>
      <c r="DT65" s="123">
        <v>27.4</v>
      </c>
      <c r="DU65" s="123">
        <v>34.200000000000003</v>
      </c>
      <c r="DV65" s="123">
        <v>27.1</v>
      </c>
    </row>
    <row r="66" spans="1:126" x14ac:dyDescent="0.25">
      <c r="B66" s="3" t="s">
        <v>83</v>
      </c>
      <c r="C66" s="81">
        <v>39.4</v>
      </c>
      <c r="D66" s="81">
        <v>36.1</v>
      </c>
      <c r="E66" s="81">
        <v>30</v>
      </c>
      <c r="F66" s="81">
        <v>30.7</v>
      </c>
      <c r="G66" s="81">
        <v>27.8</v>
      </c>
      <c r="H66" s="81">
        <v>26.6</v>
      </c>
      <c r="I66" s="81">
        <v>32.6</v>
      </c>
      <c r="J66" s="81">
        <v>35.5</v>
      </c>
      <c r="K66" s="81">
        <v>36.299999999999997</v>
      </c>
      <c r="L66" s="81">
        <v>42.3</v>
      </c>
      <c r="M66" s="81">
        <v>40.700000000000003</v>
      </c>
      <c r="N66" s="81">
        <v>42.6</v>
      </c>
      <c r="O66" s="81">
        <v>39.299999999999997</v>
      </c>
      <c r="P66" s="81">
        <v>36.1</v>
      </c>
      <c r="Q66" s="81">
        <v>38.5</v>
      </c>
      <c r="R66" s="81">
        <v>38.5</v>
      </c>
      <c r="S66" s="81">
        <v>38.9</v>
      </c>
      <c r="T66" s="81">
        <v>36.299999999999997</v>
      </c>
      <c r="U66" s="81">
        <v>38.9</v>
      </c>
      <c r="V66" s="81">
        <v>37.5</v>
      </c>
      <c r="W66" s="81">
        <v>36.5</v>
      </c>
      <c r="X66" s="81">
        <v>39.1</v>
      </c>
      <c r="Y66" s="81">
        <v>41.3</v>
      </c>
      <c r="Z66" s="81">
        <v>39.299999999999997</v>
      </c>
      <c r="AA66" s="81">
        <v>37.6</v>
      </c>
      <c r="AB66" s="81">
        <v>38.5</v>
      </c>
      <c r="AC66" s="81">
        <v>44.6</v>
      </c>
      <c r="AD66" s="81">
        <v>38.700000000000003</v>
      </c>
      <c r="AE66" s="81">
        <v>43.5</v>
      </c>
      <c r="AF66" s="107">
        <v>41.4</v>
      </c>
      <c r="AG66" s="107">
        <v>38.700000000000003</v>
      </c>
      <c r="AH66" s="107">
        <v>40.200000000000003</v>
      </c>
      <c r="AI66" s="107">
        <v>34.700000000000003</v>
      </c>
      <c r="AJ66" s="107">
        <v>36.5</v>
      </c>
      <c r="AK66" s="107">
        <v>38.1</v>
      </c>
      <c r="AL66" s="107">
        <v>38.4</v>
      </c>
      <c r="AM66" s="107">
        <v>37.6</v>
      </c>
      <c r="AN66" s="107">
        <v>41.2</v>
      </c>
      <c r="AO66" s="81">
        <v>39.5</v>
      </c>
      <c r="AP66" s="81">
        <v>39</v>
      </c>
      <c r="AQ66" s="81">
        <v>38.200000000000003</v>
      </c>
      <c r="AR66" s="81">
        <v>35.5</v>
      </c>
      <c r="AS66" s="81">
        <v>35.5</v>
      </c>
      <c r="AT66" s="104">
        <v>37.1</v>
      </c>
      <c r="AU66" s="104">
        <v>31</v>
      </c>
      <c r="AV66" s="104">
        <v>36.4</v>
      </c>
      <c r="AW66" s="104">
        <v>33.799999999999997</v>
      </c>
      <c r="AX66" s="105">
        <v>31.7</v>
      </c>
      <c r="AY66" s="105">
        <v>33.799999999999997</v>
      </c>
      <c r="AZ66" s="105">
        <v>34.6</v>
      </c>
      <c r="BA66" s="105">
        <v>28.3</v>
      </c>
      <c r="BB66" s="105">
        <v>27.1</v>
      </c>
      <c r="BC66" s="105">
        <v>32.200000000000003</v>
      </c>
      <c r="BD66" s="105">
        <v>27.2</v>
      </c>
      <c r="BE66" s="105">
        <v>27.6</v>
      </c>
      <c r="BF66" s="105">
        <v>30.7</v>
      </c>
      <c r="BG66" s="105">
        <v>29</v>
      </c>
      <c r="BH66" s="105">
        <v>27.2</v>
      </c>
      <c r="BI66" s="105">
        <v>27.1</v>
      </c>
      <c r="BJ66" s="105">
        <v>26.7</v>
      </c>
      <c r="BK66" s="105">
        <v>23.3</v>
      </c>
      <c r="BL66" s="105">
        <v>25.6</v>
      </c>
      <c r="BM66" s="105">
        <v>25.6</v>
      </c>
      <c r="BN66" s="105">
        <v>26.4</v>
      </c>
      <c r="BO66" s="105">
        <v>41.9</v>
      </c>
      <c r="BP66" s="75">
        <v>29.4</v>
      </c>
      <c r="BQ66" s="75">
        <v>31.8</v>
      </c>
      <c r="BR66" s="75">
        <v>34.799999999999997</v>
      </c>
      <c r="BS66" s="75">
        <v>33.4</v>
      </c>
      <c r="BT66" s="75">
        <v>28.4</v>
      </c>
      <c r="BU66" s="75">
        <v>27.8</v>
      </c>
      <c r="BV66" s="75">
        <v>35.1</v>
      </c>
      <c r="BW66" s="75"/>
      <c r="BX66" s="75">
        <v>26.5</v>
      </c>
      <c r="BY66" s="75">
        <v>31.9</v>
      </c>
      <c r="BZ66" s="75">
        <v>30.6</v>
      </c>
      <c r="CA66" s="75">
        <v>26.4</v>
      </c>
      <c r="CB66" s="75">
        <v>25.4</v>
      </c>
      <c r="CC66" s="75">
        <v>26.8</v>
      </c>
      <c r="CD66" s="75">
        <v>25.5</v>
      </c>
      <c r="CE66" s="75">
        <v>28.4</v>
      </c>
      <c r="CF66" s="75">
        <v>30.9</v>
      </c>
      <c r="CG66" s="75">
        <v>30.1</v>
      </c>
      <c r="CH66" s="75">
        <v>31.9</v>
      </c>
      <c r="CI66" s="75">
        <v>32.9</v>
      </c>
      <c r="CJ66" s="75">
        <v>32</v>
      </c>
      <c r="CK66" s="75">
        <v>33.799999999999997</v>
      </c>
      <c r="CL66" s="75">
        <v>40.200000000000003</v>
      </c>
      <c r="CM66" s="75">
        <v>33.700000000000003</v>
      </c>
      <c r="CN66" s="75">
        <v>40.299999999999997</v>
      </c>
      <c r="CO66" s="75">
        <v>40.200000000000003</v>
      </c>
      <c r="CP66" s="75">
        <v>41.3</v>
      </c>
      <c r="CQ66" s="75">
        <v>38.4</v>
      </c>
      <c r="CR66" s="75">
        <v>43</v>
      </c>
      <c r="CS66" s="75">
        <v>46.7</v>
      </c>
      <c r="CT66" s="75">
        <v>41.9</v>
      </c>
      <c r="CU66" s="75">
        <v>46.1</v>
      </c>
      <c r="CV66" s="75">
        <v>44.8</v>
      </c>
      <c r="CW66" s="75">
        <v>44.5</v>
      </c>
      <c r="CX66" s="75">
        <v>46.8</v>
      </c>
      <c r="CY66" s="123">
        <v>49.3</v>
      </c>
      <c r="CZ66" s="123">
        <v>46.6</v>
      </c>
      <c r="DA66" s="123">
        <v>51.3</v>
      </c>
      <c r="DB66" s="123">
        <v>56.2</v>
      </c>
      <c r="DC66" s="123">
        <v>52.9</v>
      </c>
      <c r="DD66" s="123">
        <v>56.4</v>
      </c>
      <c r="DE66" s="123">
        <v>54.9</v>
      </c>
      <c r="DF66" s="123">
        <v>45.6</v>
      </c>
      <c r="DG66" s="123">
        <v>52.2</v>
      </c>
      <c r="DH66" s="123">
        <v>50.4</v>
      </c>
      <c r="DI66" s="123">
        <v>47.8</v>
      </c>
      <c r="DJ66" s="123">
        <v>52.4</v>
      </c>
      <c r="DK66" s="123">
        <v>52.3</v>
      </c>
      <c r="DL66" s="123">
        <v>52.8</v>
      </c>
      <c r="DM66" s="123">
        <v>50.6</v>
      </c>
      <c r="DN66" s="123">
        <v>49.8</v>
      </c>
      <c r="DO66" s="123">
        <v>54.3</v>
      </c>
      <c r="DP66" s="123">
        <v>49.8</v>
      </c>
      <c r="DQ66" s="123">
        <v>48.9</v>
      </c>
      <c r="DR66" s="123">
        <v>47.9</v>
      </c>
      <c r="DS66" s="123">
        <v>50.2</v>
      </c>
      <c r="DT66" s="123">
        <v>49.5</v>
      </c>
      <c r="DU66" s="123">
        <v>46.8</v>
      </c>
      <c r="DV66" s="123">
        <v>49.7</v>
      </c>
    </row>
    <row r="67" spans="1:126" x14ac:dyDescent="0.25">
      <c r="B67" s="3" t="s">
        <v>84</v>
      </c>
      <c r="C67" s="81">
        <v>17.7</v>
      </c>
      <c r="D67" s="81">
        <v>20.5</v>
      </c>
      <c r="E67" s="81">
        <v>27.9</v>
      </c>
      <c r="F67" s="81">
        <v>24.8</v>
      </c>
      <c r="G67" s="81">
        <v>24.1</v>
      </c>
      <c r="H67" s="81">
        <v>22.5</v>
      </c>
      <c r="I67" s="81">
        <v>22.9</v>
      </c>
      <c r="J67" s="81">
        <v>20.100000000000001</v>
      </c>
      <c r="K67" s="81">
        <v>19.100000000000001</v>
      </c>
      <c r="L67" s="81">
        <v>19.100000000000001</v>
      </c>
      <c r="M67" s="81">
        <v>14.5</v>
      </c>
      <c r="N67" s="81">
        <v>15.2</v>
      </c>
      <c r="O67" s="81">
        <v>18.3</v>
      </c>
      <c r="P67" s="81">
        <v>18.5</v>
      </c>
      <c r="Q67" s="81">
        <v>18.2</v>
      </c>
      <c r="R67" s="81">
        <v>17.100000000000001</v>
      </c>
      <c r="S67" s="81">
        <v>18.3</v>
      </c>
      <c r="T67" s="81">
        <v>17.3</v>
      </c>
      <c r="U67" s="81">
        <v>14.6</v>
      </c>
      <c r="V67" s="81">
        <v>13.7</v>
      </c>
      <c r="W67" s="81">
        <v>13.7</v>
      </c>
      <c r="X67" s="81">
        <v>13.2</v>
      </c>
      <c r="Y67" s="81">
        <v>14.3</v>
      </c>
      <c r="Z67" s="81">
        <v>16.399999999999999</v>
      </c>
      <c r="AA67" s="81">
        <v>15.7</v>
      </c>
      <c r="AB67" s="81">
        <v>18.8</v>
      </c>
      <c r="AC67" s="81">
        <v>16.2</v>
      </c>
      <c r="AD67" s="81">
        <v>15.8</v>
      </c>
      <c r="AE67" s="81">
        <v>14.6</v>
      </c>
      <c r="AF67" s="107">
        <v>13.6</v>
      </c>
      <c r="AG67" s="107">
        <v>15.8</v>
      </c>
      <c r="AH67" s="107">
        <v>15.7</v>
      </c>
      <c r="AI67" s="107">
        <v>15.3</v>
      </c>
      <c r="AJ67" s="107">
        <v>16</v>
      </c>
      <c r="AK67" s="107">
        <v>16.3</v>
      </c>
      <c r="AL67" s="107">
        <v>15.7</v>
      </c>
      <c r="AM67" s="107">
        <v>17.3</v>
      </c>
      <c r="AN67" s="107">
        <v>15.9</v>
      </c>
      <c r="AO67" s="81">
        <v>15.1</v>
      </c>
      <c r="AP67" s="81">
        <v>13.5</v>
      </c>
      <c r="AQ67" s="81">
        <v>14.1</v>
      </c>
      <c r="AR67" s="81">
        <v>12.9</v>
      </c>
      <c r="AS67" s="81">
        <v>13.9</v>
      </c>
      <c r="AT67" s="104">
        <v>13.6</v>
      </c>
      <c r="AU67" s="104">
        <v>16.5</v>
      </c>
      <c r="AV67" s="104">
        <v>12.8</v>
      </c>
      <c r="AW67" s="104">
        <v>12.5</v>
      </c>
      <c r="AX67" s="105">
        <v>13.2</v>
      </c>
      <c r="AY67" s="105">
        <v>13.4</v>
      </c>
      <c r="AZ67" s="105">
        <v>16.3</v>
      </c>
      <c r="BA67" s="105">
        <v>13.4</v>
      </c>
      <c r="BB67" s="105">
        <v>15.3</v>
      </c>
      <c r="BC67" s="105">
        <v>17.7</v>
      </c>
      <c r="BD67" s="105">
        <v>16.600000000000001</v>
      </c>
      <c r="BE67" s="105">
        <v>13.2</v>
      </c>
      <c r="BF67" s="105">
        <v>16.399999999999999</v>
      </c>
      <c r="BG67" s="105">
        <v>14.6</v>
      </c>
      <c r="BH67" s="105">
        <v>12.8</v>
      </c>
      <c r="BI67" s="105">
        <v>11.5</v>
      </c>
      <c r="BJ67" s="105">
        <v>13.7</v>
      </c>
      <c r="BK67" s="105">
        <v>16.899999999999999</v>
      </c>
      <c r="BL67" s="105">
        <v>13.8</v>
      </c>
      <c r="BM67" s="105">
        <v>16.100000000000001</v>
      </c>
      <c r="BN67" s="105">
        <v>11.4</v>
      </c>
      <c r="BO67" s="105">
        <v>17.899999999999999</v>
      </c>
      <c r="BP67" s="75">
        <v>14</v>
      </c>
      <c r="BQ67" s="75">
        <v>11.4</v>
      </c>
      <c r="BR67" s="75">
        <v>13.8</v>
      </c>
      <c r="BS67" s="75">
        <v>13.6</v>
      </c>
      <c r="BT67" s="75">
        <v>13.5</v>
      </c>
      <c r="BU67" s="75">
        <v>12.2</v>
      </c>
      <c r="BV67" s="75">
        <v>10.3</v>
      </c>
      <c r="BW67" s="75"/>
      <c r="BX67" s="75">
        <v>16.8</v>
      </c>
      <c r="BY67" s="75">
        <v>7</v>
      </c>
      <c r="BZ67" s="75">
        <v>16.5</v>
      </c>
      <c r="CA67" s="75">
        <v>17.5</v>
      </c>
      <c r="CB67" s="75">
        <v>12.6</v>
      </c>
      <c r="CC67" s="75">
        <v>11.4</v>
      </c>
      <c r="CD67" s="75">
        <v>13.3</v>
      </c>
      <c r="CE67" s="75">
        <v>11.9</v>
      </c>
      <c r="CF67" s="75">
        <v>14.7</v>
      </c>
      <c r="CG67" s="75">
        <v>13.3</v>
      </c>
      <c r="CH67" s="75">
        <v>10.8</v>
      </c>
      <c r="CI67" s="75">
        <v>11.9</v>
      </c>
      <c r="CJ67" s="75">
        <v>17</v>
      </c>
      <c r="CK67" s="75">
        <v>15.6</v>
      </c>
      <c r="CL67" s="75">
        <v>15.3</v>
      </c>
      <c r="CM67" s="75">
        <v>14.9</v>
      </c>
      <c r="CN67" s="75">
        <v>13.6</v>
      </c>
      <c r="CO67" s="75">
        <v>14</v>
      </c>
      <c r="CP67" s="75">
        <v>12.8</v>
      </c>
      <c r="CQ67" s="75">
        <v>11.8</v>
      </c>
      <c r="CR67" s="75">
        <v>7.9</v>
      </c>
      <c r="CS67" s="75">
        <v>9.5</v>
      </c>
      <c r="CT67" s="75">
        <v>10.6</v>
      </c>
      <c r="CU67" s="75">
        <v>10.5</v>
      </c>
      <c r="CV67" s="75">
        <v>11.7</v>
      </c>
      <c r="CW67" s="75">
        <v>11</v>
      </c>
      <c r="CX67" s="75">
        <v>10.5</v>
      </c>
      <c r="CY67" s="123">
        <v>9.8000000000000007</v>
      </c>
      <c r="CZ67" s="123">
        <v>11</v>
      </c>
      <c r="DA67" s="123">
        <v>10.1</v>
      </c>
      <c r="DB67" s="123">
        <v>9.5</v>
      </c>
      <c r="DC67" s="123">
        <v>9.1999999999999993</v>
      </c>
      <c r="DD67" s="123">
        <v>9.5</v>
      </c>
      <c r="DE67" s="123">
        <v>9.5</v>
      </c>
      <c r="DF67" s="123">
        <v>9.3000000000000007</v>
      </c>
      <c r="DG67" s="123">
        <v>7.3</v>
      </c>
      <c r="DH67" s="123">
        <v>6.3</v>
      </c>
      <c r="DI67" s="123">
        <v>11.4</v>
      </c>
      <c r="DJ67" s="123">
        <v>9.6999999999999993</v>
      </c>
      <c r="DK67" s="123">
        <v>7.6</v>
      </c>
      <c r="DL67" s="123">
        <v>7.8</v>
      </c>
      <c r="DM67" s="123">
        <v>7</v>
      </c>
      <c r="DN67" s="123">
        <v>6.7</v>
      </c>
      <c r="DO67" s="123">
        <v>7.6</v>
      </c>
      <c r="DP67" s="123">
        <v>7.4</v>
      </c>
      <c r="DQ67" s="123">
        <v>8.9</v>
      </c>
      <c r="DR67" s="123">
        <v>7.7</v>
      </c>
      <c r="DS67" s="123">
        <v>5.6</v>
      </c>
      <c r="DT67" s="123">
        <v>8.9</v>
      </c>
      <c r="DU67" s="123">
        <v>7</v>
      </c>
      <c r="DV67" s="123">
        <v>9.8000000000000007</v>
      </c>
    </row>
    <row r="68" spans="1:126" x14ac:dyDescent="0.25">
      <c r="B68" s="4" t="s">
        <v>85</v>
      </c>
      <c r="C68" s="81">
        <v>8</v>
      </c>
      <c r="D68" s="81">
        <v>11.7</v>
      </c>
      <c r="E68" s="81">
        <v>16.8</v>
      </c>
      <c r="F68" s="81">
        <v>16.5</v>
      </c>
      <c r="G68" s="81">
        <v>12.3</v>
      </c>
      <c r="H68" s="81">
        <v>12.5</v>
      </c>
      <c r="I68" s="81">
        <v>14.6</v>
      </c>
      <c r="J68" s="81">
        <v>8.9</v>
      </c>
      <c r="K68" s="81">
        <v>11.3</v>
      </c>
      <c r="L68" s="81">
        <v>8</v>
      </c>
      <c r="M68" s="81">
        <v>10.7</v>
      </c>
      <c r="N68" s="81">
        <v>9.9</v>
      </c>
      <c r="O68" s="81">
        <v>10.8</v>
      </c>
      <c r="P68" s="81">
        <v>13.2</v>
      </c>
      <c r="Q68" s="81">
        <v>8.1</v>
      </c>
      <c r="R68" s="81">
        <v>6</v>
      </c>
      <c r="S68" s="81">
        <v>8.5</v>
      </c>
      <c r="T68" s="81">
        <v>8.1</v>
      </c>
      <c r="U68" s="81">
        <v>9.5</v>
      </c>
      <c r="V68" s="81">
        <v>8</v>
      </c>
      <c r="W68" s="81">
        <v>6.9</v>
      </c>
      <c r="X68" s="81">
        <v>6.3</v>
      </c>
      <c r="Y68" s="81">
        <v>4.5999999999999996</v>
      </c>
      <c r="Z68" s="81">
        <v>4.8</v>
      </c>
      <c r="AA68" s="81">
        <v>6.5</v>
      </c>
      <c r="AB68" s="81">
        <v>6.1</v>
      </c>
      <c r="AC68" s="81">
        <v>7.2</v>
      </c>
      <c r="AD68" s="81">
        <v>6.4</v>
      </c>
      <c r="AE68" s="81">
        <v>7.9</v>
      </c>
      <c r="AF68" s="107">
        <v>5.9</v>
      </c>
      <c r="AG68" s="107">
        <v>7.1</v>
      </c>
      <c r="AH68" s="107">
        <v>5.9</v>
      </c>
      <c r="AI68" s="107">
        <v>4.5</v>
      </c>
      <c r="AJ68" s="107">
        <v>3.6</v>
      </c>
      <c r="AK68" s="107">
        <v>4.2</v>
      </c>
      <c r="AL68" s="107">
        <v>4.9000000000000004</v>
      </c>
      <c r="AM68" s="107">
        <v>6.4</v>
      </c>
      <c r="AN68" s="107">
        <v>6.8</v>
      </c>
      <c r="AO68" s="81">
        <v>6.1</v>
      </c>
      <c r="AP68" s="81">
        <v>7</v>
      </c>
      <c r="AQ68" s="81">
        <v>7.8</v>
      </c>
      <c r="AR68" s="81">
        <v>6.4</v>
      </c>
      <c r="AS68" s="81">
        <v>5.5</v>
      </c>
      <c r="AT68" s="104">
        <v>5.7</v>
      </c>
      <c r="AU68" s="104">
        <v>5.5</v>
      </c>
      <c r="AV68" s="104">
        <v>5</v>
      </c>
      <c r="AW68" s="104">
        <v>5.4</v>
      </c>
      <c r="AX68" s="105">
        <v>5.4</v>
      </c>
      <c r="AY68" s="105">
        <v>7</v>
      </c>
      <c r="AZ68" s="105">
        <v>5.6</v>
      </c>
      <c r="BA68" s="105">
        <v>5.5</v>
      </c>
      <c r="BB68" s="105">
        <v>9.6</v>
      </c>
      <c r="BC68" s="105">
        <v>8.3000000000000007</v>
      </c>
      <c r="BD68" s="105">
        <v>8.3000000000000007</v>
      </c>
      <c r="BE68" s="105">
        <v>8.1</v>
      </c>
      <c r="BF68" s="105">
        <v>7.7</v>
      </c>
      <c r="BG68" s="105">
        <v>7.9</v>
      </c>
      <c r="BH68" s="105">
        <v>4.7</v>
      </c>
      <c r="BI68" s="105">
        <v>4.0999999999999996</v>
      </c>
      <c r="BJ68" s="105">
        <v>4.4000000000000004</v>
      </c>
      <c r="BK68" s="105">
        <v>8.1</v>
      </c>
      <c r="BL68" s="105">
        <v>7.6</v>
      </c>
      <c r="BM68" s="105">
        <v>5.7</v>
      </c>
      <c r="BN68" s="105">
        <v>6.1</v>
      </c>
      <c r="BO68" s="105">
        <v>4.5</v>
      </c>
      <c r="BP68" s="75">
        <v>5.8</v>
      </c>
      <c r="BQ68" s="75">
        <v>5.9</v>
      </c>
      <c r="BR68" s="75">
        <v>6.2</v>
      </c>
      <c r="BS68" s="75">
        <v>7.6</v>
      </c>
      <c r="BT68" s="75">
        <v>4.2</v>
      </c>
      <c r="BU68" s="75">
        <v>3.7</v>
      </c>
      <c r="BV68" s="75">
        <v>3.8</v>
      </c>
      <c r="BW68" s="75"/>
      <c r="BX68" s="75">
        <v>9.6</v>
      </c>
      <c r="BY68" s="75">
        <v>2</v>
      </c>
      <c r="BZ68" s="75">
        <v>6.6</v>
      </c>
      <c r="CA68" s="75">
        <v>6.5</v>
      </c>
      <c r="CB68" s="75">
        <v>5</v>
      </c>
      <c r="CC68" s="75">
        <v>6.7</v>
      </c>
      <c r="CD68" s="75">
        <v>7.2</v>
      </c>
      <c r="CE68" s="75">
        <v>9.5</v>
      </c>
      <c r="CF68" s="75">
        <v>5</v>
      </c>
      <c r="CG68" s="75">
        <v>3.6</v>
      </c>
      <c r="CH68" s="75">
        <v>3.1</v>
      </c>
      <c r="CI68" s="75">
        <v>6</v>
      </c>
      <c r="CJ68" s="75">
        <v>8</v>
      </c>
      <c r="CK68" s="75">
        <v>7.3</v>
      </c>
      <c r="CL68" s="75">
        <v>7.6</v>
      </c>
      <c r="CM68" s="75">
        <v>6.3</v>
      </c>
      <c r="CN68" s="75">
        <v>6</v>
      </c>
      <c r="CO68" s="75">
        <v>6.5</v>
      </c>
      <c r="CP68" s="75">
        <v>5.8</v>
      </c>
      <c r="CQ68" s="75">
        <v>6.5</v>
      </c>
      <c r="CR68" s="75">
        <v>4.2</v>
      </c>
      <c r="CS68" s="75">
        <v>3.2</v>
      </c>
      <c r="CT68" s="75">
        <v>2.8</v>
      </c>
      <c r="CU68" s="75">
        <v>3.4</v>
      </c>
      <c r="CV68" s="75">
        <v>2.8</v>
      </c>
      <c r="CW68" s="75">
        <v>3.8</v>
      </c>
      <c r="CX68" s="75">
        <v>3.1</v>
      </c>
      <c r="CY68" s="123">
        <v>4.9000000000000004</v>
      </c>
      <c r="CZ68" s="123">
        <v>4.4000000000000004</v>
      </c>
      <c r="DA68" s="123">
        <v>3.4</v>
      </c>
      <c r="DB68" s="123">
        <v>5</v>
      </c>
      <c r="DC68" s="123">
        <v>5.8</v>
      </c>
      <c r="DD68" s="123">
        <v>5.5</v>
      </c>
      <c r="DE68" s="123">
        <v>4.4000000000000004</v>
      </c>
      <c r="DF68" s="123">
        <v>3.8</v>
      </c>
      <c r="DG68" s="123">
        <v>3.6</v>
      </c>
      <c r="DH68" s="123">
        <v>4.0999999999999996</v>
      </c>
      <c r="DI68" s="123">
        <v>4.3</v>
      </c>
      <c r="DJ68" s="123">
        <v>4.0999999999999996</v>
      </c>
      <c r="DK68" s="123">
        <v>4.5999999999999996</v>
      </c>
      <c r="DL68" s="123">
        <v>3.9</v>
      </c>
      <c r="DM68" s="123">
        <v>5.2</v>
      </c>
      <c r="DN68" s="123">
        <v>5.7</v>
      </c>
      <c r="DO68" s="123">
        <v>3.7</v>
      </c>
      <c r="DP68" s="123">
        <v>2.1</v>
      </c>
      <c r="DQ68" s="123">
        <v>3.5</v>
      </c>
      <c r="DR68" s="123">
        <v>3.6</v>
      </c>
      <c r="DS68" s="123">
        <v>2.4</v>
      </c>
      <c r="DT68" s="123">
        <v>2.9</v>
      </c>
      <c r="DU68" s="123">
        <v>2.2000000000000002</v>
      </c>
      <c r="DV68" s="123">
        <v>3.9</v>
      </c>
    </row>
    <row r="69" spans="1:126" x14ac:dyDescent="0.25">
      <c r="B69" s="3" t="s">
        <v>69</v>
      </c>
      <c r="C69" s="81">
        <v>1.9</v>
      </c>
      <c r="D69" s="81">
        <v>2.2000000000000002</v>
      </c>
      <c r="E69" s="81">
        <v>2.7</v>
      </c>
      <c r="F69" s="81">
        <v>3.6</v>
      </c>
      <c r="G69" s="81">
        <v>3.5</v>
      </c>
      <c r="H69" s="81">
        <v>4.0999999999999996</v>
      </c>
      <c r="I69" s="81">
        <v>2.2999999999999998</v>
      </c>
      <c r="J69" s="81">
        <v>2.5</v>
      </c>
      <c r="K69" s="81">
        <v>2.8</v>
      </c>
      <c r="L69" s="81">
        <v>3.1</v>
      </c>
      <c r="M69" s="81">
        <v>3.3</v>
      </c>
      <c r="N69" s="81">
        <v>2.2000000000000002</v>
      </c>
      <c r="O69" s="81">
        <v>2.5</v>
      </c>
      <c r="P69" s="81">
        <v>2.2999999999999998</v>
      </c>
      <c r="Q69" s="81">
        <v>4.3</v>
      </c>
      <c r="R69" s="81">
        <v>4.2</v>
      </c>
      <c r="S69" s="81">
        <v>3.9</v>
      </c>
      <c r="T69" s="81">
        <v>2.9</v>
      </c>
      <c r="U69" s="81">
        <v>3.9</v>
      </c>
      <c r="V69" s="81">
        <v>3.2</v>
      </c>
      <c r="W69" s="81">
        <v>3.3</v>
      </c>
      <c r="X69" s="81">
        <v>2.9</v>
      </c>
      <c r="Y69" s="81">
        <v>2.1</v>
      </c>
      <c r="Z69" s="81">
        <v>1.9</v>
      </c>
      <c r="AA69" s="81">
        <v>2.9</v>
      </c>
      <c r="AB69" s="81">
        <v>2.5</v>
      </c>
      <c r="AC69" s="81">
        <v>2.2000000000000002</v>
      </c>
      <c r="AD69" s="81">
        <v>2.2999999999999998</v>
      </c>
      <c r="AE69" s="81">
        <v>2</v>
      </c>
      <c r="AF69" s="81">
        <v>2.6</v>
      </c>
      <c r="AG69" s="81">
        <v>1.9</v>
      </c>
      <c r="AH69" s="81">
        <v>1.7</v>
      </c>
      <c r="AI69" s="81">
        <v>1.5</v>
      </c>
      <c r="AJ69" s="81">
        <v>2.2000000000000002</v>
      </c>
      <c r="AK69" s="81">
        <v>2.2000000000000002</v>
      </c>
      <c r="AL69" s="81">
        <v>4.2</v>
      </c>
      <c r="AM69" s="81">
        <v>3.6</v>
      </c>
      <c r="AN69" s="81">
        <v>3</v>
      </c>
      <c r="AO69" s="81">
        <v>2.9</v>
      </c>
      <c r="AP69" s="81">
        <v>2.6</v>
      </c>
      <c r="AQ69" s="81">
        <v>2.8</v>
      </c>
      <c r="AR69" s="81">
        <v>4.2</v>
      </c>
      <c r="AS69" s="81">
        <v>2.8</v>
      </c>
      <c r="AT69" s="104">
        <v>3.1</v>
      </c>
      <c r="AU69" s="104">
        <v>2.2999999999999998</v>
      </c>
      <c r="AV69" s="104">
        <v>2.2000000000000002</v>
      </c>
      <c r="AW69" s="104">
        <v>3</v>
      </c>
      <c r="AX69" s="105">
        <v>3.8</v>
      </c>
      <c r="AY69" s="105">
        <v>3.2</v>
      </c>
      <c r="AZ69" s="105">
        <v>2.5</v>
      </c>
      <c r="BA69" s="105">
        <v>4</v>
      </c>
      <c r="BB69" s="105">
        <v>3.9</v>
      </c>
      <c r="BC69" s="105">
        <v>3.7</v>
      </c>
      <c r="BD69" s="105">
        <v>4.9000000000000004</v>
      </c>
      <c r="BE69" s="105">
        <v>4.4000000000000004</v>
      </c>
      <c r="BF69" s="105">
        <v>2.7</v>
      </c>
      <c r="BG69" s="105">
        <v>2.8</v>
      </c>
      <c r="BH69" s="105">
        <v>3</v>
      </c>
      <c r="BI69" s="105">
        <v>2.4</v>
      </c>
      <c r="BJ69" s="105">
        <v>2.2000000000000002</v>
      </c>
      <c r="BK69" s="105">
        <v>2.8</v>
      </c>
      <c r="BL69" s="105">
        <v>2.4</v>
      </c>
      <c r="BM69" s="105">
        <v>2.4</v>
      </c>
      <c r="BN69" s="105">
        <v>1.8</v>
      </c>
      <c r="BO69" s="105">
        <v>2.2000000000000002</v>
      </c>
      <c r="BP69" s="75">
        <v>2.4</v>
      </c>
      <c r="BQ69" s="75">
        <v>3.6</v>
      </c>
      <c r="BR69" s="75">
        <v>3</v>
      </c>
      <c r="BS69" s="75">
        <v>1.8</v>
      </c>
      <c r="BT69" s="75">
        <v>2.2999999999999998</v>
      </c>
      <c r="BU69" s="75">
        <v>1.2</v>
      </c>
      <c r="BV69" s="75">
        <v>1.4</v>
      </c>
      <c r="BW69" s="75"/>
      <c r="BX69" s="75">
        <v>7.5</v>
      </c>
      <c r="BY69" s="75">
        <v>3.4</v>
      </c>
      <c r="BZ69" s="75">
        <v>4.0999999999999996</v>
      </c>
      <c r="CA69" s="75">
        <v>3.6</v>
      </c>
      <c r="CB69" s="75">
        <v>4</v>
      </c>
      <c r="CC69" s="75">
        <v>3.7</v>
      </c>
      <c r="CD69" s="75">
        <v>3.4</v>
      </c>
      <c r="CE69" s="75">
        <v>2.5</v>
      </c>
      <c r="CF69" s="75">
        <v>2.2999999999999998</v>
      </c>
      <c r="CG69" s="75">
        <v>2.2000000000000002</v>
      </c>
      <c r="CH69" s="75">
        <v>2</v>
      </c>
      <c r="CI69" s="75">
        <v>3.1</v>
      </c>
      <c r="CJ69" s="75">
        <v>3</v>
      </c>
      <c r="CK69" s="75">
        <v>3</v>
      </c>
      <c r="CL69" s="75">
        <v>2.7</v>
      </c>
      <c r="CM69" s="75">
        <v>2.9</v>
      </c>
      <c r="CN69" s="75">
        <v>2.2000000000000002</v>
      </c>
      <c r="CO69" s="75">
        <v>2.6</v>
      </c>
      <c r="CP69" s="75">
        <v>1.3</v>
      </c>
      <c r="CQ69" s="75">
        <v>2.1</v>
      </c>
      <c r="CR69" s="75">
        <v>1.3</v>
      </c>
      <c r="CS69" s="75">
        <v>1</v>
      </c>
      <c r="CT69" s="75">
        <v>1.4</v>
      </c>
      <c r="CU69" s="75">
        <v>1.7</v>
      </c>
      <c r="CV69" s="75">
        <v>2</v>
      </c>
      <c r="CW69" s="75">
        <v>1.8</v>
      </c>
      <c r="CX69" s="75">
        <v>1.2</v>
      </c>
      <c r="CY69" s="123">
        <v>1.8</v>
      </c>
      <c r="CZ69" s="123">
        <v>1.3</v>
      </c>
      <c r="DA69" s="123">
        <v>0.8</v>
      </c>
      <c r="DB69" s="123">
        <v>0.7</v>
      </c>
      <c r="DC69" s="123">
        <v>0.8</v>
      </c>
      <c r="DD69" s="123">
        <v>0.5</v>
      </c>
      <c r="DE69" s="123">
        <v>1.5</v>
      </c>
      <c r="DF69" s="123">
        <v>1.1000000000000001</v>
      </c>
      <c r="DG69" s="123">
        <v>2.9</v>
      </c>
      <c r="DH69" s="123">
        <v>1.9</v>
      </c>
      <c r="DI69" s="123">
        <v>2.2000000000000002</v>
      </c>
      <c r="DJ69" s="123">
        <v>1.8</v>
      </c>
      <c r="DK69" s="123">
        <v>1.7</v>
      </c>
      <c r="DL69" s="123">
        <v>1.5</v>
      </c>
      <c r="DM69" s="123">
        <v>1</v>
      </c>
      <c r="DN69" s="123">
        <v>1.2</v>
      </c>
      <c r="DO69" s="123">
        <v>0.9</v>
      </c>
      <c r="DP69" s="123">
        <v>1.3</v>
      </c>
      <c r="DQ69" s="123">
        <v>1</v>
      </c>
      <c r="DR69" s="123">
        <v>1</v>
      </c>
      <c r="DS69" s="123">
        <v>1</v>
      </c>
      <c r="DT69" s="123">
        <v>1.1000000000000001</v>
      </c>
      <c r="DU69" s="123">
        <v>1.1000000000000001</v>
      </c>
      <c r="DV69" s="123">
        <v>0.7</v>
      </c>
    </row>
    <row r="70" spans="1:126" x14ac:dyDescent="0.25">
      <c r="B70" s="3" t="s">
        <v>63</v>
      </c>
      <c r="C70" s="81">
        <v>10.9</v>
      </c>
      <c r="D70" s="81">
        <v>11.4</v>
      </c>
      <c r="E70" s="81">
        <v>10.4</v>
      </c>
      <c r="F70" s="81">
        <v>14.7</v>
      </c>
      <c r="G70" s="81">
        <v>22.6</v>
      </c>
      <c r="H70" s="81">
        <v>24.5</v>
      </c>
      <c r="I70" s="81">
        <v>15.4</v>
      </c>
      <c r="J70" s="81">
        <v>17.5</v>
      </c>
      <c r="K70" s="81">
        <v>17.5</v>
      </c>
      <c r="L70" s="81">
        <v>12.7</v>
      </c>
      <c r="M70" s="81">
        <v>15.9</v>
      </c>
      <c r="N70" s="81">
        <v>14.7</v>
      </c>
      <c r="O70" s="81">
        <v>18.100000000000001</v>
      </c>
      <c r="P70" s="81">
        <v>19.7</v>
      </c>
      <c r="Q70" s="81">
        <v>18.8</v>
      </c>
      <c r="R70" s="81">
        <v>20.6</v>
      </c>
      <c r="S70" s="81">
        <v>16</v>
      </c>
      <c r="T70" s="81">
        <v>20.3</v>
      </c>
      <c r="U70" s="81">
        <v>17.100000000000001</v>
      </c>
      <c r="V70" s="81">
        <v>20.100000000000001</v>
      </c>
      <c r="W70" s="81">
        <v>21.4</v>
      </c>
      <c r="X70" s="81">
        <v>18.100000000000001</v>
      </c>
      <c r="Y70" s="81">
        <v>16.3</v>
      </c>
      <c r="Z70" s="81">
        <v>17.2</v>
      </c>
      <c r="AA70" s="81">
        <v>18.2</v>
      </c>
      <c r="AB70" s="81">
        <v>18.2</v>
      </c>
      <c r="AC70" s="81">
        <v>14.4</v>
      </c>
      <c r="AD70" s="81">
        <v>16.3</v>
      </c>
      <c r="AE70" s="81">
        <v>14.5</v>
      </c>
      <c r="AF70" s="81">
        <v>17.600000000000001</v>
      </c>
      <c r="AG70" s="81">
        <v>16.5</v>
      </c>
      <c r="AH70" s="81">
        <v>14</v>
      </c>
      <c r="AI70" s="81">
        <v>15.8</v>
      </c>
      <c r="AJ70" s="81">
        <v>17.2</v>
      </c>
      <c r="AK70" s="81">
        <v>16.8</v>
      </c>
      <c r="AL70" s="81">
        <v>16.3</v>
      </c>
      <c r="AM70" s="81">
        <v>17.899999999999999</v>
      </c>
      <c r="AN70" s="81">
        <v>15.3</v>
      </c>
      <c r="AO70" s="81">
        <v>17.600000000000001</v>
      </c>
      <c r="AP70" s="81">
        <v>19.3</v>
      </c>
      <c r="AQ70" s="81">
        <v>15.1</v>
      </c>
      <c r="AR70" s="81">
        <v>16.8</v>
      </c>
      <c r="AS70" s="81">
        <v>20.100000000000001</v>
      </c>
      <c r="AT70" s="108">
        <v>19</v>
      </c>
      <c r="AU70" s="104">
        <v>21.8</v>
      </c>
      <c r="AV70" s="104">
        <v>18.3</v>
      </c>
      <c r="AW70" s="104">
        <v>19.899999999999999</v>
      </c>
      <c r="AX70" s="109">
        <v>20.2</v>
      </c>
      <c r="AY70" s="109">
        <v>23.5</v>
      </c>
      <c r="AZ70" s="109">
        <v>22.8</v>
      </c>
      <c r="BA70" s="109">
        <v>20.399999999999999</v>
      </c>
      <c r="BB70" s="109">
        <v>20.7</v>
      </c>
      <c r="BC70" s="109">
        <v>16.899999999999999</v>
      </c>
      <c r="BD70" s="105">
        <v>27.6</v>
      </c>
      <c r="BE70" s="105">
        <v>25.4</v>
      </c>
      <c r="BF70" s="105">
        <v>18.100000000000001</v>
      </c>
      <c r="BG70" s="105">
        <v>26.1</v>
      </c>
      <c r="BH70" s="105">
        <v>28.9</v>
      </c>
      <c r="BI70" s="105">
        <v>30.5</v>
      </c>
      <c r="BJ70" s="105">
        <v>29.3</v>
      </c>
      <c r="BK70" s="105">
        <v>29.5</v>
      </c>
      <c r="BL70" s="105">
        <v>33.799999999999997</v>
      </c>
      <c r="BM70" s="105">
        <v>31.5</v>
      </c>
      <c r="BN70" s="105">
        <v>33.299999999999997</v>
      </c>
      <c r="BO70" s="105">
        <v>14</v>
      </c>
      <c r="BP70" s="75">
        <v>25.3</v>
      </c>
      <c r="BQ70" s="75">
        <v>20.9</v>
      </c>
      <c r="BR70" s="75">
        <v>15.5</v>
      </c>
      <c r="BS70" s="75">
        <v>17.8</v>
      </c>
      <c r="BT70" s="75">
        <v>18.8</v>
      </c>
      <c r="BU70" s="75">
        <v>19.899999999999999</v>
      </c>
      <c r="BV70" s="75">
        <v>18.8</v>
      </c>
      <c r="BW70" s="75"/>
      <c r="BX70" s="75">
        <v>25.3</v>
      </c>
      <c r="BY70" s="75">
        <v>24.5</v>
      </c>
      <c r="BZ70" s="75">
        <v>19.399999999999999</v>
      </c>
      <c r="CA70" s="75">
        <v>27.4</v>
      </c>
      <c r="CB70" s="75">
        <v>27.2</v>
      </c>
      <c r="CC70" s="75">
        <v>24.5</v>
      </c>
      <c r="CD70" s="75">
        <v>21.5</v>
      </c>
      <c r="CE70" s="75">
        <v>22.1</v>
      </c>
      <c r="CF70" s="75">
        <v>18.5</v>
      </c>
      <c r="CG70" s="75">
        <v>19.399999999999999</v>
      </c>
      <c r="CH70" s="75">
        <v>18.100000000000001</v>
      </c>
      <c r="CI70" s="75">
        <v>21.9</v>
      </c>
      <c r="CJ70" s="75">
        <v>19</v>
      </c>
      <c r="CK70" s="75">
        <v>20.6</v>
      </c>
      <c r="CL70" s="75">
        <v>11</v>
      </c>
      <c r="CM70" s="75">
        <v>17.399999999999999</v>
      </c>
      <c r="CN70" s="75">
        <v>20.9</v>
      </c>
      <c r="CO70" s="75">
        <v>16.3</v>
      </c>
      <c r="CP70" s="75">
        <v>12.4</v>
      </c>
      <c r="CQ70" s="75">
        <v>18.7</v>
      </c>
      <c r="CR70" s="75">
        <v>11.5</v>
      </c>
      <c r="CS70" s="75">
        <v>12.5</v>
      </c>
      <c r="CT70" s="75">
        <v>16.100000000000001</v>
      </c>
      <c r="CU70" s="75">
        <v>13.5</v>
      </c>
      <c r="CV70" s="75">
        <v>14.8</v>
      </c>
      <c r="CW70" s="75">
        <v>14.2</v>
      </c>
      <c r="CX70" s="75">
        <v>13.4</v>
      </c>
      <c r="CY70" s="123">
        <v>9.3000000000000007</v>
      </c>
      <c r="CZ70" s="123">
        <v>10.4</v>
      </c>
      <c r="DA70" s="123">
        <v>10</v>
      </c>
      <c r="DB70" s="123">
        <v>7.7</v>
      </c>
      <c r="DC70" s="123">
        <v>7</v>
      </c>
      <c r="DD70" s="123">
        <v>8.1999999999999993</v>
      </c>
      <c r="DE70" s="123">
        <v>7.7</v>
      </c>
      <c r="DF70" s="123">
        <v>10</v>
      </c>
      <c r="DG70" s="123">
        <v>7.1</v>
      </c>
      <c r="DH70" s="123">
        <v>8.3000000000000007</v>
      </c>
      <c r="DI70" s="123">
        <v>8.1999999999999993</v>
      </c>
      <c r="DJ70" s="123">
        <v>7.6</v>
      </c>
      <c r="DK70" s="123">
        <v>9.9</v>
      </c>
      <c r="DL70" s="123">
        <v>8.6</v>
      </c>
      <c r="DM70" s="123">
        <v>8.3000000000000007</v>
      </c>
      <c r="DN70" s="123">
        <v>6.1</v>
      </c>
      <c r="DO70" s="123">
        <v>7.4</v>
      </c>
      <c r="DP70" s="123">
        <v>9.3000000000000007</v>
      </c>
      <c r="DQ70" s="123">
        <v>7.7</v>
      </c>
      <c r="DR70" s="123">
        <v>9.3000000000000007</v>
      </c>
      <c r="DS70" s="123">
        <v>8.1</v>
      </c>
      <c r="DT70" s="123">
        <v>10.1</v>
      </c>
      <c r="DU70" s="123">
        <v>8.6999999999999993</v>
      </c>
      <c r="DV70" s="123">
        <v>8.8000000000000007</v>
      </c>
    </row>
    <row r="72" spans="1:126" x14ac:dyDescent="0.25">
      <c r="A72" s="5" t="s">
        <v>36</v>
      </c>
      <c r="B72" s="10" t="s">
        <v>238</v>
      </c>
    </row>
    <row r="73" spans="1:126" x14ac:dyDescent="0.25">
      <c r="B73" s="11" t="s">
        <v>86</v>
      </c>
    </row>
    <row r="74" spans="1:126" x14ac:dyDescent="0.25">
      <c r="B74" s="1" t="s">
        <v>58</v>
      </c>
      <c r="C74" s="28">
        <v>42370</v>
      </c>
      <c r="D74" s="29">
        <v>42401</v>
      </c>
      <c r="E74" s="28">
        <v>42430</v>
      </c>
      <c r="F74" s="29">
        <v>42461</v>
      </c>
      <c r="G74" s="28">
        <v>42491</v>
      </c>
      <c r="H74" s="28">
        <v>42522</v>
      </c>
      <c r="I74" s="28">
        <v>42552</v>
      </c>
      <c r="J74" s="28">
        <v>42583</v>
      </c>
      <c r="K74" s="28">
        <v>42614</v>
      </c>
      <c r="L74" s="28">
        <v>42644</v>
      </c>
      <c r="M74" s="28">
        <v>42675</v>
      </c>
      <c r="N74" s="28">
        <v>42705</v>
      </c>
      <c r="O74" s="28">
        <v>42736</v>
      </c>
      <c r="P74" s="28">
        <v>42767</v>
      </c>
      <c r="Q74" s="28">
        <v>42795</v>
      </c>
      <c r="R74" s="28">
        <v>42826</v>
      </c>
      <c r="S74" s="28">
        <v>42856</v>
      </c>
      <c r="T74" s="28">
        <v>42887</v>
      </c>
      <c r="U74" s="28">
        <v>42917</v>
      </c>
      <c r="V74" s="28">
        <v>42948</v>
      </c>
      <c r="W74" s="28">
        <v>42979</v>
      </c>
      <c r="X74" s="28">
        <v>43009</v>
      </c>
      <c r="Y74" s="28">
        <v>43040</v>
      </c>
      <c r="Z74" s="28">
        <v>43070</v>
      </c>
      <c r="AA74" s="28">
        <v>43101</v>
      </c>
      <c r="AB74" s="28">
        <v>43132</v>
      </c>
      <c r="AC74" s="28">
        <v>43160</v>
      </c>
      <c r="AD74" s="28">
        <v>43191</v>
      </c>
      <c r="AE74" s="28">
        <v>43221</v>
      </c>
      <c r="AF74" s="28">
        <v>43252</v>
      </c>
      <c r="AG74" s="28">
        <v>43282</v>
      </c>
      <c r="AH74" s="28">
        <v>43313</v>
      </c>
      <c r="AI74" s="28">
        <v>43344</v>
      </c>
      <c r="AJ74" s="28">
        <v>43374</v>
      </c>
      <c r="AK74" s="28">
        <v>43405</v>
      </c>
      <c r="AL74" s="28">
        <v>43435</v>
      </c>
      <c r="AM74" s="28">
        <v>43466</v>
      </c>
      <c r="AN74" s="28">
        <v>43497</v>
      </c>
      <c r="AO74" s="28">
        <v>43525</v>
      </c>
      <c r="AP74" s="28">
        <v>43556</v>
      </c>
      <c r="AQ74" s="28">
        <v>43586</v>
      </c>
      <c r="AR74" s="28">
        <v>43617</v>
      </c>
      <c r="AS74" s="28">
        <v>43647</v>
      </c>
      <c r="AT74" s="28">
        <v>43678</v>
      </c>
      <c r="AU74" s="28">
        <v>43710</v>
      </c>
      <c r="AV74" s="28">
        <v>43739</v>
      </c>
      <c r="AW74" s="28">
        <v>43771</v>
      </c>
      <c r="AX74" s="28">
        <v>43802</v>
      </c>
      <c r="AY74" s="28">
        <v>43831</v>
      </c>
      <c r="AZ74" s="28">
        <v>43863</v>
      </c>
      <c r="BA74" s="28">
        <v>43893</v>
      </c>
      <c r="BB74" s="28">
        <v>43925</v>
      </c>
      <c r="BC74" s="2">
        <v>43956</v>
      </c>
      <c r="BD74" s="28">
        <v>43987</v>
      </c>
      <c r="BE74" s="28">
        <v>44018</v>
      </c>
      <c r="BF74" s="28">
        <v>44050</v>
      </c>
      <c r="BG74" s="28">
        <v>44081</v>
      </c>
      <c r="BH74" s="28">
        <v>44105</v>
      </c>
      <c r="BI74" s="28">
        <v>44136</v>
      </c>
      <c r="BJ74" s="28">
        <v>44166</v>
      </c>
      <c r="BK74" s="28">
        <v>44198</v>
      </c>
      <c r="BL74" s="28">
        <v>44230</v>
      </c>
      <c r="BM74" s="28">
        <v>44259</v>
      </c>
      <c r="BN74" s="28">
        <v>44287</v>
      </c>
      <c r="BO74" s="28">
        <v>44318</v>
      </c>
      <c r="BP74" s="28">
        <v>44350</v>
      </c>
      <c r="BQ74" s="28">
        <v>44381</v>
      </c>
      <c r="BR74" s="28">
        <v>44409</v>
      </c>
      <c r="BS74" s="28">
        <v>44441</v>
      </c>
      <c r="BT74" s="28">
        <v>44470</v>
      </c>
      <c r="BU74" s="28">
        <v>44501</v>
      </c>
      <c r="BV74" s="28">
        <v>44532</v>
      </c>
      <c r="BW74" s="28">
        <v>44563</v>
      </c>
      <c r="BX74" s="28">
        <v>44594</v>
      </c>
      <c r="BY74" s="2">
        <v>44621</v>
      </c>
      <c r="BZ74" s="28">
        <v>44652</v>
      </c>
      <c r="CA74" s="28">
        <v>44683</v>
      </c>
      <c r="CB74" s="28">
        <v>44715</v>
      </c>
      <c r="CC74" s="28">
        <v>44743</v>
      </c>
      <c r="CD74" s="28">
        <v>44774</v>
      </c>
      <c r="CE74" s="28">
        <v>44806</v>
      </c>
      <c r="CF74" s="28">
        <v>44835</v>
      </c>
      <c r="CG74" s="28">
        <v>44866</v>
      </c>
      <c r="CH74" s="28">
        <v>44896</v>
      </c>
      <c r="CI74" s="28">
        <v>44927</v>
      </c>
      <c r="CJ74" s="28">
        <v>44958</v>
      </c>
      <c r="CK74" s="28">
        <v>44987</v>
      </c>
      <c r="CL74" s="28">
        <v>45017</v>
      </c>
      <c r="CM74" s="28">
        <v>45048</v>
      </c>
      <c r="CN74" s="28">
        <v>45078</v>
      </c>
      <c r="CO74" s="28">
        <v>45108</v>
      </c>
      <c r="CP74" s="28">
        <v>45139</v>
      </c>
      <c r="CQ74" s="28">
        <v>45170</v>
      </c>
      <c r="CR74" s="28">
        <v>45200</v>
      </c>
      <c r="CS74" s="28">
        <v>45231</v>
      </c>
      <c r="CT74" s="28">
        <v>45261</v>
      </c>
      <c r="CU74" s="28">
        <v>45292</v>
      </c>
      <c r="CV74" s="28">
        <v>45323</v>
      </c>
      <c r="CW74" s="28">
        <v>45352</v>
      </c>
      <c r="CX74" s="28">
        <v>45383</v>
      </c>
      <c r="CY74" s="28">
        <v>45413</v>
      </c>
      <c r="CZ74" s="28">
        <v>45444</v>
      </c>
      <c r="DA74" s="28">
        <v>45474</v>
      </c>
      <c r="DB74" s="28">
        <v>45505</v>
      </c>
      <c r="DC74" s="28">
        <v>45536</v>
      </c>
      <c r="DD74" s="28">
        <v>45566</v>
      </c>
      <c r="DE74" s="28">
        <v>45597</v>
      </c>
      <c r="DF74" s="28">
        <v>45627</v>
      </c>
      <c r="DG74" s="28">
        <v>45658</v>
      </c>
      <c r="DH74" s="28">
        <v>45689</v>
      </c>
      <c r="DI74" s="28">
        <v>45717</v>
      </c>
      <c r="DJ74" s="28">
        <v>45748</v>
      </c>
      <c r="DK74" s="28">
        <v>45778</v>
      </c>
      <c r="DL74" s="28">
        <v>45809</v>
      </c>
      <c r="DM74" s="28">
        <v>45839</v>
      </c>
      <c r="DN74" s="28">
        <v>45870</v>
      </c>
      <c r="DO74" s="28">
        <v>45901</v>
      </c>
      <c r="DP74" s="28">
        <v>45931</v>
      </c>
      <c r="DQ74" s="28">
        <v>45962</v>
      </c>
      <c r="DR74" s="28">
        <v>45992</v>
      </c>
      <c r="DS74" s="28">
        <v>46023</v>
      </c>
      <c r="DT74" s="28">
        <v>46054</v>
      </c>
      <c r="DU74" s="28">
        <v>46082</v>
      </c>
      <c r="DV74" s="28">
        <v>46113</v>
      </c>
    </row>
    <row r="75" spans="1:126" x14ac:dyDescent="0.25">
      <c r="B75" s="3" t="s">
        <v>87</v>
      </c>
      <c r="C75" s="72">
        <v>6.8</v>
      </c>
      <c r="D75" s="72">
        <v>7.2</v>
      </c>
      <c r="E75" s="72">
        <v>9.5</v>
      </c>
      <c r="F75" s="72">
        <v>7.6</v>
      </c>
      <c r="G75" s="72">
        <v>9.1999999999999993</v>
      </c>
      <c r="H75" s="72">
        <v>9.6999999999999993</v>
      </c>
      <c r="I75" s="72">
        <v>9.6</v>
      </c>
      <c r="J75" s="72">
        <v>7.9</v>
      </c>
      <c r="K75" s="72">
        <v>7.4</v>
      </c>
      <c r="L75" s="72">
        <v>8.6999999999999993</v>
      </c>
      <c r="M75" s="72">
        <v>6.5</v>
      </c>
      <c r="N75" s="72">
        <v>7.7</v>
      </c>
      <c r="O75" s="72">
        <v>6.4</v>
      </c>
      <c r="P75" s="72">
        <v>9.1999999999999993</v>
      </c>
      <c r="Q75" s="72">
        <v>11.5</v>
      </c>
      <c r="R75" s="72">
        <v>9.6999999999999993</v>
      </c>
      <c r="S75" s="72">
        <v>11.9</v>
      </c>
      <c r="T75" s="72">
        <v>12.9</v>
      </c>
      <c r="U75" s="72">
        <v>8.5</v>
      </c>
      <c r="V75" s="72">
        <v>8.3000000000000007</v>
      </c>
      <c r="W75" s="72">
        <v>7.6</v>
      </c>
      <c r="X75" s="72">
        <v>5.8</v>
      </c>
      <c r="Y75" s="72">
        <v>7.6</v>
      </c>
      <c r="Z75" s="72">
        <v>6.5</v>
      </c>
      <c r="AA75" s="72">
        <v>7.4</v>
      </c>
      <c r="AB75" s="72">
        <v>8</v>
      </c>
      <c r="AC75" s="72">
        <v>11</v>
      </c>
      <c r="AD75" s="72">
        <v>11.8</v>
      </c>
      <c r="AE75" s="72">
        <v>13.5</v>
      </c>
      <c r="AF75" s="72">
        <v>11.6</v>
      </c>
      <c r="AG75" s="72">
        <v>10.5</v>
      </c>
      <c r="AH75" s="72">
        <v>9.1999999999999993</v>
      </c>
      <c r="AI75" s="72">
        <v>6.8</v>
      </c>
      <c r="AJ75" s="72">
        <v>8.5</v>
      </c>
      <c r="AK75" s="72">
        <v>8.4</v>
      </c>
      <c r="AL75" s="72">
        <v>7.4</v>
      </c>
      <c r="AM75" s="72">
        <v>9.1999999999999993</v>
      </c>
      <c r="AN75" s="72">
        <v>10.3</v>
      </c>
      <c r="AO75" s="72">
        <v>12.8</v>
      </c>
      <c r="AP75" s="72">
        <v>10.7</v>
      </c>
      <c r="AQ75" s="72">
        <v>11.8</v>
      </c>
      <c r="AR75" s="72">
        <v>10.3</v>
      </c>
      <c r="AS75" s="72">
        <v>8.5</v>
      </c>
      <c r="AT75" s="72">
        <v>10.3</v>
      </c>
      <c r="AU75" s="72">
        <v>10.3</v>
      </c>
      <c r="AV75" s="72">
        <v>9</v>
      </c>
      <c r="AW75" s="72">
        <v>7.8</v>
      </c>
      <c r="AX75" s="72">
        <v>7.3</v>
      </c>
      <c r="AY75" s="72">
        <v>13</v>
      </c>
      <c r="AZ75" s="72">
        <v>11.4</v>
      </c>
      <c r="BA75" s="72">
        <v>10.199999999999999</v>
      </c>
      <c r="BB75" s="72">
        <v>8.3000000000000007</v>
      </c>
      <c r="BC75" s="72">
        <v>10.199999999999999</v>
      </c>
      <c r="BD75" s="72">
        <v>11.2</v>
      </c>
      <c r="BE75" s="72">
        <v>10.3</v>
      </c>
      <c r="BF75" s="72">
        <v>9.8000000000000007</v>
      </c>
      <c r="BG75" s="72">
        <v>8.1999999999999993</v>
      </c>
      <c r="BH75" s="72">
        <v>11</v>
      </c>
      <c r="BI75" s="72">
        <v>7.7</v>
      </c>
      <c r="BJ75" s="72">
        <v>7.4</v>
      </c>
      <c r="BK75" s="72">
        <v>9.1999999999999993</v>
      </c>
      <c r="BL75" s="72">
        <v>7.7</v>
      </c>
      <c r="BM75" s="72">
        <v>7.7</v>
      </c>
      <c r="BN75" s="72">
        <v>5.6</v>
      </c>
      <c r="BO75" s="72">
        <v>7</v>
      </c>
      <c r="BP75" s="72">
        <v>6.5</v>
      </c>
      <c r="BQ75" s="72">
        <v>5.5</v>
      </c>
      <c r="BR75" s="72">
        <v>6.2</v>
      </c>
      <c r="BS75" s="72">
        <v>5.2</v>
      </c>
      <c r="BT75" s="72">
        <v>6.3</v>
      </c>
      <c r="BU75" s="72">
        <v>5.6</v>
      </c>
      <c r="BV75" s="72">
        <v>4.9000000000000004</v>
      </c>
      <c r="BW75" s="72"/>
      <c r="BX75" s="72">
        <v>14.4</v>
      </c>
      <c r="BY75" s="72">
        <v>2.2000000000000002</v>
      </c>
      <c r="BZ75" s="72">
        <v>4</v>
      </c>
      <c r="CA75" s="110">
        <v>5.2</v>
      </c>
      <c r="CB75" s="107">
        <v>5.2</v>
      </c>
      <c r="CC75" s="107">
        <v>5</v>
      </c>
      <c r="CD75" s="110">
        <v>3.2</v>
      </c>
      <c r="CE75" s="110">
        <v>2.5</v>
      </c>
      <c r="CF75" s="110">
        <v>3</v>
      </c>
      <c r="CG75" s="110">
        <v>3.3</v>
      </c>
      <c r="CH75" s="110">
        <v>2.7</v>
      </c>
      <c r="CI75" s="110">
        <v>3.3</v>
      </c>
      <c r="CJ75" s="110">
        <v>5</v>
      </c>
      <c r="CK75" s="110">
        <v>4.0999999999999996</v>
      </c>
      <c r="CL75" s="110">
        <v>2.8</v>
      </c>
      <c r="CM75" s="110">
        <v>3.6</v>
      </c>
      <c r="CN75" s="110">
        <v>3.1</v>
      </c>
      <c r="CO75" s="110">
        <v>2</v>
      </c>
      <c r="CP75" s="110">
        <v>2.7</v>
      </c>
      <c r="CQ75" s="110">
        <v>3.3</v>
      </c>
      <c r="CR75" s="110">
        <v>4.3</v>
      </c>
      <c r="CS75" s="110">
        <v>5</v>
      </c>
      <c r="CT75" s="110">
        <v>6.1</v>
      </c>
      <c r="CU75" s="110">
        <v>5.3</v>
      </c>
      <c r="CV75" s="110">
        <v>5.4</v>
      </c>
      <c r="CW75" s="110">
        <v>4.5999999999999996</v>
      </c>
      <c r="CX75" s="110">
        <v>5.0999999999999996</v>
      </c>
      <c r="CY75" s="110">
        <v>8.1</v>
      </c>
      <c r="CZ75" s="110">
        <v>5.3</v>
      </c>
      <c r="DA75" s="110">
        <v>6.3</v>
      </c>
      <c r="DB75" s="110">
        <v>4.5999999999999996</v>
      </c>
      <c r="DC75" s="110">
        <v>4.8</v>
      </c>
      <c r="DD75" s="110">
        <v>5.0999999999999996</v>
      </c>
      <c r="DE75" s="110">
        <v>3.5</v>
      </c>
      <c r="DF75" s="110">
        <v>3.9</v>
      </c>
      <c r="DG75" s="119"/>
      <c r="DH75" s="119"/>
      <c r="DI75" s="119"/>
      <c r="DJ75" s="119"/>
      <c r="DK75" s="119"/>
      <c r="DL75" s="119"/>
      <c r="DM75" s="119"/>
      <c r="DN75" s="119"/>
      <c r="DO75" s="119"/>
      <c r="DP75" s="119"/>
      <c r="DQ75" s="119"/>
      <c r="DR75" s="119"/>
      <c r="DS75" s="119"/>
      <c r="DT75" s="119"/>
      <c r="DU75" s="119"/>
      <c r="DV75" s="119"/>
    </row>
    <row r="76" spans="1:126" x14ac:dyDescent="0.25">
      <c r="B76" s="3" t="s">
        <v>88</v>
      </c>
      <c r="C76" s="72">
        <v>19.399999999999999</v>
      </c>
      <c r="D76" s="72">
        <v>21.6</v>
      </c>
      <c r="E76" s="72">
        <v>23</v>
      </c>
      <c r="F76" s="72">
        <v>28.2</v>
      </c>
      <c r="G76" s="72">
        <v>27</v>
      </c>
      <c r="H76" s="72">
        <v>25.7</v>
      </c>
      <c r="I76" s="72">
        <v>25.2</v>
      </c>
      <c r="J76" s="72">
        <v>22.5</v>
      </c>
      <c r="K76" s="72">
        <v>21.4</v>
      </c>
      <c r="L76" s="72">
        <v>23.5</v>
      </c>
      <c r="M76" s="72">
        <v>21.4</v>
      </c>
      <c r="N76" s="72">
        <v>21.9</v>
      </c>
      <c r="O76" s="72">
        <v>26.3</v>
      </c>
      <c r="P76" s="72">
        <v>22.6</v>
      </c>
      <c r="Q76" s="72">
        <v>23.4</v>
      </c>
      <c r="R76" s="72">
        <v>27.6</v>
      </c>
      <c r="S76" s="72">
        <v>28.6</v>
      </c>
      <c r="T76" s="72">
        <v>26.4</v>
      </c>
      <c r="U76" s="72">
        <v>25.3</v>
      </c>
      <c r="V76" s="72">
        <v>22.4</v>
      </c>
      <c r="W76" s="72">
        <v>20.7</v>
      </c>
      <c r="X76" s="72">
        <v>20.100000000000001</v>
      </c>
      <c r="Y76" s="72">
        <v>19.5</v>
      </c>
      <c r="Z76" s="72">
        <v>23</v>
      </c>
      <c r="AA76" s="72">
        <v>25.3</v>
      </c>
      <c r="AB76" s="72">
        <v>26.1</v>
      </c>
      <c r="AC76" s="72">
        <v>23.6</v>
      </c>
      <c r="AD76" s="72">
        <v>24.6</v>
      </c>
      <c r="AE76" s="72">
        <v>29.4</v>
      </c>
      <c r="AF76" s="72">
        <v>26.7</v>
      </c>
      <c r="AG76" s="72">
        <v>24</v>
      </c>
      <c r="AH76" s="72">
        <v>26.9</v>
      </c>
      <c r="AI76" s="72">
        <v>25.7</v>
      </c>
      <c r="AJ76" s="72">
        <v>28.1</v>
      </c>
      <c r="AK76" s="72">
        <v>23.3</v>
      </c>
      <c r="AL76" s="72">
        <v>26.6</v>
      </c>
      <c r="AM76" s="72">
        <v>27.9</v>
      </c>
      <c r="AN76" s="72">
        <v>28.7</v>
      </c>
      <c r="AO76" s="72">
        <v>28.4</v>
      </c>
      <c r="AP76" s="72">
        <v>30.7</v>
      </c>
      <c r="AQ76" s="72">
        <v>26.8</v>
      </c>
      <c r="AR76" s="72">
        <v>23.7</v>
      </c>
      <c r="AS76" s="72">
        <v>26.6</v>
      </c>
      <c r="AT76" s="72">
        <v>24.3</v>
      </c>
      <c r="AU76" s="72">
        <v>24.8</v>
      </c>
      <c r="AV76" s="72">
        <v>20.100000000000001</v>
      </c>
      <c r="AW76" s="72">
        <v>22.5</v>
      </c>
      <c r="AX76" s="72">
        <v>22.9</v>
      </c>
      <c r="AY76" s="72">
        <v>27.9</v>
      </c>
      <c r="AZ76" s="72">
        <v>25.6</v>
      </c>
      <c r="BA76" s="72">
        <v>24.9</v>
      </c>
      <c r="BB76" s="72">
        <v>23.3</v>
      </c>
      <c r="BC76" s="72">
        <v>22.9</v>
      </c>
      <c r="BD76" s="72">
        <v>22.4</v>
      </c>
      <c r="BE76" s="72">
        <v>24.5</v>
      </c>
      <c r="BF76" s="72">
        <v>25.7</v>
      </c>
      <c r="BG76" s="72">
        <v>24.1</v>
      </c>
      <c r="BH76" s="72">
        <v>25.6</v>
      </c>
      <c r="BI76" s="72">
        <v>22.2</v>
      </c>
      <c r="BJ76" s="72">
        <v>23</v>
      </c>
      <c r="BK76" s="72">
        <v>24.8</v>
      </c>
      <c r="BL76" s="72">
        <v>21.6</v>
      </c>
      <c r="BM76" s="72">
        <v>23.6</v>
      </c>
      <c r="BN76" s="72">
        <v>23.4</v>
      </c>
      <c r="BO76" s="72">
        <v>23.3</v>
      </c>
      <c r="BP76" s="72">
        <v>23.1</v>
      </c>
      <c r="BQ76" s="72">
        <v>20.6</v>
      </c>
      <c r="BR76" s="72">
        <v>18.2</v>
      </c>
      <c r="BS76" s="72">
        <v>20.6</v>
      </c>
      <c r="BT76" s="72">
        <v>17.7</v>
      </c>
      <c r="BU76" s="72">
        <v>17.5</v>
      </c>
      <c r="BV76" s="72">
        <v>13.2</v>
      </c>
      <c r="BW76" s="72"/>
      <c r="BX76" s="72">
        <v>26.5</v>
      </c>
      <c r="BY76" s="72">
        <v>9.6999999999999993</v>
      </c>
      <c r="BZ76" s="72">
        <v>15.9</v>
      </c>
      <c r="CA76" s="110">
        <v>18.899999999999999</v>
      </c>
      <c r="CB76" s="110">
        <v>15.2</v>
      </c>
      <c r="CC76" s="110">
        <v>12.2</v>
      </c>
      <c r="CD76" s="110">
        <v>13.1</v>
      </c>
      <c r="CE76" s="110">
        <v>11.4</v>
      </c>
      <c r="CF76" s="110">
        <v>10.7</v>
      </c>
      <c r="CG76" s="110">
        <v>12.6</v>
      </c>
      <c r="CH76" s="110">
        <v>7.9</v>
      </c>
      <c r="CI76" s="110">
        <v>13.2</v>
      </c>
      <c r="CJ76" s="110">
        <v>15</v>
      </c>
      <c r="CK76" s="110">
        <v>12</v>
      </c>
      <c r="CL76" s="110">
        <v>11.7</v>
      </c>
      <c r="CM76" s="110">
        <v>12.5</v>
      </c>
      <c r="CN76" s="110">
        <v>10.4</v>
      </c>
      <c r="CO76" s="110">
        <v>11.7</v>
      </c>
      <c r="CP76" s="110">
        <v>11.4</v>
      </c>
      <c r="CQ76" s="110">
        <v>11.1</v>
      </c>
      <c r="CR76" s="110">
        <v>10.4</v>
      </c>
      <c r="CS76" s="110">
        <v>15.2</v>
      </c>
      <c r="CT76" s="110">
        <v>15.6</v>
      </c>
      <c r="CU76" s="110">
        <v>14.8</v>
      </c>
      <c r="CV76" s="110">
        <v>13.8</v>
      </c>
      <c r="CW76" s="110">
        <v>14</v>
      </c>
      <c r="CX76" s="110">
        <v>10.7</v>
      </c>
      <c r="CY76" s="110">
        <v>12.4</v>
      </c>
      <c r="CZ76" s="110">
        <v>12.4</v>
      </c>
      <c r="DA76" s="110">
        <v>14.6</v>
      </c>
      <c r="DB76" s="110">
        <v>14.3</v>
      </c>
      <c r="DC76" s="110">
        <v>12</v>
      </c>
      <c r="DD76" s="110">
        <v>16.2</v>
      </c>
      <c r="DE76" s="110">
        <v>9.6</v>
      </c>
      <c r="DF76" s="110">
        <v>9.1999999999999993</v>
      </c>
      <c r="DG76" s="119"/>
      <c r="DH76" s="119"/>
      <c r="DI76" s="119"/>
      <c r="DJ76" s="119"/>
      <c r="DK76" s="119"/>
      <c r="DL76" s="119"/>
      <c r="DM76" s="119"/>
      <c r="DN76" s="119"/>
      <c r="DO76" s="119"/>
      <c r="DP76" s="119"/>
      <c r="DQ76" s="119"/>
      <c r="DR76" s="119"/>
      <c r="DS76" s="119"/>
      <c r="DT76" s="119"/>
      <c r="DU76" s="119"/>
      <c r="DV76" s="119"/>
    </row>
    <row r="77" spans="1:126" x14ac:dyDescent="0.25">
      <c r="B77" s="3" t="s">
        <v>89</v>
      </c>
      <c r="C77" s="72">
        <v>16.100000000000001</v>
      </c>
      <c r="D77" s="72">
        <v>17.8</v>
      </c>
      <c r="E77" s="72">
        <v>19.3</v>
      </c>
      <c r="F77" s="72">
        <v>18.7</v>
      </c>
      <c r="G77" s="72">
        <v>15.5</v>
      </c>
      <c r="H77" s="72">
        <v>15.9</v>
      </c>
      <c r="I77" s="72">
        <v>15.5</v>
      </c>
      <c r="J77" s="72">
        <v>17.2</v>
      </c>
      <c r="K77" s="72">
        <v>18.100000000000001</v>
      </c>
      <c r="L77" s="72">
        <v>17</v>
      </c>
      <c r="M77" s="72">
        <v>18.2</v>
      </c>
      <c r="N77" s="72">
        <v>17.8</v>
      </c>
      <c r="O77" s="72">
        <v>17.8</v>
      </c>
      <c r="P77" s="72">
        <v>20.100000000000001</v>
      </c>
      <c r="Q77" s="72">
        <v>17.600000000000001</v>
      </c>
      <c r="R77" s="72">
        <v>19.100000000000001</v>
      </c>
      <c r="S77" s="72">
        <v>18.3</v>
      </c>
      <c r="T77" s="72">
        <v>16.100000000000001</v>
      </c>
      <c r="U77" s="72">
        <v>17.2</v>
      </c>
      <c r="V77" s="72">
        <v>15</v>
      </c>
      <c r="W77" s="72">
        <v>16.399999999999999</v>
      </c>
      <c r="X77" s="72">
        <v>18.2</v>
      </c>
      <c r="Y77" s="72">
        <v>19.3</v>
      </c>
      <c r="Z77" s="72">
        <v>19.5</v>
      </c>
      <c r="AA77" s="72">
        <v>16.399999999999999</v>
      </c>
      <c r="AB77" s="72">
        <v>18</v>
      </c>
      <c r="AC77" s="72">
        <v>20.2</v>
      </c>
      <c r="AD77" s="72">
        <v>17.8</v>
      </c>
      <c r="AE77" s="72">
        <v>15.7</v>
      </c>
      <c r="AF77" s="72">
        <v>15.1</v>
      </c>
      <c r="AG77" s="72">
        <v>18.100000000000001</v>
      </c>
      <c r="AH77" s="72">
        <v>17</v>
      </c>
      <c r="AI77" s="72">
        <v>17.3</v>
      </c>
      <c r="AJ77" s="72">
        <v>16.600000000000001</v>
      </c>
      <c r="AK77" s="72">
        <v>16.2</v>
      </c>
      <c r="AL77" s="72">
        <v>18.7</v>
      </c>
      <c r="AM77" s="72">
        <v>16.7</v>
      </c>
      <c r="AN77" s="72">
        <v>18.600000000000001</v>
      </c>
      <c r="AO77" s="72">
        <v>16.2</v>
      </c>
      <c r="AP77" s="72">
        <v>14.4</v>
      </c>
      <c r="AQ77" s="72">
        <v>15.7</v>
      </c>
      <c r="AR77" s="72">
        <v>16.7</v>
      </c>
      <c r="AS77" s="72">
        <v>15.7</v>
      </c>
      <c r="AT77" s="72">
        <v>16.100000000000001</v>
      </c>
      <c r="AU77" s="72">
        <v>15.1</v>
      </c>
      <c r="AV77" s="72">
        <v>15</v>
      </c>
      <c r="AW77" s="72">
        <v>16.5</v>
      </c>
      <c r="AX77" s="72">
        <v>15.4</v>
      </c>
      <c r="AY77" s="72">
        <v>15.7</v>
      </c>
      <c r="AZ77" s="72">
        <v>12.9</v>
      </c>
      <c r="BA77" s="72">
        <v>16.100000000000001</v>
      </c>
      <c r="BB77" s="72">
        <v>14.7</v>
      </c>
      <c r="BC77" s="72">
        <v>14.4</v>
      </c>
      <c r="BD77" s="72">
        <v>14.2</v>
      </c>
      <c r="BE77" s="72">
        <v>16.399999999999999</v>
      </c>
      <c r="BF77" s="72">
        <v>14.7</v>
      </c>
      <c r="BG77" s="72">
        <v>15.9</v>
      </c>
      <c r="BH77" s="72">
        <v>14.6</v>
      </c>
      <c r="BI77" s="72">
        <v>15.3</v>
      </c>
      <c r="BJ77" s="72">
        <v>14.6</v>
      </c>
      <c r="BK77" s="72">
        <v>14.6</v>
      </c>
      <c r="BL77" s="72">
        <v>15.8</v>
      </c>
      <c r="BM77" s="72">
        <v>15.2</v>
      </c>
      <c r="BN77" s="72">
        <v>14.2</v>
      </c>
      <c r="BO77" s="72">
        <v>15.6</v>
      </c>
      <c r="BP77" s="72">
        <v>14.6</v>
      </c>
      <c r="BQ77" s="72">
        <v>12.7</v>
      </c>
      <c r="BR77" s="72">
        <v>15.2</v>
      </c>
      <c r="BS77" s="72">
        <v>16.100000000000001</v>
      </c>
      <c r="BT77" s="72">
        <v>14.2</v>
      </c>
      <c r="BU77" s="72">
        <v>14.4</v>
      </c>
      <c r="BV77" s="72">
        <v>14.4</v>
      </c>
      <c r="BW77" s="72"/>
      <c r="BX77" s="72">
        <v>16.8</v>
      </c>
      <c r="BY77" s="72">
        <v>11.2</v>
      </c>
      <c r="BZ77" s="72">
        <v>11.8</v>
      </c>
      <c r="CA77" s="110">
        <v>12.6</v>
      </c>
      <c r="CB77" s="110">
        <v>12.3</v>
      </c>
      <c r="CC77" s="110">
        <v>11.8</v>
      </c>
      <c r="CD77" s="110">
        <v>13.9</v>
      </c>
      <c r="CE77" s="110">
        <v>11.9</v>
      </c>
      <c r="CF77" s="110">
        <v>9.8000000000000007</v>
      </c>
      <c r="CG77" s="110">
        <v>11.5</v>
      </c>
      <c r="CH77" s="110">
        <v>8.1999999999999993</v>
      </c>
      <c r="CI77" s="110">
        <v>13.1</v>
      </c>
      <c r="CJ77" s="110">
        <v>17</v>
      </c>
      <c r="CK77" s="110">
        <v>13</v>
      </c>
      <c r="CL77" s="110">
        <v>14.8</v>
      </c>
      <c r="CM77" s="110">
        <v>12.1</v>
      </c>
      <c r="CN77" s="110">
        <v>11.6</v>
      </c>
      <c r="CO77" s="110">
        <v>14.9</v>
      </c>
      <c r="CP77" s="110">
        <v>18.600000000000001</v>
      </c>
      <c r="CQ77" s="110">
        <v>13.4</v>
      </c>
      <c r="CR77" s="110">
        <v>11.1</v>
      </c>
      <c r="CS77" s="110">
        <v>12.2</v>
      </c>
      <c r="CT77" s="110">
        <v>13.9</v>
      </c>
      <c r="CU77" s="110">
        <v>10.199999999999999</v>
      </c>
      <c r="CV77" s="110">
        <v>10.8</v>
      </c>
      <c r="CW77" s="110">
        <v>11</v>
      </c>
      <c r="CX77" s="110">
        <v>10.1</v>
      </c>
      <c r="CY77" s="110">
        <v>9.8000000000000007</v>
      </c>
      <c r="CZ77" s="110">
        <v>11.7</v>
      </c>
      <c r="DA77" s="110">
        <v>11.4</v>
      </c>
      <c r="DB77" s="110">
        <v>14</v>
      </c>
      <c r="DC77" s="110">
        <v>11.8</v>
      </c>
      <c r="DD77" s="110">
        <v>11.2</v>
      </c>
      <c r="DE77" s="110">
        <v>7.7</v>
      </c>
      <c r="DF77" s="110">
        <v>10.1</v>
      </c>
      <c r="DG77" s="119"/>
      <c r="DH77" s="119"/>
      <c r="DI77" s="119"/>
      <c r="DJ77" s="119"/>
      <c r="DK77" s="119"/>
      <c r="DL77" s="119"/>
      <c r="DM77" s="119"/>
      <c r="DN77" s="119"/>
      <c r="DO77" s="119"/>
      <c r="DP77" s="119"/>
      <c r="DQ77" s="119"/>
      <c r="DR77" s="119"/>
      <c r="DS77" s="119"/>
      <c r="DT77" s="119"/>
      <c r="DU77" s="119"/>
      <c r="DV77" s="119"/>
    </row>
    <row r="78" spans="1:126" x14ac:dyDescent="0.25">
      <c r="B78" s="4" t="s">
        <v>90</v>
      </c>
      <c r="C78" s="72">
        <v>16.8</v>
      </c>
      <c r="D78" s="72">
        <v>17.399999999999999</v>
      </c>
      <c r="E78" s="72">
        <v>18.399999999999999</v>
      </c>
      <c r="F78" s="72">
        <v>16.899999999999999</v>
      </c>
      <c r="G78" s="72">
        <v>15.1</v>
      </c>
      <c r="H78" s="72">
        <v>17.600000000000001</v>
      </c>
      <c r="I78" s="72">
        <v>17.8</v>
      </c>
      <c r="J78" s="72">
        <v>17.2</v>
      </c>
      <c r="K78" s="72">
        <v>16.7</v>
      </c>
      <c r="L78" s="72">
        <v>19</v>
      </c>
      <c r="M78" s="72">
        <v>17.7</v>
      </c>
      <c r="N78" s="72">
        <v>19.600000000000001</v>
      </c>
      <c r="O78" s="72">
        <v>19.100000000000001</v>
      </c>
      <c r="P78" s="72">
        <v>18</v>
      </c>
      <c r="Q78" s="72">
        <v>16.899999999999999</v>
      </c>
      <c r="R78" s="72">
        <v>13.7</v>
      </c>
      <c r="S78" s="72">
        <v>16.2</v>
      </c>
      <c r="T78" s="72">
        <v>17.600000000000001</v>
      </c>
      <c r="U78" s="72">
        <v>18.399999999999999</v>
      </c>
      <c r="V78" s="72">
        <v>20.6</v>
      </c>
      <c r="W78" s="72">
        <v>23.6</v>
      </c>
      <c r="X78" s="72">
        <v>21</v>
      </c>
      <c r="Y78" s="72">
        <v>24.3</v>
      </c>
      <c r="Z78" s="72">
        <v>23</v>
      </c>
      <c r="AA78" s="72">
        <v>19.8</v>
      </c>
      <c r="AB78" s="72">
        <v>18.7</v>
      </c>
      <c r="AC78" s="72">
        <v>19.899999999999999</v>
      </c>
      <c r="AD78" s="72">
        <v>19.600000000000001</v>
      </c>
      <c r="AE78" s="72">
        <v>19.5</v>
      </c>
      <c r="AF78" s="72">
        <v>20</v>
      </c>
      <c r="AG78" s="72">
        <v>17.7</v>
      </c>
      <c r="AH78" s="72">
        <v>21</v>
      </c>
      <c r="AI78" s="72">
        <v>21.5</v>
      </c>
      <c r="AJ78" s="72">
        <v>20.5</v>
      </c>
      <c r="AK78" s="72">
        <v>23</v>
      </c>
      <c r="AL78" s="72">
        <v>20.3</v>
      </c>
      <c r="AM78" s="72">
        <v>19.899999999999999</v>
      </c>
      <c r="AN78" s="72">
        <v>20.5</v>
      </c>
      <c r="AO78" s="72">
        <v>20.5</v>
      </c>
      <c r="AP78" s="72">
        <v>20.5</v>
      </c>
      <c r="AQ78" s="72">
        <v>20.6</v>
      </c>
      <c r="AR78" s="72">
        <v>21.5</v>
      </c>
      <c r="AS78" s="72">
        <v>20.100000000000001</v>
      </c>
      <c r="AT78" s="72">
        <v>19.7</v>
      </c>
      <c r="AU78" s="72">
        <v>19.3</v>
      </c>
      <c r="AV78" s="72">
        <v>17.7</v>
      </c>
      <c r="AW78" s="72">
        <v>20.8</v>
      </c>
      <c r="AX78" s="72">
        <v>21.4</v>
      </c>
      <c r="AY78" s="72">
        <v>16.399999999999999</v>
      </c>
      <c r="AZ78" s="72">
        <v>16.8</v>
      </c>
      <c r="BA78" s="72">
        <v>16.8</v>
      </c>
      <c r="BB78" s="72">
        <v>19.7</v>
      </c>
      <c r="BC78" s="72">
        <v>23</v>
      </c>
      <c r="BD78" s="72">
        <v>15.9</v>
      </c>
      <c r="BE78" s="72">
        <v>18.899999999999999</v>
      </c>
      <c r="BF78" s="72">
        <v>20.3</v>
      </c>
      <c r="BG78" s="72">
        <v>19.7</v>
      </c>
      <c r="BH78" s="72">
        <v>19</v>
      </c>
      <c r="BI78" s="72">
        <v>23.1</v>
      </c>
      <c r="BJ78" s="72">
        <v>20.7</v>
      </c>
      <c r="BK78" s="72">
        <v>20.7</v>
      </c>
      <c r="BL78" s="72">
        <v>19.3</v>
      </c>
      <c r="BM78" s="72">
        <v>18.8</v>
      </c>
      <c r="BN78" s="72">
        <v>19.899999999999999</v>
      </c>
      <c r="BO78" s="72">
        <v>20.399999999999999</v>
      </c>
      <c r="BP78" s="72">
        <v>19.3</v>
      </c>
      <c r="BQ78" s="72">
        <v>21.9</v>
      </c>
      <c r="BR78" s="72">
        <v>24.1</v>
      </c>
      <c r="BS78" s="72">
        <v>22.7</v>
      </c>
      <c r="BT78" s="72">
        <v>23.5</v>
      </c>
      <c r="BU78" s="72">
        <v>22.6</v>
      </c>
      <c r="BV78" s="72">
        <v>22.3</v>
      </c>
      <c r="BW78" s="72"/>
      <c r="BX78" s="72">
        <v>9.6</v>
      </c>
      <c r="BY78" s="72">
        <v>25.7</v>
      </c>
      <c r="BZ78" s="72">
        <v>19.7</v>
      </c>
      <c r="CA78" s="110">
        <v>24.8</v>
      </c>
      <c r="CB78" s="110">
        <v>20.399999999999999</v>
      </c>
      <c r="CC78" s="110">
        <v>20.5</v>
      </c>
      <c r="CD78" s="110">
        <v>23.7</v>
      </c>
      <c r="CE78" s="110">
        <v>23.1</v>
      </c>
      <c r="CF78" s="110">
        <v>25.7</v>
      </c>
      <c r="CG78" s="110">
        <v>21</v>
      </c>
      <c r="CH78" s="110">
        <v>16.7</v>
      </c>
      <c r="CI78" s="110">
        <v>24</v>
      </c>
      <c r="CJ78" s="110">
        <v>23</v>
      </c>
      <c r="CK78" s="110">
        <v>23.6</v>
      </c>
      <c r="CL78" s="110">
        <v>24.8</v>
      </c>
      <c r="CM78" s="110">
        <v>23</v>
      </c>
      <c r="CN78" s="110">
        <v>21.9</v>
      </c>
      <c r="CO78" s="110">
        <v>18.2</v>
      </c>
      <c r="CP78" s="110">
        <v>22.8</v>
      </c>
      <c r="CQ78" s="110">
        <v>24.6</v>
      </c>
      <c r="CR78" s="110">
        <v>20.7</v>
      </c>
      <c r="CS78" s="110">
        <v>20.399999999999999</v>
      </c>
      <c r="CT78" s="110">
        <v>21.6</v>
      </c>
      <c r="CU78" s="110">
        <v>15.8</v>
      </c>
      <c r="CV78" s="110">
        <v>16</v>
      </c>
      <c r="CW78" s="110">
        <v>14.3</v>
      </c>
      <c r="CX78" s="110">
        <v>14.3</v>
      </c>
      <c r="CY78" s="110">
        <v>13.4</v>
      </c>
      <c r="CZ78" s="110">
        <v>11</v>
      </c>
      <c r="DA78" s="110">
        <v>13.6</v>
      </c>
      <c r="DB78" s="110">
        <v>13.4</v>
      </c>
      <c r="DC78" s="110">
        <v>12.7</v>
      </c>
      <c r="DD78" s="110">
        <v>9.6999999999999993</v>
      </c>
      <c r="DE78" s="110">
        <v>8.6999999999999993</v>
      </c>
      <c r="DF78" s="110">
        <v>10</v>
      </c>
      <c r="DG78" s="119"/>
      <c r="DH78" s="119"/>
      <c r="DI78" s="119"/>
      <c r="DJ78" s="119"/>
      <c r="DK78" s="119"/>
      <c r="DL78" s="119"/>
      <c r="DM78" s="119"/>
      <c r="DN78" s="119"/>
      <c r="DO78" s="119"/>
      <c r="DP78" s="119"/>
      <c r="DQ78" s="119"/>
      <c r="DR78" s="119"/>
      <c r="DS78" s="119"/>
      <c r="DT78" s="119"/>
      <c r="DU78" s="119"/>
      <c r="DV78" s="119"/>
    </row>
    <row r="79" spans="1:126" x14ac:dyDescent="0.25">
      <c r="B79" s="3" t="s">
        <v>91</v>
      </c>
      <c r="C79" s="72">
        <v>28.6</v>
      </c>
      <c r="D79" s="72">
        <v>28.9</v>
      </c>
      <c r="E79" s="72">
        <v>22.2</v>
      </c>
      <c r="F79" s="72">
        <v>20.2</v>
      </c>
      <c r="G79" s="72">
        <v>22.6</v>
      </c>
      <c r="H79" s="72">
        <v>18.600000000000001</v>
      </c>
      <c r="I79" s="72">
        <v>22.1</v>
      </c>
      <c r="J79" s="72">
        <v>25.6</v>
      </c>
      <c r="K79" s="72">
        <v>23.6</v>
      </c>
      <c r="L79" s="72">
        <v>20.6</v>
      </c>
      <c r="M79" s="72">
        <v>24.4</v>
      </c>
      <c r="N79" s="72">
        <v>22</v>
      </c>
      <c r="O79" s="72">
        <v>16.100000000000001</v>
      </c>
      <c r="P79" s="72">
        <v>18.100000000000001</v>
      </c>
      <c r="Q79" s="72">
        <v>15.2</v>
      </c>
      <c r="R79" s="72">
        <v>19.5</v>
      </c>
      <c r="S79" s="72">
        <v>17</v>
      </c>
      <c r="T79" s="72">
        <v>18.2</v>
      </c>
      <c r="U79" s="72">
        <v>16.899999999999999</v>
      </c>
      <c r="V79" s="72">
        <v>13.8</v>
      </c>
      <c r="W79" s="72">
        <v>13.3</v>
      </c>
      <c r="X79" s="72">
        <v>15.8</v>
      </c>
      <c r="Y79" s="72">
        <v>15.4</v>
      </c>
      <c r="Z79" s="72">
        <v>14.9</v>
      </c>
      <c r="AA79" s="72">
        <v>12.8</v>
      </c>
      <c r="AB79" s="72">
        <v>13.1</v>
      </c>
      <c r="AC79" s="72">
        <v>11.2</v>
      </c>
      <c r="AD79" s="72">
        <v>11.9</v>
      </c>
      <c r="AE79" s="72">
        <v>7.7</v>
      </c>
      <c r="AF79" s="72">
        <v>10.5</v>
      </c>
      <c r="AG79" s="72">
        <v>12.3</v>
      </c>
      <c r="AH79" s="72">
        <v>13</v>
      </c>
      <c r="AI79" s="72">
        <v>13.7</v>
      </c>
      <c r="AJ79" s="72">
        <v>12.6</v>
      </c>
      <c r="AK79" s="72">
        <v>14.9</v>
      </c>
      <c r="AL79" s="72">
        <v>14.6</v>
      </c>
      <c r="AM79" s="72">
        <v>10.199999999999999</v>
      </c>
      <c r="AN79" s="72">
        <v>9.6999999999999993</v>
      </c>
      <c r="AO79" s="72">
        <v>10.6</v>
      </c>
      <c r="AP79" s="72">
        <v>10.1</v>
      </c>
      <c r="AQ79" s="72">
        <v>10.5</v>
      </c>
      <c r="AR79" s="72">
        <v>11.7</v>
      </c>
      <c r="AS79" s="72">
        <v>12.3</v>
      </c>
      <c r="AT79" s="72">
        <v>11.4</v>
      </c>
      <c r="AU79" s="72">
        <v>11.6</v>
      </c>
      <c r="AV79" s="72">
        <v>11.8</v>
      </c>
      <c r="AW79" s="72">
        <v>11.6</v>
      </c>
      <c r="AX79" s="72">
        <v>13.7</v>
      </c>
      <c r="AY79" s="72">
        <v>9.4</v>
      </c>
      <c r="AZ79" s="72">
        <v>10.5</v>
      </c>
      <c r="BA79" s="72">
        <v>13.2</v>
      </c>
      <c r="BB79" s="72">
        <v>19.600000000000001</v>
      </c>
      <c r="BC79" s="72">
        <v>14.5</v>
      </c>
      <c r="BD79" s="72">
        <v>11.8</v>
      </c>
      <c r="BE79" s="72">
        <v>13.6</v>
      </c>
      <c r="BF79" s="72">
        <v>14.1</v>
      </c>
      <c r="BG79" s="72">
        <v>15.8</v>
      </c>
      <c r="BH79" s="72">
        <v>14.3</v>
      </c>
      <c r="BI79" s="72">
        <v>14.4</v>
      </c>
      <c r="BJ79" s="72">
        <v>14.9</v>
      </c>
      <c r="BK79" s="72">
        <v>13.7</v>
      </c>
      <c r="BL79" s="72">
        <v>16</v>
      </c>
      <c r="BM79" s="72">
        <v>13.8</v>
      </c>
      <c r="BN79" s="72">
        <v>12.9</v>
      </c>
      <c r="BO79" s="72">
        <v>13</v>
      </c>
      <c r="BP79" s="72">
        <v>19.5</v>
      </c>
      <c r="BQ79" s="72">
        <v>20.6</v>
      </c>
      <c r="BR79" s="72">
        <v>20</v>
      </c>
      <c r="BS79" s="72">
        <v>20.399999999999999</v>
      </c>
      <c r="BT79" s="72">
        <v>22.1</v>
      </c>
      <c r="BU79" s="72">
        <v>24.6</v>
      </c>
      <c r="BV79" s="72">
        <v>24.2</v>
      </c>
      <c r="BW79" s="72"/>
      <c r="BX79" s="72">
        <v>7.5</v>
      </c>
      <c r="BY79" s="72">
        <v>32.9</v>
      </c>
      <c r="BZ79" s="72">
        <v>29.2</v>
      </c>
      <c r="CA79" s="110">
        <v>20.399999999999999</v>
      </c>
      <c r="CB79" s="110">
        <v>25.9</v>
      </c>
      <c r="CC79" s="110">
        <v>29.7</v>
      </c>
      <c r="CD79" s="110">
        <v>28.5</v>
      </c>
      <c r="CE79" s="110">
        <v>31.2</v>
      </c>
      <c r="CF79" s="110">
        <v>37.200000000000003</v>
      </c>
      <c r="CG79" s="110">
        <v>37.299999999999997</v>
      </c>
      <c r="CH79" s="110">
        <v>50.3</v>
      </c>
      <c r="CI79" s="110">
        <v>34.700000000000003</v>
      </c>
      <c r="CJ79" s="110">
        <v>24</v>
      </c>
      <c r="CK79" s="110">
        <v>26.4</v>
      </c>
      <c r="CL79" s="110">
        <v>25.7</v>
      </c>
      <c r="CM79" s="110">
        <v>28.8</v>
      </c>
      <c r="CN79" s="110">
        <v>28.5</v>
      </c>
      <c r="CO79" s="110">
        <v>30.8</v>
      </c>
      <c r="CP79" s="110">
        <v>23.9</v>
      </c>
      <c r="CQ79" s="110">
        <v>27.2</v>
      </c>
      <c r="CR79" s="110">
        <v>32.299999999999997</v>
      </c>
      <c r="CS79" s="110">
        <v>25.6</v>
      </c>
      <c r="CT79" s="110">
        <v>23.2</v>
      </c>
      <c r="CU79" s="110">
        <v>17.600000000000001</v>
      </c>
      <c r="CV79" s="110">
        <v>17.600000000000001</v>
      </c>
      <c r="CW79" s="110">
        <v>18.100000000000001</v>
      </c>
      <c r="CX79" s="110">
        <v>17.7</v>
      </c>
      <c r="CY79" s="110">
        <v>13.6</v>
      </c>
      <c r="CZ79" s="110">
        <v>15.4</v>
      </c>
      <c r="DA79" s="110">
        <v>14.7</v>
      </c>
      <c r="DB79" s="110">
        <v>13</v>
      </c>
      <c r="DC79" s="110">
        <v>18.2</v>
      </c>
      <c r="DD79" s="110">
        <v>15.9</v>
      </c>
      <c r="DE79" s="110">
        <v>15.3</v>
      </c>
      <c r="DF79" s="110">
        <v>16.8</v>
      </c>
      <c r="DG79" s="119"/>
      <c r="DH79" s="119"/>
      <c r="DI79" s="119"/>
      <c r="DJ79" s="119"/>
      <c r="DK79" s="119"/>
      <c r="DL79" s="119"/>
      <c r="DM79" s="119"/>
      <c r="DN79" s="119"/>
      <c r="DO79" s="119"/>
      <c r="DP79" s="119"/>
      <c r="DQ79" s="119"/>
      <c r="DR79" s="119"/>
      <c r="DS79" s="119"/>
      <c r="DT79" s="119"/>
      <c r="DU79" s="119"/>
      <c r="DV79" s="119"/>
    </row>
    <row r="80" spans="1:126" x14ac:dyDescent="0.25">
      <c r="B80" s="3" t="s">
        <v>63</v>
      </c>
      <c r="C80" s="72">
        <v>12.4</v>
      </c>
      <c r="D80" s="72">
        <v>7.1</v>
      </c>
      <c r="E80" s="72">
        <v>7.6</v>
      </c>
      <c r="F80" s="72">
        <v>8.5</v>
      </c>
      <c r="G80" s="72">
        <v>10.6</v>
      </c>
      <c r="H80" s="72">
        <v>12.6</v>
      </c>
      <c r="I80" s="72">
        <v>9.6999999999999993</v>
      </c>
      <c r="J80" s="72">
        <v>9.6</v>
      </c>
      <c r="K80" s="72">
        <v>12.8</v>
      </c>
      <c r="L80" s="72">
        <v>11.2</v>
      </c>
      <c r="M80" s="72">
        <v>11.9</v>
      </c>
      <c r="N80" s="72">
        <v>10.9</v>
      </c>
      <c r="O80" s="72">
        <v>14.2</v>
      </c>
      <c r="P80" s="72">
        <v>11.9</v>
      </c>
      <c r="Q80" s="72">
        <v>15.4</v>
      </c>
      <c r="R80" s="72">
        <v>10.5</v>
      </c>
      <c r="S80" s="72">
        <v>7.9</v>
      </c>
      <c r="T80" s="72">
        <v>8.8000000000000007</v>
      </c>
      <c r="U80" s="72">
        <v>13.7</v>
      </c>
      <c r="V80" s="72">
        <v>19.899999999999999</v>
      </c>
      <c r="W80" s="72">
        <v>18.399999999999999</v>
      </c>
      <c r="X80" s="72">
        <v>19.100000000000001</v>
      </c>
      <c r="Y80" s="72">
        <v>13.9</v>
      </c>
      <c r="Z80" s="72">
        <v>13.2</v>
      </c>
      <c r="AA80" s="72">
        <v>18.3</v>
      </c>
      <c r="AB80" s="72">
        <v>16</v>
      </c>
      <c r="AC80" s="72">
        <v>14.1</v>
      </c>
      <c r="AD80" s="72">
        <v>14.2</v>
      </c>
      <c r="AE80" s="72">
        <v>14.2</v>
      </c>
      <c r="AF80" s="72">
        <v>16.2</v>
      </c>
      <c r="AG80" s="72">
        <v>17.399999999999999</v>
      </c>
      <c r="AH80" s="72">
        <v>12.9</v>
      </c>
      <c r="AI80" s="72">
        <v>15.1</v>
      </c>
      <c r="AJ80" s="72">
        <v>13.7</v>
      </c>
      <c r="AK80" s="72">
        <v>14.3</v>
      </c>
      <c r="AL80" s="72">
        <v>12.4</v>
      </c>
      <c r="AM80" s="72">
        <v>16.2</v>
      </c>
      <c r="AN80" s="72">
        <v>12.2</v>
      </c>
      <c r="AO80" s="72">
        <v>11.5</v>
      </c>
      <c r="AP80" s="72">
        <v>13.6</v>
      </c>
      <c r="AQ80" s="72">
        <v>14.6</v>
      </c>
      <c r="AR80" s="72">
        <v>16</v>
      </c>
      <c r="AS80" s="72">
        <v>16.8</v>
      </c>
      <c r="AT80" s="72">
        <v>18.2</v>
      </c>
      <c r="AU80" s="72">
        <v>19</v>
      </c>
      <c r="AV80" s="72">
        <v>26.3</v>
      </c>
      <c r="AW80" s="72">
        <v>20.8</v>
      </c>
      <c r="AX80" s="72">
        <v>19.3</v>
      </c>
      <c r="AY80" s="72">
        <v>17.600000000000001</v>
      </c>
      <c r="AZ80" s="72">
        <v>22.8</v>
      </c>
      <c r="BA80" s="72">
        <v>18.7</v>
      </c>
      <c r="BB80" s="72">
        <v>14.4</v>
      </c>
      <c r="BC80" s="72">
        <v>15</v>
      </c>
      <c r="BD80" s="72">
        <v>24.4</v>
      </c>
      <c r="BE80" s="72">
        <v>16.3</v>
      </c>
      <c r="BF80" s="72">
        <v>15.4</v>
      </c>
      <c r="BG80" s="72">
        <v>16.3</v>
      </c>
      <c r="BH80" s="72">
        <v>15.5</v>
      </c>
      <c r="BI80" s="72">
        <v>17.3</v>
      </c>
      <c r="BJ80" s="72">
        <v>19.3</v>
      </c>
      <c r="BK80" s="72">
        <v>17.100000000000001</v>
      </c>
      <c r="BL80" s="72">
        <v>19.600000000000001</v>
      </c>
      <c r="BM80" s="72">
        <v>20.9</v>
      </c>
      <c r="BN80" s="72">
        <v>23.9</v>
      </c>
      <c r="BO80" s="72">
        <v>20.7</v>
      </c>
      <c r="BP80" s="72">
        <v>16.899999999999999</v>
      </c>
      <c r="BQ80" s="72">
        <v>20.9</v>
      </c>
      <c r="BR80" s="72">
        <v>16.3</v>
      </c>
      <c r="BS80" s="72">
        <v>14.9</v>
      </c>
      <c r="BT80" s="72">
        <v>16.2</v>
      </c>
      <c r="BU80" s="72">
        <v>15.3</v>
      </c>
      <c r="BV80" s="72">
        <v>21</v>
      </c>
      <c r="BW80" s="72"/>
      <c r="BX80" s="72">
        <v>25.3</v>
      </c>
      <c r="BY80" s="72">
        <v>18.3</v>
      </c>
      <c r="BZ80" s="72">
        <v>19.399999999999999</v>
      </c>
      <c r="CA80" s="110">
        <v>18.2</v>
      </c>
      <c r="CB80" s="110">
        <v>21</v>
      </c>
      <c r="CC80" s="110">
        <v>20.9</v>
      </c>
      <c r="CD80" s="110">
        <v>17.600000000000001</v>
      </c>
      <c r="CE80" s="110">
        <v>19.899999999999999</v>
      </c>
      <c r="CF80" s="110">
        <v>13.7</v>
      </c>
      <c r="CG80" s="110">
        <v>14.4</v>
      </c>
      <c r="CH80" s="110">
        <v>14.3</v>
      </c>
      <c r="CI80" s="110">
        <v>11.8</v>
      </c>
      <c r="CJ80" s="110">
        <v>17</v>
      </c>
      <c r="CK80" s="110">
        <v>20.9</v>
      </c>
      <c r="CL80" s="110">
        <v>20.2</v>
      </c>
      <c r="CM80" s="110">
        <v>20</v>
      </c>
      <c r="CN80" s="110">
        <v>24.4</v>
      </c>
      <c r="CO80" s="110">
        <v>22.4</v>
      </c>
      <c r="CP80" s="110">
        <v>20.6</v>
      </c>
      <c r="CQ80" s="110">
        <v>20.3</v>
      </c>
      <c r="CR80" s="110">
        <v>21.1</v>
      </c>
      <c r="CS80" s="110">
        <v>21.6</v>
      </c>
      <c r="CT80" s="110">
        <v>19.600000000000001</v>
      </c>
      <c r="CU80" s="110">
        <v>36.299999999999997</v>
      </c>
      <c r="CV80" s="110">
        <v>36.299999999999997</v>
      </c>
      <c r="CW80" s="110">
        <v>38</v>
      </c>
      <c r="CX80" s="110">
        <v>42.1</v>
      </c>
      <c r="CY80" s="110">
        <v>42.7</v>
      </c>
      <c r="CZ80" s="110">
        <v>44.2</v>
      </c>
      <c r="DA80" s="110">
        <v>39.4</v>
      </c>
      <c r="DB80" s="110">
        <v>40.799999999999997</v>
      </c>
      <c r="DC80" s="110">
        <v>40.4</v>
      </c>
      <c r="DD80" s="110">
        <v>42</v>
      </c>
      <c r="DE80" s="110">
        <v>55.3</v>
      </c>
      <c r="DF80" s="110">
        <v>50</v>
      </c>
      <c r="DG80" s="119"/>
      <c r="DH80" s="119"/>
      <c r="DI80" s="119"/>
      <c r="DJ80" s="119"/>
      <c r="DK80" s="119"/>
      <c r="DL80" s="119"/>
      <c r="DM80" s="119"/>
      <c r="DN80" s="119"/>
      <c r="DO80" s="119"/>
      <c r="DP80" s="119"/>
      <c r="DQ80" s="119"/>
      <c r="DR80" s="119"/>
      <c r="DS80" s="119"/>
      <c r="DT80" s="119"/>
      <c r="DU80" s="119"/>
      <c r="DV80" s="119"/>
    </row>
    <row r="82" spans="1:126" x14ac:dyDescent="0.25">
      <c r="A82" s="5" t="s">
        <v>36</v>
      </c>
      <c r="B82" s="10" t="s">
        <v>238</v>
      </c>
    </row>
    <row r="83" spans="1:126" x14ac:dyDescent="0.25">
      <c r="B83" s="11" t="s">
        <v>86</v>
      </c>
    </row>
    <row r="84" spans="1:126" x14ac:dyDescent="0.25">
      <c r="B84" s="1" t="s">
        <v>58</v>
      </c>
      <c r="C84" s="28">
        <v>42370</v>
      </c>
      <c r="D84" s="29">
        <v>42401</v>
      </c>
      <c r="E84" s="28">
        <v>42430</v>
      </c>
      <c r="F84" s="29">
        <v>42461</v>
      </c>
      <c r="G84" s="28">
        <v>42491</v>
      </c>
      <c r="H84" s="28">
        <v>42522</v>
      </c>
      <c r="I84" s="28">
        <v>42552</v>
      </c>
      <c r="J84" s="28">
        <v>42583</v>
      </c>
      <c r="K84" s="28">
        <v>42614</v>
      </c>
      <c r="L84" s="28">
        <v>42644</v>
      </c>
      <c r="M84" s="28">
        <v>42675</v>
      </c>
      <c r="N84" s="28">
        <v>42705</v>
      </c>
      <c r="O84" s="28">
        <v>42736</v>
      </c>
      <c r="P84" s="28">
        <v>42767</v>
      </c>
      <c r="Q84" s="28">
        <v>42795</v>
      </c>
      <c r="R84" s="28">
        <v>42826</v>
      </c>
      <c r="S84" s="28">
        <v>42856</v>
      </c>
      <c r="T84" s="28">
        <v>42887</v>
      </c>
      <c r="U84" s="28">
        <v>42917</v>
      </c>
      <c r="V84" s="28">
        <v>42948</v>
      </c>
      <c r="W84" s="28">
        <v>42979</v>
      </c>
      <c r="X84" s="28">
        <v>43009</v>
      </c>
      <c r="Y84" s="28">
        <v>43040</v>
      </c>
      <c r="Z84" s="28">
        <v>43070</v>
      </c>
      <c r="AA84" s="28">
        <v>43101</v>
      </c>
      <c r="AB84" s="28">
        <v>43132</v>
      </c>
      <c r="AC84" s="28">
        <v>43160</v>
      </c>
      <c r="AD84" s="28">
        <v>43191</v>
      </c>
      <c r="AE84" s="28">
        <v>43221</v>
      </c>
      <c r="AF84" s="28">
        <v>43252</v>
      </c>
      <c r="AG84" s="28">
        <v>43282</v>
      </c>
      <c r="AH84" s="28">
        <v>43313</v>
      </c>
      <c r="AI84" s="28">
        <v>43344</v>
      </c>
      <c r="AJ84" s="28">
        <v>43374</v>
      </c>
      <c r="AK84" s="28">
        <v>43405</v>
      </c>
      <c r="AL84" s="28">
        <v>43435</v>
      </c>
      <c r="AM84" s="28">
        <v>43466</v>
      </c>
      <c r="AN84" s="28">
        <v>43497</v>
      </c>
      <c r="AO84" s="28">
        <v>43525</v>
      </c>
      <c r="AP84" s="28">
        <v>43556</v>
      </c>
      <c r="AQ84" s="28">
        <v>43586</v>
      </c>
      <c r="AR84" s="28">
        <v>43617</v>
      </c>
      <c r="AS84" s="28">
        <v>43647</v>
      </c>
      <c r="AT84" s="28">
        <v>43678</v>
      </c>
      <c r="AU84" s="28">
        <v>43710</v>
      </c>
      <c r="AV84" s="28">
        <v>43739</v>
      </c>
      <c r="AW84" s="28">
        <v>43771</v>
      </c>
      <c r="AX84" s="28">
        <v>43802</v>
      </c>
      <c r="AY84" s="28">
        <v>43831</v>
      </c>
      <c r="AZ84" s="28">
        <v>43863</v>
      </c>
      <c r="BA84" s="28">
        <v>43893</v>
      </c>
      <c r="BB84" s="28">
        <v>43925</v>
      </c>
      <c r="BC84" s="2">
        <v>43956</v>
      </c>
      <c r="BD84" s="28">
        <v>43987</v>
      </c>
      <c r="BE84" s="28">
        <v>44018</v>
      </c>
      <c r="BF84" s="28">
        <v>44050</v>
      </c>
      <c r="BG84" s="28">
        <v>44081</v>
      </c>
      <c r="BH84" s="28">
        <v>44105</v>
      </c>
      <c r="BI84" s="28">
        <v>44136</v>
      </c>
      <c r="BJ84" s="28">
        <v>44166</v>
      </c>
      <c r="BK84" s="28">
        <v>44198</v>
      </c>
      <c r="BL84" s="28">
        <v>44230</v>
      </c>
      <c r="BM84" s="28">
        <v>44259</v>
      </c>
      <c r="BN84" s="28">
        <v>44287</v>
      </c>
      <c r="BO84" s="28">
        <v>44318</v>
      </c>
      <c r="BP84" s="28">
        <v>44350</v>
      </c>
      <c r="BQ84" s="28">
        <v>44381</v>
      </c>
      <c r="BR84" s="28">
        <v>44409</v>
      </c>
      <c r="BS84" s="28">
        <v>44441</v>
      </c>
      <c r="BT84" s="28">
        <v>44470</v>
      </c>
      <c r="BU84" s="28">
        <v>44501</v>
      </c>
      <c r="BV84" s="28">
        <v>44532</v>
      </c>
      <c r="BW84" s="28">
        <v>44563</v>
      </c>
      <c r="BX84" s="28">
        <v>44594</v>
      </c>
      <c r="BY84" s="2">
        <v>44621</v>
      </c>
      <c r="BZ84" s="28">
        <v>44652</v>
      </c>
      <c r="CA84" s="28">
        <v>44683</v>
      </c>
      <c r="CB84" s="28">
        <v>44715</v>
      </c>
      <c r="CC84" s="28">
        <v>44743</v>
      </c>
      <c r="CD84" s="28">
        <v>44774</v>
      </c>
      <c r="CE84" s="28">
        <v>44806</v>
      </c>
      <c r="CF84" s="28">
        <v>44835</v>
      </c>
      <c r="CG84" s="28">
        <v>44866</v>
      </c>
      <c r="CH84" s="28">
        <v>44896</v>
      </c>
      <c r="CI84" s="28">
        <v>44927</v>
      </c>
      <c r="CJ84" s="28">
        <v>44958</v>
      </c>
      <c r="CK84" s="28">
        <v>44987</v>
      </c>
      <c r="CL84" s="28">
        <v>45017</v>
      </c>
      <c r="CM84" s="28">
        <v>45048</v>
      </c>
      <c r="CN84" s="28">
        <v>45078</v>
      </c>
      <c r="CO84" s="28">
        <v>45108</v>
      </c>
      <c r="CP84" s="28">
        <v>45139</v>
      </c>
      <c r="CQ84" s="28">
        <v>45170</v>
      </c>
      <c r="CR84" s="28">
        <v>45200</v>
      </c>
      <c r="CS84" s="28">
        <v>45231</v>
      </c>
      <c r="CT84" s="28">
        <v>45261</v>
      </c>
      <c r="CU84" s="28">
        <v>45292</v>
      </c>
      <c r="CV84" s="28">
        <v>45323</v>
      </c>
      <c r="CW84" s="28">
        <v>45352</v>
      </c>
      <c r="CX84" s="28">
        <v>45383</v>
      </c>
      <c r="CY84" s="28">
        <v>45413</v>
      </c>
      <c r="CZ84" s="28">
        <v>45444</v>
      </c>
      <c r="DA84" s="28">
        <v>45474</v>
      </c>
      <c r="DB84" s="28">
        <v>45505</v>
      </c>
      <c r="DC84" s="28">
        <v>45536</v>
      </c>
      <c r="DD84" s="28">
        <v>45566</v>
      </c>
      <c r="DE84" s="28">
        <v>45597</v>
      </c>
      <c r="DF84" s="28">
        <v>45627</v>
      </c>
      <c r="DG84" s="28">
        <v>45658</v>
      </c>
      <c r="DH84" s="28">
        <v>45689</v>
      </c>
      <c r="DI84" s="28">
        <v>45717</v>
      </c>
      <c r="DJ84" s="28">
        <v>45748</v>
      </c>
      <c r="DK84" s="28">
        <v>45778</v>
      </c>
      <c r="DL84" s="28">
        <v>45809</v>
      </c>
      <c r="DM84" s="28">
        <v>45839</v>
      </c>
      <c r="DN84" s="28">
        <v>45870</v>
      </c>
      <c r="DO84" s="28">
        <v>45901</v>
      </c>
      <c r="DP84" s="28">
        <v>45931</v>
      </c>
      <c r="DQ84" s="28">
        <v>45962</v>
      </c>
      <c r="DR84" s="28">
        <v>45992</v>
      </c>
      <c r="DS84" s="28">
        <v>46023</v>
      </c>
      <c r="DT84" s="28">
        <v>46054</v>
      </c>
      <c r="DU84" s="28">
        <v>46082</v>
      </c>
      <c r="DV84" s="28">
        <v>46113</v>
      </c>
    </row>
    <row r="85" spans="1:126" x14ac:dyDescent="0.25">
      <c r="B85" s="3" t="s">
        <v>291</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37">
        <v>1.1000000000000001</v>
      </c>
      <c r="DH85" s="37">
        <v>1.4</v>
      </c>
      <c r="DI85" s="37">
        <v>1.8</v>
      </c>
      <c r="DJ85" s="37">
        <v>1.3</v>
      </c>
      <c r="DK85" s="37">
        <v>0.7</v>
      </c>
      <c r="DL85" s="37">
        <v>2.2000000000000002</v>
      </c>
      <c r="DM85" s="37">
        <v>1.1000000000000001</v>
      </c>
      <c r="DN85" s="37">
        <v>0.8</v>
      </c>
      <c r="DO85" s="37">
        <v>1.6</v>
      </c>
      <c r="DP85" s="37">
        <v>0.9</v>
      </c>
      <c r="DQ85" s="37">
        <v>1.6</v>
      </c>
      <c r="DR85" s="37">
        <v>1.1000000000000001</v>
      </c>
      <c r="DS85" s="37">
        <v>1.8</v>
      </c>
      <c r="DT85" s="37">
        <v>1.4</v>
      </c>
      <c r="DU85" s="37">
        <v>0.6</v>
      </c>
      <c r="DV85" s="37">
        <v>1.6</v>
      </c>
    </row>
    <row r="86" spans="1:126" x14ac:dyDescent="0.25">
      <c r="B86" s="3" t="s">
        <v>292</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37">
        <v>3.6</v>
      </c>
      <c r="DH86" s="37">
        <v>4.0999999999999996</v>
      </c>
      <c r="DI86" s="37">
        <v>4.2</v>
      </c>
      <c r="DJ86" s="37">
        <v>5.4</v>
      </c>
      <c r="DK86" s="37">
        <v>2.7</v>
      </c>
      <c r="DL86" s="37">
        <v>4.9000000000000004</v>
      </c>
      <c r="DM86" s="37">
        <v>4.2</v>
      </c>
      <c r="DN86" s="37">
        <v>4.0999999999999996</v>
      </c>
      <c r="DO86" s="37">
        <v>2.7</v>
      </c>
      <c r="DP86" s="37">
        <v>4.2</v>
      </c>
      <c r="DQ86" s="37">
        <v>4.8</v>
      </c>
      <c r="DR86" s="37">
        <v>4.2</v>
      </c>
      <c r="DS86" s="37">
        <v>4.5</v>
      </c>
      <c r="DT86" s="37">
        <v>4.7</v>
      </c>
      <c r="DU86" s="37">
        <v>3.5</v>
      </c>
      <c r="DV86" s="37">
        <v>4.5999999999999996</v>
      </c>
    </row>
    <row r="87" spans="1:126" x14ac:dyDescent="0.25">
      <c r="B87" s="3" t="s">
        <v>293</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37">
        <v>12.8</v>
      </c>
      <c r="DH87" s="37">
        <v>9.1999999999999993</v>
      </c>
      <c r="DI87" s="37">
        <v>10.1</v>
      </c>
      <c r="DJ87" s="37">
        <v>11.6</v>
      </c>
      <c r="DK87" s="37">
        <v>6.8</v>
      </c>
      <c r="DL87" s="37">
        <v>10</v>
      </c>
      <c r="DM87" s="37">
        <v>8.3000000000000007</v>
      </c>
      <c r="DN87" s="37">
        <v>7.7</v>
      </c>
      <c r="DO87" s="37">
        <v>9.8000000000000007</v>
      </c>
      <c r="DP87" s="37">
        <v>9.6</v>
      </c>
      <c r="DQ87" s="37">
        <v>11.7</v>
      </c>
      <c r="DR87" s="37">
        <v>8.5</v>
      </c>
      <c r="DS87" s="37">
        <v>9.1</v>
      </c>
      <c r="DT87" s="37">
        <v>8</v>
      </c>
      <c r="DU87" s="37">
        <v>7.1</v>
      </c>
      <c r="DV87" s="37">
        <v>8.9</v>
      </c>
    </row>
    <row r="88" spans="1:126" x14ac:dyDescent="0.25">
      <c r="B88" s="3" t="s">
        <v>89</v>
      </c>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37">
        <v>10.6</v>
      </c>
      <c r="DH88" s="37">
        <v>7.2</v>
      </c>
      <c r="DI88" s="37">
        <v>6.1</v>
      </c>
      <c r="DJ88" s="37">
        <v>8.6999999999999993</v>
      </c>
      <c r="DK88" s="37">
        <v>6.6</v>
      </c>
      <c r="DL88" s="37">
        <v>8.9</v>
      </c>
      <c r="DM88" s="37">
        <v>7.3</v>
      </c>
      <c r="DN88" s="37">
        <v>6.9</v>
      </c>
      <c r="DO88" s="37">
        <v>8.3000000000000007</v>
      </c>
      <c r="DP88" s="37">
        <v>9.5</v>
      </c>
      <c r="DQ88" s="37">
        <v>8.3000000000000007</v>
      </c>
      <c r="DR88" s="37">
        <v>7.5</v>
      </c>
      <c r="DS88" s="37">
        <v>8</v>
      </c>
      <c r="DT88" s="37">
        <v>8.4</v>
      </c>
      <c r="DU88" s="37">
        <v>9</v>
      </c>
      <c r="DV88" s="37">
        <v>10.3</v>
      </c>
    </row>
    <row r="89" spans="1:126" x14ac:dyDescent="0.25">
      <c r="B89" s="4" t="s">
        <v>90</v>
      </c>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37">
        <v>9.6999999999999993</v>
      </c>
      <c r="DH89" s="37">
        <v>10.1</v>
      </c>
      <c r="DI89" s="37">
        <v>9.6999999999999993</v>
      </c>
      <c r="DJ89" s="37">
        <v>9.6</v>
      </c>
      <c r="DK89" s="37">
        <v>8.9</v>
      </c>
      <c r="DL89" s="37">
        <v>7.4</v>
      </c>
      <c r="DM89" s="37">
        <v>9.8000000000000007</v>
      </c>
      <c r="DN89" s="37">
        <v>8.6999999999999993</v>
      </c>
      <c r="DO89" s="37">
        <v>8</v>
      </c>
      <c r="DP89" s="37">
        <v>10.1</v>
      </c>
      <c r="DQ89" s="37">
        <v>11.9</v>
      </c>
      <c r="DR89" s="37">
        <v>11.2</v>
      </c>
      <c r="DS89" s="37">
        <v>9.6</v>
      </c>
      <c r="DT89" s="37">
        <v>10.199999999999999</v>
      </c>
      <c r="DU89" s="37">
        <v>10.5</v>
      </c>
      <c r="DV89" s="37">
        <v>9</v>
      </c>
    </row>
    <row r="90" spans="1:126" x14ac:dyDescent="0.25">
      <c r="B90" s="3" t="s">
        <v>91</v>
      </c>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37">
        <v>12.3</v>
      </c>
      <c r="DH90" s="37">
        <v>14.1</v>
      </c>
      <c r="DI90" s="37">
        <v>12.9</v>
      </c>
      <c r="DJ90" s="37">
        <v>11.7</v>
      </c>
      <c r="DK90" s="37">
        <v>12.5</v>
      </c>
      <c r="DL90" s="37">
        <v>14</v>
      </c>
      <c r="DM90" s="37">
        <v>15.6</v>
      </c>
      <c r="DN90" s="37">
        <v>13.7</v>
      </c>
      <c r="DO90" s="37">
        <v>12.1</v>
      </c>
      <c r="DP90" s="37">
        <v>11.4</v>
      </c>
      <c r="DQ90" s="37">
        <v>13.9</v>
      </c>
      <c r="DR90" s="37">
        <v>14.3</v>
      </c>
      <c r="DS90" s="37">
        <v>14.1</v>
      </c>
      <c r="DT90" s="37">
        <v>11.3</v>
      </c>
      <c r="DU90" s="37">
        <v>11.6</v>
      </c>
      <c r="DV90" s="37">
        <v>8.3000000000000007</v>
      </c>
    </row>
    <row r="91" spans="1:126" x14ac:dyDescent="0.25">
      <c r="B91" s="3" t="s">
        <v>63</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37">
        <v>49.8</v>
      </c>
      <c r="DH91" s="37">
        <v>53.9</v>
      </c>
      <c r="DI91" s="37">
        <v>55.2</v>
      </c>
      <c r="DJ91" s="37">
        <v>51.6</v>
      </c>
      <c r="DK91" s="37">
        <v>61.8</v>
      </c>
      <c r="DL91" s="37">
        <v>52.6</v>
      </c>
      <c r="DM91" s="37">
        <v>53.8</v>
      </c>
      <c r="DN91" s="37">
        <v>58.1</v>
      </c>
      <c r="DO91" s="37">
        <v>57.5</v>
      </c>
      <c r="DP91" s="37">
        <v>54.3</v>
      </c>
      <c r="DQ91" s="37">
        <v>47.8</v>
      </c>
      <c r="DR91" s="37">
        <v>53.4</v>
      </c>
      <c r="DS91" s="37">
        <v>53</v>
      </c>
      <c r="DT91" s="37">
        <v>56</v>
      </c>
      <c r="DU91" s="37">
        <v>57.7</v>
      </c>
      <c r="DV91" s="37">
        <v>57.4</v>
      </c>
    </row>
    <row r="94" spans="1:126" x14ac:dyDescent="0.25">
      <c r="A94" s="5" t="s">
        <v>263</v>
      </c>
      <c r="B94" s="65" t="s">
        <v>251</v>
      </c>
    </row>
    <row r="95" spans="1:126" x14ac:dyDescent="0.25">
      <c r="B95" s="66" t="s">
        <v>252</v>
      </c>
    </row>
    <row r="96" spans="1:126" x14ac:dyDescent="0.25">
      <c r="B96" s="1" t="s">
        <v>253</v>
      </c>
      <c r="C96" s="28">
        <v>42370</v>
      </c>
      <c r="D96" s="29">
        <v>42401</v>
      </c>
      <c r="E96" s="28">
        <v>42430</v>
      </c>
      <c r="F96" s="29">
        <v>42461</v>
      </c>
      <c r="G96" s="28">
        <v>42491</v>
      </c>
      <c r="H96" s="28">
        <v>42522</v>
      </c>
      <c r="I96" s="28">
        <v>42552</v>
      </c>
      <c r="J96" s="28">
        <v>42583</v>
      </c>
      <c r="K96" s="28">
        <v>42614</v>
      </c>
      <c r="L96" s="28">
        <v>42644</v>
      </c>
      <c r="M96" s="28">
        <v>42675</v>
      </c>
      <c r="N96" s="28">
        <v>42705</v>
      </c>
      <c r="O96" s="28">
        <v>42736</v>
      </c>
      <c r="P96" s="28">
        <v>42767</v>
      </c>
      <c r="Q96" s="28">
        <v>42795</v>
      </c>
      <c r="R96" s="28">
        <v>42826</v>
      </c>
      <c r="S96" s="28">
        <v>42856</v>
      </c>
      <c r="T96" s="28">
        <v>42887</v>
      </c>
      <c r="U96" s="28">
        <v>42917</v>
      </c>
      <c r="V96" s="28">
        <v>42948</v>
      </c>
      <c r="W96" s="28">
        <v>42979</v>
      </c>
      <c r="X96" s="28">
        <v>43009</v>
      </c>
      <c r="Y96" s="28">
        <v>43040</v>
      </c>
      <c r="Z96" s="28">
        <v>43070</v>
      </c>
      <c r="AA96" s="28">
        <v>43101</v>
      </c>
      <c r="AB96" s="28">
        <v>43132</v>
      </c>
      <c r="AC96" s="28">
        <v>43160</v>
      </c>
      <c r="AD96" s="28">
        <v>43191</v>
      </c>
      <c r="AE96" s="28">
        <v>43221</v>
      </c>
      <c r="AF96" s="28">
        <v>43252</v>
      </c>
      <c r="AG96" s="28">
        <v>43282</v>
      </c>
      <c r="AH96" s="28">
        <v>43313</v>
      </c>
      <c r="AI96" s="28">
        <v>43344</v>
      </c>
      <c r="AJ96" s="28">
        <v>43374</v>
      </c>
      <c r="AK96" s="28">
        <v>43405</v>
      </c>
      <c r="AL96" s="28">
        <v>43435</v>
      </c>
      <c r="AM96" s="28">
        <v>43466</v>
      </c>
      <c r="AN96" s="28">
        <v>43497</v>
      </c>
      <c r="AO96" s="28">
        <v>43525</v>
      </c>
      <c r="AP96" s="28">
        <v>43556</v>
      </c>
      <c r="AQ96" s="28">
        <v>43586</v>
      </c>
      <c r="AR96" s="28">
        <v>43617</v>
      </c>
      <c r="AS96" s="28">
        <v>43647</v>
      </c>
      <c r="AT96" s="28">
        <v>43678</v>
      </c>
      <c r="AU96" s="28">
        <v>43709</v>
      </c>
      <c r="AV96" s="28">
        <v>43739</v>
      </c>
      <c r="AW96" s="28">
        <v>43771</v>
      </c>
      <c r="AX96" s="28">
        <v>43802</v>
      </c>
      <c r="AY96" s="28">
        <v>43831</v>
      </c>
      <c r="AZ96" s="28">
        <v>43863</v>
      </c>
      <c r="BA96" s="28">
        <v>43893</v>
      </c>
      <c r="BB96" s="28">
        <v>43925</v>
      </c>
      <c r="BC96" s="28">
        <v>43956</v>
      </c>
      <c r="BD96" s="28">
        <v>43987</v>
      </c>
      <c r="BE96" s="28">
        <v>44018</v>
      </c>
      <c r="BF96" s="28">
        <v>44050</v>
      </c>
      <c r="BG96" s="28">
        <v>44081</v>
      </c>
      <c r="BH96" s="28">
        <v>44105</v>
      </c>
      <c r="BI96" s="28">
        <v>44136</v>
      </c>
      <c r="BJ96" s="28">
        <v>44166</v>
      </c>
      <c r="BK96" s="28">
        <v>44198</v>
      </c>
      <c r="BL96" s="28">
        <v>44230</v>
      </c>
      <c r="BM96" s="28">
        <v>44259</v>
      </c>
      <c r="BN96" s="28">
        <v>44287</v>
      </c>
      <c r="BO96" s="28">
        <v>44318</v>
      </c>
      <c r="BP96" s="28">
        <v>44350</v>
      </c>
      <c r="BQ96" s="28">
        <v>44381</v>
      </c>
      <c r="BR96" s="28">
        <v>44409</v>
      </c>
      <c r="BS96" s="28">
        <v>44441</v>
      </c>
      <c r="BT96" s="28">
        <v>44470</v>
      </c>
      <c r="BU96" s="28">
        <v>44501</v>
      </c>
      <c r="BV96" s="28">
        <v>44532</v>
      </c>
      <c r="BW96" s="28">
        <v>44563</v>
      </c>
      <c r="BX96" s="28">
        <v>44594</v>
      </c>
      <c r="BY96" s="28">
        <v>44622</v>
      </c>
      <c r="BZ96" s="28">
        <v>44652</v>
      </c>
      <c r="CA96" s="28">
        <v>44683</v>
      </c>
      <c r="CB96" s="28">
        <v>44715</v>
      </c>
      <c r="CC96" s="28">
        <v>44743</v>
      </c>
      <c r="CD96" s="28">
        <v>44774</v>
      </c>
      <c r="CE96" s="28">
        <v>44806</v>
      </c>
      <c r="CF96" s="28">
        <v>44835</v>
      </c>
      <c r="CG96" s="28">
        <v>44866</v>
      </c>
      <c r="CH96" s="28">
        <v>44896</v>
      </c>
      <c r="CI96" s="28">
        <v>44927</v>
      </c>
      <c r="CJ96" s="28">
        <v>44959</v>
      </c>
      <c r="CK96" s="28">
        <v>44987</v>
      </c>
      <c r="CL96" s="28">
        <v>45017</v>
      </c>
      <c r="CM96" s="28">
        <v>45048</v>
      </c>
      <c r="CN96" s="28">
        <v>45078</v>
      </c>
      <c r="CO96" s="28">
        <v>45108</v>
      </c>
      <c r="CP96" s="28">
        <v>45139</v>
      </c>
      <c r="CQ96" s="28">
        <v>45170</v>
      </c>
      <c r="CR96" s="28">
        <v>45200</v>
      </c>
      <c r="CS96" s="28">
        <v>45231</v>
      </c>
      <c r="CT96" s="28">
        <v>45261</v>
      </c>
      <c r="CU96" s="28">
        <v>45292</v>
      </c>
      <c r="CV96" s="28">
        <v>45323</v>
      </c>
      <c r="CW96" s="28">
        <v>45352</v>
      </c>
      <c r="CX96" s="28">
        <v>45383</v>
      </c>
      <c r="CY96" s="28">
        <v>45413</v>
      </c>
      <c r="CZ96" s="28">
        <v>45444</v>
      </c>
      <c r="DA96" s="28">
        <v>45474</v>
      </c>
      <c r="DB96" s="28">
        <v>45505</v>
      </c>
      <c r="DC96" s="28">
        <v>45536</v>
      </c>
      <c r="DD96" s="28">
        <v>45566</v>
      </c>
      <c r="DE96" s="28">
        <v>45597</v>
      </c>
      <c r="DF96" s="28">
        <v>45627</v>
      </c>
      <c r="DG96" s="28">
        <v>45658</v>
      </c>
      <c r="DH96" s="28">
        <v>45689</v>
      </c>
      <c r="DI96" s="28">
        <v>45717</v>
      </c>
      <c r="DJ96" s="28">
        <v>45748</v>
      </c>
      <c r="DK96" s="28">
        <v>45778</v>
      </c>
      <c r="DL96" s="28">
        <v>45809</v>
      </c>
      <c r="DM96" s="28">
        <v>45839</v>
      </c>
      <c r="DN96" s="28">
        <v>45870</v>
      </c>
      <c r="DO96" s="28">
        <v>45901</v>
      </c>
      <c r="DP96" s="28">
        <v>45931</v>
      </c>
      <c r="DQ96" s="28">
        <v>45962</v>
      </c>
      <c r="DR96" s="28">
        <v>45992</v>
      </c>
      <c r="DS96" s="28">
        <v>46023</v>
      </c>
      <c r="DT96" s="28">
        <v>46054</v>
      </c>
      <c r="DU96" s="28">
        <v>46082</v>
      </c>
      <c r="DV96" s="28">
        <v>46113</v>
      </c>
    </row>
    <row r="97" spans="1:126" x14ac:dyDescent="0.25">
      <c r="B97" s="14" t="s">
        <v>254</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72">
        <v>71.400000000000006</v>
      </c>
      <c r="BZ97" s="110"/>
      <c r="CA97" s="110"/>
      <c r="CB97" s="107">
        <v>72.599999999999994</v>
      </c>
      <c r="CC97" s="107"/>
      <c r="CD97" s="107"/>
      <c r="CE97" s="107">
        <v>76.900000000000006</v>
      </c>
      <c r="CF97" s="107"/>
      <c r="CG97" s="107"/>
      <c r="CH97" s="107">
        <v>81.3</v>
      </c>
      <c r="CI97" s="107"/>
      <c r="CJ97" s="107"/>
      <c r="CK97" s="107">
        <v>83.6</v>
      </c>
      <c r="CL97" s="107"/>
      <c r="CM97" s="107"/>
      <c r="CN97" s="107">
        <v>81.900000000000006</v>
      </c>
      <c r="CO97" s="107"/>
      <c r="CP97" s="107"/>
      <c r="CQ97" s="107">
        <v>74.2</v>
      </c>
      <c r="CR97" s="110"/>
      <c r="CS97" s="110"/>
      <c r="CT97" s="110">
        <v>75.7</v>
      </c>
      <c r="CU97" s="110"/>
      <c r="CV97" s="110"/>
      <c r="CW97" s="110">
        <v>73.5</v>
      </c>
      <c r="CX97" s="38"/>
      <c r="CY97" s="38"/>
      <c r="CZ97" s="110">
        <v>68.900000000000006</v>
      </c>
      <c r="DA97" s="110"/>
      <c r="DB97" s="110"/>
      <c r="DC97" s="110">
        <v>67.3</v>
      </c>
      <c r="DD97" s="110"/>
      <c r="DE97" s="110"/>
      <c r="DF97" s="110">
        <v>63.8</v>
      </c>
      <c r="DG97" s="110"/>
      <c r="DH97" s="110"/>
      <c r="DI97" s="110">
        <v>69.7</v>
      </c>
      <c r="DJ97" s="110"/>
      <c r="DK97" s="110"/>
      <c r="DL97" s="110">
        <v>77.599999999999994</v>
      </c>
      <c r="DM97" s="110"/>
      <c r="DN97" s="110"/>
      <c r="DO97" s="110">
        <v>67.400000000000006</v>
      </c>
      <c r="DP97" s="110"/>
      <c r="DQ97" s="110"/>
      <c r="DR97" s="110">
        <v>72.5</v>
      </c>
      <c r="DS97" s="110">
        <v>76.400000000000006</v>
      </c>
      <c r="DT97" s="110">
        <v>77.2</v>
      </c>
      <c r="DU97" s="110">
        <v>77.2</v>
      </c>
      <c r="DV97" s="110">
        <v>77.8</v>
      </c>
    </row>
    <row r="98" spans="1:126" x14ac:dyDescent="0.25">
      <c r="B98" s="14" t="s">
        <v>255</v>
      </c>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72">
        <v>19.7</v>
      </c>
      <c r="BZ98" s="110"/>
      <c r="CA98" s="110"/>
      <c r="CB98" s="107">
        <v>13.3</v>
      </c>
      <c r="CC98" s="107"/>
      <c r="CD98" s="107"/>
      <c r="CE98" s="107">
        <v>12.5</v>
      </c>
      <c r="CF98" s="107"/>
      <c r="CG98" s="107"/>
      <c r="CH98" s="107">
        <v>13</v>
      </c>
      <c r="CI98" s="107"/>
      <c r="CJ98" s="107"/>
      <c r="CK98" s="107">
        <v>10.1</v>
      </c>
      <c r="CL98" s="107"/>
      <c r="CM98" s="107"/>
      <c r="CN98" s="107">
        <v>10.8</v>
      </c>
      <c r="CO98" s="107"/>
      <c r="CP98" s="107"/>
      <c r="CQ98" s="107">
        <v>12.3</v>
      </c>
      <c r="CR98" s="110"/>
      <c r="CS98" s="110"/>
      <c r="CT98" s="110">
        <v>15.6</v>
      </c>
      <c r="CU98" s="110"/>
      <c r="CV98" s="110"/>
      <c r="CW98" s="110">
        <v>13.6</v>
      </c>
      <c r="CX98" s="38"/>
      <c r="CY98" s="38"/>
      <c r="CZ98" s="110">
        <v>12.6</v>
      </c>
      <c r="DA98" s="110"/>
      <c r="DB98" s="110"/>
      <c r="DC98" s="110">
        <v>16.5</v>
      </c>
      <c r="DD98" s="110"/>
      <c r="DE98" s="110"/>
      <c r="DF98" s="110">
        <v>15.9</v>
      </c>
      <c r="DG98" s="110"/>
      <c r="DH98" s="110"/>
      <c r="DI98" s="110">
        <v>17.899999999999999</v>
      </c>
      <c r="DJ98" s="110"/>
      <c r="DK98" s="110"/>
      <c r="DL98" s="110">
        <v>14.6</v>
      </c>
      <c r="DM98" s="110"/>
      <c r="DN98" s="110"/>
      <c r="DO98" s="110">
        <v>18.100000000000001</v>
      </c>
      <c r="DP98" s="110"/>
      <c r="DQ98" s="110"/>
      <c r="DR98" s="110">
        <v>17.2</v>
      </c>
      <c r="DS98" s="110">
        <v>17</v>
      </c>
      <c r="DT98" s="110">
        <v>14.7</v>
      </c>
      <c r="DU98" s="110">
        <v>18.7</v>
      </c>
      <c r="DV98" s="110">
        <v>18.5</v>
      </c>
    </row>
    <row r="99" spans="1:126" x14ac:dyDescent="0.25">
      <c r="B99" s="14" t="s">
        <v>256</v>
      </c>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72">
        <v>13.1</v>
      </c>
      <c r="BZ99" s="110"/>
      <c r="CA99" s="110"/>
      <c r="CB99" s="107">
        <v>10.8</v>
      </c>
      <c r="CC99" s="107"/>
      <c r="CD99" s="107"/>
      <c r="CE99" s="107">
        <v>11.9</v>
      </c>
      <c r="CF99" s="107"/>
      <c r="CG99" s="107"/>
      <c r="CH99" s="107">
        <v>10.4</v>
      </c>
      <c r="CI99" s="107"/>
      <c r="CJ99" s="107"/>
      <c r="CK99" s="107">
        <v>11.4</v>
      </c>
      <c r="CL99" s="107"/>
      <c r="CM99" s="107"/>
      <c r="CN99" s="107">
        <v>12.7</v>
      </c>
      <c r="CO99" s="107"/>
      <c r="CP99" s="107"/>
      <c r="CQ99" s="107">
        <v>17.3</v>
      </c>
      <c r="CR99" s="110"/>
      <c r="CS99" s="110"/>
      <c r="CT99" s="110">
        <v>17.100000000000001</v>
      </c>
      <c r="CU99" s="110"/>
      <c r="CV99" s="110"/>
      <c r="CW99" s="110">
        <v>18.3</v>
      </c>
      <c r="CX99" s="38"/>
      <c r="CY99" s="38"/>
      <c r="CZ99" s="110">
        <v>22.7</v>
      </c>
      <c r="DA99" s="110"/>
      <c r="DB99" s="110"/>
      <c r="DC99" s="110">
        <v>21.1</v>
      </c>
      <c r="DD99" s="110"/>
      <c r="DE99" s="110"/>
      <c r="DF99" s="110">
        <v>24.2</v>
      </c>
      <c r="DG99" s="110"/>
      <c r="DH99" s="110"/>
      <c r="DI99" s="110">
        <v>21.6</v>
      </c>
      <c r="DJ99" s="110"/>
      <c r="DK99" s="110"/>
      <c r="DL99" s="110">
        <v>21.9</v>
      </c>
      <c r="DM99" s="110"/>
      <c r="DN99" s="110"/>
      <c r="DO99" s="110">
        <v>24.9</v>
      </c>
      <c r="DP99" s="110"/>
      <c r="DQ99" s="110"/>
      <c r="DR99" s="110">
        <v>23.3</v>
      </c>
      <c r="DS99" s="110">
        <v>23.3</v>
      </c>
      <c r="DT99" s="110">
        <v>24.5</v>
      </c>
      <c r="DU99" s="110">
        <v>24.2</v>
      </c>
      <c r="DV99" s="110">
        <v>24.1</v>
      </c>
    </row>
    <row r="100" spans="1:126" x14ac:dyDescent="0.25">
      <c r="B100" s="14" t="s">
        <v>257</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72">
        <v>4.9000000000000004</v>
      </c>
      <c r="BZ100" s="110"/>
      <c r="CA100" s="110"/>
      <c r="CB100" s="107">
        <v>5.5</v>
      </c>
      <c r="CC100" s="107"/>
      <c r="CD100" s="107"/>
      <c r="CE100" s="107">
        <v>5.5</v>
      </c>
      <c r="CF100" s="107"/>
      <c r="CG100" s="107"/>
      <c r="CH100" s="107">
        <v>5.3</v>
      </c>
      <c r="CI100" s="107"/>
      <c r="CJ100" s="107"/>
      <c r="CK100" s="107">
        <v>4.7</v>
      </c>
      <c r="CL100" s="107"/>
      <c r="CM100" s="107"/>
      <c r="CN100" s="107">
        <v>4.2</v>
      </c>
      <c r="CO100" s="107"/>
      <c r="CP100" s="107"/>
      <c r="CQ100" s="107">
        <v>4.5999999999999996</v>
      </c>
      <c r="CR100" s="110"/>
      <c r="CS100" s="110"/>
      <c r="CT100" s="110">
        <v>5.2</v>
      </c>
      <c r="CU100" s="110"/>
      <c r="CV100" s="110"/>
      <c r="CW100" s="110">
        <v>5.7</v>
      </c>
      <c r="CX100" s="38"/>
      <c r="CY100" s="38"/>
      <c r="CZ100" s="110">
        <v>6.2</v>
      </c>
      <c r="DA100" s="110"/>
      <c r="DB100" s="110"/>
      <c r="DC100" s="110">
        <v>8.6</v>
      </c>
      <c r="DD100" s="110"/>
      <c r="DE100" s="110"/>
      <c r="DF100" s="110">
        <v>11.9</v>
      </c>
      <c r="DG100" s="110"/>
      <c r="DH100" s="110"/>
      <c r="DI100" s="110">
        <v>10.3</v>
      </c>
      <c r="DJ100" s="110"/>
      <c r="DK100" s="110"/>
      <c r="DL100" s="110">
        <v>6.9</v>
      </c>
      <c r="DM100" s="110"/>
      <c r="DN100" s="110"/>
      <c r="DO100" s="110">
        <v>10.3</v>
      </c>
      <c r="DP100" s="110"/>
      <c r="DQ100" s="110"/>
      <c r="DR100" s="110">
        <v>10.3</v>
      </c>
      <c r="DS100" s="110">
        <v>8.1999999999999993</v>
      </c>
      <c r="DT100" s="110">
        <v>8.1</v>
      </c>
      <c r="DU100" s="110">
        <v>8.6</v>
      </c>
      <c r="DV100" s="110">
        <v>9.1999999999999993</v>
      </c>
    </row>
    <row r="101" spans="1:126" x14ac:dyDescent="0.25">
      <c r="B101" s="14" t="s">
        <v>258</v>
      </c>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72">
        <v>28.1</v>
      </c>
      <c r="BZ101" s="110"/>
      <c r="CA101" s="110"/>
      <c r="CB101" s="107">
        <v>18.100000000000001</v>
      </c>
      <c r="CC101" s="107"/>
      <c r="CD101" s="107"/>
      <c r="CE101" s="107">
        <v>23.8</v>
      </c>
      <c r="CF101" s="107"/>
      <c r="CG101" s="107"/>
      <c r="CH101" s="107">
        <v>40.1</v>
      </c>
      <c r="CI101" s="107"/>
      <c r="CJ101" s="107"/>
      <c r="CK101" s="107">
        <v>38</v>
      </c>
      <c r="CL101" s="107"/>
      <c r="CM101" s="107"/>
      <c r="CN101" s="107">
        <v>39.799999999999997</v>
      </c>
      <c r="CO101" s="107"/>
      <c r="CP101" s="107"/>
      <c r="CQ101" s="107">
        <v>37.700000000000003</v>
      </c>
      <c r="CR101" s="110"/>
      <c r="CS101" s="110"/>
      <c r="CT101" s="110">
        <v>21.1</v>
      </c>
      <c r="CU101" s="110"/>
      <c r="CV101" s="110"/>
      <c r="CW101" s="110">
        <v>20.100000000000001</v>
      </c>
      <c r="CX101" s="38"/>
      <c r="CY101" s="38"/>
      <c r="CZ101" s="110">
        <v>23.2</v>
      </c>
      <c r="DA101" s="110"/>
      <c r="DB101" s="110"/>
      <c r="DC101" s="110">
        <v>24.5</v>
      </c>
      <c r="DD101" s="110"/>
      <c r="DE101" s="110"/>
      <c r="DF101" s="110">
        <v>24.8</v>
      </c>
      <c r="DG101" s="110"/>
      <c r="DH101" s="110"/>
      <c r="DI101" s="110">
        <v>22.6</v>
      </c>
      <c r="DJ101" s="110"/>
      <c r="DK101" s="110"/>
      <c r="DL101" s="110">
        <v>25.6</v>
      </c>
      <c r="DM101" s="110"/>
      <c r="DN101" s="110"/>
      <c r="DO101" s="110">
        <v>23.4</v>
      </c>
      <c r="DP101" s="110"/>
      <c r="DQ101" s="110"/>
      <c r="DR101" s="110">
        <v>24.8</v>
      </c>
      <c r="DS101" s="110">
        <v>25.6</v>
      </c>
      <c r="DT101" s="110">
        <v>26.2</v>
      </c>
      <c r="DU101" s="110">
        <v>28.8</v>
      </c>
      <c r="DV101" s="110">
        <v>25.4</v>
      </c>
    </row>
    <row r="102" spans="1:126" x14ac:dyDescent="0.25">
      <c r="B102" s="14" t="s">
        <v>262</v>
      </c>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72">
        <v>5.7</v>
      </c>
      <c r="BZ102" s="110"/>
      <c r="CA102" s="110"/>
      <c r="CB102" s="107">
        <v>4</v>
      </c>
      <c r="CC102" s="107"/>
      <c r="CD102" s="107"/>
      <c r="CE102" s="107">
        <v>2.4</v>
      </c>
      <c r="CF102" s="107"/>
      <c r="CG102" s="107"/>
      <c r="CH102" s="107">
        <v>3.9</v>
      </c>
      <c r="CI102" s="107"/>
      <c r="CJ102" s="107"/>
      <c r="CK102" s="107">
        <v>2.9</v>
      </c>
      <c r="CL102" s="107"/>
      <c r="CM102" s="107"/>
      <c r="CN102" s="107">
        <v>2.8</v>
      </c>
      <c r="CO102" s="107"/>
      <c r="CP102" s="107"/>
      <c r="CQ102" s="107">
        <v>4.5</v>
      </c>
      <c r="CR102" s="110"/>
      <c r="CS102" s="110"/>
      <c r="CT102" s="110">
        <v>3.9</v>
      </c>
      <c r="CU102" s="110"/>
      <c r="CV102" s="110"/>
      <c r="CW102" s="110">
        <v>5.0999999999999996</v>
      </c>
      <c r="CX102" s="38"/>
      <c r="CY102" s="38"/>
      <c r="CZ102" s="110">
        <v>5.4</v>
      </c>
      <c r="DA102" s="110"/>
      <c r="DB102" s="110"/>
      <c r="DC102" s="110">
        <v>6.8</v>
      </c>
      <c r="DD102" s="110"/>
      <c r="DE102" s="110"/>
      <c r="DF102" s="110">
        <v>10.1</v>
      </c>
      <c r="DG102" s="110"/>
      <c r="DH102" s="110"/>
      <c r="DI102" s="110">
        <v>9.8000000000000007</v>
      </c>
      <c r="DJ102" s="110"/>
      <c r="DK102" s="110"/>
      <c r="DL102" s="110">
        <v>7.9</v>
      </c>
      <c r="DM102" s="110"/>
      <c r="DN102" s="110"/>
      <c r="DO102" s="110">
        <v>8</v>
      </c>
      <c r="DP102" s="110"/>
      <c r="DQ102" s="110"/>
      <c r="DR102" s="110">
        <v>6.7</v>
      </c>
      <c r="DS102" s="110">
        <v>6.9</v>
      </c>
      <c r="DT102" s="110">
        <v>7</v>
      </c>
      <c r="DU102" s="110">
        <v>6.6</v>
      </c>
      <c r="DV102" s="110">
        <v>6.2</v>
      </c>
    </row>
    <row r="103" spans="1:126" x14ac:dyDescent="0.25">
      <c r="B103" s="14" t="s">
        <v>259</v>
      </c>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72">
        <v>2.1</v>
      </c>
      <c r="BZ103" s="110"/>
      <c r="CA103" s="110"/>
      <c r="CB103" s="107">
        <v>2.6</v>
      </c>
      <c r="CC103" s="107"/>
      <c r="CD103" s="107"/>
      <c r="CE103" s="107">
        <v>2</v>
      </c>
      <c r="CF103" s="107"/>
      <c r="CG103" s="107"/>
      <c r="CH103" s="107">
        <v>2.2000000000000002</v>
      </c>
      <c r="CI103" s="107"/>
      <c r="CJ103" s="107"/>
      <c r="CK103" s="107">
        <v>1.9</v>
      </c>
      <c r="CL103" s="107"/>
      <c r="CM103" s="107"/>
      <c r="CN103" s="107">
        <v>2.2000000000000002</v>
      </c>
      <c r="CO103" s="107"/>
      <c r="CP103" s="107"/>
      <c r="CQ103" s="107">
        <v>2.2999999999999998</v>
      </c>
      <c r="CR103" s="110"/>
      <c r="CS103" s="110"/>
      <c r="CT103" s="110">
        <v>2.1</v>
      </c>
      <c r="CU103" s="110"/>
      <c r="CV103" s="110"/>
      <c r="CW103" s="110">
        <v>2.4</v>
      </c>
      <c r="CX103" s="38"/>
      <c r="CY103" s="38"/>
      <c r="CZ103" s="110">
        <v>2.2000000000000002</v>
      </c>
      <c r="DA103" s="110"/>
      <c r="DB103" s="110"/>
      <c r="DC103" s="110">
        <v>2.9</v>
      </c>
      <c r="DD103" s="110"/>
      <c r="DE103" s="110"/>
      <c r="DF103" s="110">
        <v>3.9</v>
      </c>
      <c r="DG103" s="110"/>
      <c r="DH103" s="110"/>
      <c r="DI103" s="110">
        <v>3.8</v>
      </c>
      <c r="DJ103" s="110"/>
      <c r="DK103" s="110"/>
      <c r="DL103" s="110">
        <v>3.7</v>
      </c>
      <c r="DM103" s="110"/>
      <c r="DN103" s="110"/>
      <c r="DO103" s="110">
        <v>4</v>
      </c>
      <c r="DP103" s="110"/>
      <c r="DQ103" s="110"/>
      <c r="DR103" s="110">
        <v>2.4</v>
      </c>
      <c r="DS103" s="110">
        <v>3.4</v>
      </c>
      <c r="DT103" s="110">
        <v>2.6</v>
      </c>
      <c r="DU103" s="110">
        <v>3</v>
      </c>
      <c r="DV103" s="110">
        <v>2.2000000000000002</v>
      </c>
    </row>
    <row r="104" spans="1:126" x14ac:dyDescent="0.25">
      <c r="B104" s="14" t="s">
        <v>260</v>
      </c>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72">
        <v>0.1</v>
      </c>
      <c r="BZ104" s="110"/>
      <c r="CA104" s="110"/>
      <c r="CB104" s="107">
        <v>0</v>
      </c>
      <c r="CC104" s="107"/>
      <c r="CD104" s="107"/>
      <c r="CE104" s="107">
        <v>0</v>
      </c>
      <c r="CF104" s="107"/>
      <c r="CG104" s="107"/>
      <c r="CH104" s="107"/>
      <c r="CI104" s="107"/>
      <c r="CJ104" s="107"/>
      <c r="CK104" s="107">
        <v>0</v>
      </c>
      <c r="CL104" s="107"/>
      <c r="CM104" s="107"/>
      <c r="CN104" s="107">
        <v>0</v>
      </c>
      <c r="CO104" s="107"/>
      <c r="CP104" s="107"/>
      <c r="CQ104" s="107">
        <v>0</v>
      </c>
      <c r="CR104" s="110"/>
      <c r="CS104" s="110"/>
      <c r="CT104" s="110">
        <v>0</v>
      </c>
      <c r="CU104" s="110"/>
      <c r="CV104" s="110"/>
      <c r="CW104" s="110">
        <v>0</v>
      </c>
      <c r="CX104" s="38"/>
      <c r="CY104" s="38"/>
      <c r="CZ104" s="110">
        <v>0</v>
      </c>
      <c r="DA104" s="110"/>
      <c r="DB104" s="110"/>
      <c r="DC104" s="110">
        <v>0</v>
      </c>
      <c r="DD104" s="110"/>
      <c r="DE104" s="110"/>
      <c r="DF104" s="110">
        <v>0</v>
      </c>
      <c r="DG104" s="110"/>
      <c r="DH104" s="110"/>
      <c r="DI104" s="110">
        <v>0</v>
      </c>
      <c r="DJ104" s="110"/>
      <c r="DK104" s="110"/>
      <c r="DL104" s="110">
        <v>0</v>
      </c>
      <c r="DM104" s="110"/>
      <c r="DN104" s="110"/>
      <c r="DO104" s="110">
        <v>0</v>
      </c>
      <c r="DP104" s="110"/>
      <c r="DQ104" s="110"/>
      <c r="DR104" s="110">
        <v>0</v>
      </c>
      <c r="DS104" s="110">
        <v>0</v>
      </c>
      <c r="DT104" s="110">
        <v>0</v>
      </c>
      <c r="DU104" s="110">
        <v>0</v>
      </c>
      <c r="DV104" s="110">
        <v>0</v>
      </c>
    </row>
    <row r="105" spans="1:126" x14ac:dyDescent="0.25">
      <c r="B105" s="14" t="s">
        <v>261</v>
      </c>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72">
        <v>5.6</v>
      </c>
      <c r="BZ105" s="110"/>
      <c r="CA105" s="110"/>
      <c r="CB105" s="107">
        <v>5.4</v>
      </c>
      <c r="CC105" s="107"/>
      <c r="CD105" s="107"/>
      <c r="CE105" s="107">
        <v>3.4</v>
      </c>
      <c r="CF105" s="107"/>
      <c r="CG105" s="107"/>
      <c r="CH105" s="107">
        <v>1.9</v>
      </c>
      <c r="CI105" s="107"/>
      <c r="CJ105" s="107"/>
      <c r="CK105" s="107">
        <v>2.1</v>
      </c>
      <c r="CL105" s="107"/>
      <c r="CM105" s="107"/>
      <c r="CN105" s="107">
        <v>4.3</v>
      </c>
      <c r="CO105" s="107"/>
      <c r="CP105" s="107"/>
      <c r="CQ105" s="107">
        <v>3.6</v>
      </c>
      <c r="CR105" s="110"/>
      <c r="CS105" s="110"/>
      <c r="CT105" s="110">
        <v>2.9</v>
      </c>
      <c r="CU105" s="110"/>
      <c r="CV105" s="110"/>
      <c r="CW105" s="110">
        <v>4</v>
      </c>
      <c r="CX105" s="38"/>
      <c r="CY105" s="38"/>
      <c r="CZ105" s="110">
        <v>4.4000000000000004</v>
      </c>
      <c r="DA105" s="110"/>
      <c r="DB105" s="110"/>
      <c r="DC105" s="110">
        <v>4.8</v>
      </c>
      <c r="DD105" s="110"/>
      <c r="DE105" s="110"/>
      <c r="DF105" s="110">
        <v>3.5</v>
      </c>
      <c r="DG105" s="110"/>
      <c r="DH105" s="110"/>
      <c r="DI105" s="110">
        <v>3.5</v>
      </c>
      <c r="DJ105" s="110"/>
      <c r="DK105" s="110"/>
      <c r="DL105" s="110">
        <v>3.1</v>
      </c>
      <c r="DM105" s="110"/>
      <c r="DN105" s="110"/>
      <c r="DO105" s="110">
        <v>4.0999999999999996</v>
      </c>
      <c r="DP105" s="110"/>
      <c r="DQ105" s="110"/>
      <c r="DR105" s="110">
        <v>3.3</v>
      </c>
      <c r="DS105" s="110">
        <v>3</v>
      </c>
      <c r="DT105" s="110">
        <v>3.2</v>
      </c>
      <c r="DU105" s="110">
        <v>3.1</v>
      </c>
      <c r="DV105" s="110">
        <v>2.7</v>
      </c>
    </row>
    <row r="106" spans="1:126" x14ac:dyDescent="0.25">
      <c r="B106" s="67" t="s">
        <v>63</v>
      </c>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72">
        <v>0.5</v>
      </c>
      <c r="BZ106" s="110"/>
      <c r="CA106" s="110"/>
      <c r="CB106" s="107">
        <v>1.7</v>
      </c>
      <c r="CC106" s="107"/>
      <c r="CD106" s="107"/>
      <c r="CE106" s="107">
        <v>2</v>
      </c>
      <c r="CF106" s="107"/>
      <c r="CG106" s="107"/>
      <c r="CH106" s="107">
        <v>0.7</v>
      </c>
      <c r="CI106" s="107"/>
      <c r="CJ106" s="107"/>
      <c r="CK106" s="107">
        <v>1.3</v>
      </c>
      <c r="CL106" s="107"/>
      <c r="CM106" s="107"/>
      <c r="CN106" s="107">
        <v>1.2</v>
      </c>
      <c r="CO106" s="107"/>
      <c r="CP106" s="107"/>
      <c r="CQ106" s="107">
        <v>0.8</v>
      </c>
      <c r="CR106" s="110"/>
      <c r="CS106" s="110"/>
      <c r="CT106" s="110">
        <v>0.5</v>
      </c>
      <c r="CU106" s="110"/>
      <c r="CV106" s="110"/>
      <c r="CW106" s="110">
        <v>0.4</v>
      </c>
      <c r="CX106" s="38"/>
      <c r="CY106" s="38"/>
      <c r="CZ106" s="110">
        <v>0.7</v>
      </c>
      <c r="DA106" s="110"/>
      <c r="DB106" s="110"/>
      <c r="DC106" s="110">
        <v>0.1</v>
      </c>
      <c r="DD106" s="110"/>
      <c r="DE106" s="110"/>
      <c r="DF106" s="110">
        <v>0</v>
      </c>
      <c r="DG106" s="110"/>
      <c r="DH106" s="110"/>
      <c r="DI106" s="110"/>
      <c r="DJ106" s="110"/>
      <c r="DK106" s="110"/>
      <c r="DL106" s="110">
        <v>0</v>
      </c>
      <c r="DM106" s="110"/>
      <c r="DN106" s="110"/>
      <c r="DO106" s="110">
        <v>0</v>
      </c>
      <c r="DP106" s="110"/>
      <c r="DQ106" s="110"/>
      <c r="DR106" s="110">
        <v>0</v>
      </c>
      <c r="DS106" s="110">
        <v>0</v>
      </c>
      <c r="DT106" s="110">
        <v>0</v>
      </c>
      <c r="DU106" s="110">
        <v>0</v>
      </c>
      <c r="DV106" s="110">
        <v>0</v>
      </c>
    </row>
    <row r="108" spans="1:126" x14ac:dyDescent="0.25">
      <c r="A108" s="5" t="s">
        <v>264</v>
      </c>
      <c r="B108" s="65" t="s">
        <v>265</v>
      </c>
      <c r="BQ108" s="66"/>
    </row>
    <row r="109" spans="1:126" x14ac:dyDescent="0.25">
      <c r="A109" s="5"/>
      <c r="B109" s="66" t="s">
        <v>266</v>
      </c>
      <c r="BQ109" s="66"/>
    </row>
    <row r="110" spans="1:126" x14ac:dyDescent="0.25">
      <c r="B110" s="1" t="s">
        <v>253</v>
      </c>
      <c r="C110" s="28">
        <v>42370</v>
      </c>
      <c r="D110" s="29">
        <v>42401</v>
      </c>
      <c r="E110" s="28">
        <v>42430</v>
      </c>
      <c r="F110" s="29">
        <v>42461</v>
      </c>
      <c r="G110" s="28">
        <v>42491</v>
      </c>
      <c r="H110" s="28">
        <v>42522</v>
      </c>
      <c r="I110" s="28">
        <v>42552</v>
      </c>
      <c r="J110" s="28">
        <v>42583</v>
      </c>
      <c r="K110" s="28">
        <v>42614</v>
      </c>
      <c r="L110" s="28">
        <v>42644</v>
      </c>
      <c r="M110" s="28">
        <v>42675</v>
      </c>
      <c r="N110" s="28">
        <v>42705</v>
      </c>
      <c r="O110" s="28">
        <v>42736</v>
      </c>
      <c r="P110" s="28">
        <v>42767</v>
      </c>
      <c r="Q110" s="28">
        <v>42795</v>
      </c>
      <c r="R110" s="28">
        <v>42826</v>
      </c>
      <c r="S110" s="28">
        <v>42856</v>
      </c>
      <c r="T110" s="28">
        <v>42887</v>
      </c>
      <c r="U110" s="28">
        <v>42917</v>
      </c>
      <c r="V110" s="28">
        <v>42948</v>
      </c>
      <c r="W110" s="28">
        <v>42979</v>
      </c>
      <c r="X110" s="28">
        <v>43009</v>
      </c>
      <c r="Y110" s="28">
        <v>43040</v>
      </c>
      <c r="Z110" s="28">
        <v>43070</v>
      </c>
      <c r="AA110" s="28">
        <v>43101</v>
      </c>
      <c r="AB110" s="28">
        <v>43132</v>
      </c>
      <c r="AC110" s="28">
        <v>43160</v>
      </c>
      <c r="AD110" s="28">
        <v>43191</v>
      </c>
      <c r="AE110" s="28">
        <v>43221</v>
      </c>
      <c r="AF110" s="28">
        <v>43252</v>
      </c>
      <c r="AG110" s="28">
        <v>43282</v>
      </c>
      <c r="AH110" s="28">
        <v>43313</v>
      </c>
      <c r="AI110" s="28">
        <v>43344</v>
      </c>
      <c r="AJ110" s="28">
        <v>43374</v>
      </c>
      <c r="AK110" s="28">
        <v>43405</v>
      </c>
      <c r="AL110" s="28">
        <v>43435</v>
      </c>
      <c r="AM110" s="28">
        <v>43466</v>
      </c>
      <c r="AN110" s="28">
        <v>43497</v>
      </c>
      <c r="AO110" s="28">
        <v>43525</v>
      </c>
      <c r="AP110" s="28">
        <v>43556</v>
      </c>
      <c r="AQ110" s="28">
        <v>43586</v>
      </c>
      <c r="AR110" s="28">
        <v>43617</v>
      </c>
      <c r="AS110" s="28">
        <v>43647</v>
      </c>
      <c r="AT110" s="28">
        <v>43678</v>
      </c>
      <c r="AU110" s="28">
        <v>43709</v>
      </c>
      <c r="AV110" s="28">
        <v>43739</v>
      </c>
      <c r="AW110" s="28">
        <v>43771</v>
      </c>
      <c r="AX110" s="28">
        <v>43802</v>
      </c>
      <c r="AY110" s="28">
        <v>43831</v>
      </c>
      <c r="AZ110" s="28">
        <v>43863</v>
      </c>
      <c r="BA110" s="28">
        <v>43893</v>
      </c>
      <c r="BB110" s="28">
        <v>43925</v>
      </c>
      <c r="BC110" s="28">
        <v>43956</v>
      </c>
      <c r="BD110" s="28">
        <v>43987</v>
      </c>
      <c r="BE110" s="28">
        <v>44018</v>
      </c>
      <c r="BF110" s="28">
        <v>44050</v>
      </c>
      <c r="BG110" s="28">
        <v>44081</v>
      </c>
      <c r="BH110" s="28">
        <v>44105</v>
      </c>
      <c r="BI110" s="28">
        <v>44136</v>
      </c>
      <c r="BJ110" s="28">
        <v>44166</v>
      </c>
      <c r="BK110" s="28">
        <v>44198</v>
      </c>
      <c r="BL110" s="28">
        <v>44230</v>
      </c>
      <c r="BM110" s="28">
        <v>44259</v>
      </c>
      <c r="BN110" s="28">
        <v>44287</v>
      </c>
      <c r="BO110" s="28">
        <v>44318</v>
      </c>
      <c r="BP110" s="28">
        <v>44350</v>
      </c>
      <c r="BQ110" s="28">
        <v>44381</v>
      </c>
      <c r="BR110" s="28">
        <v>44409</v>
      </c>
      <c r="BS110" s="28">
        <v>44441</v>
      </c>
      <c r="BT110" s="28">
        <v>44470</v>
      </c>
      <c r="BU110" s="28">
        <v>44501</v>
      </c>
      <c r="BV110" s="28">
        <v>44532</v>
      </c>
      <c r="BW110" s="28">
        <v>44563</v>
      </c>
      <c r="BX110" s="28">
        <v>44594</v>
      </c>
      <c r="BY110" s="28">
        <v>44622</v>
      </c>
      <c r="BZ110" s="28">
        <v>44652</v>
      </c>
      <c r="CA110" s="28">
        <v>44683</v>
      </c>
      <c r="CB110" s="28">
        <v>44715</v>
      </c>
      <c r="CC110" s="28">
        <v>44743</v>
      </c>
      <c r="CD110" s="28">
        <v>44774</v>
      </c>
      <c r="CE110" s="28">
        <v>44806</v>
      </c>
      <c r="CF110" s="28">
        <v>44835</v>
      </c>
      <c r="CG110" s="28">
        <v>44866</v>
      </c>
      <c r="CH110" s="28">
        <v>44896</v>
      </c>
      <c r="CI110" s="28">
        <v>44927</v>
      </c>
      <c r="CJ110" s="28">
        <v>44959</v>
      </c>
      <c r="CK110" s="28">
        <v>44987</v>
      </c>
      <c r="CL110" s="28">
        <v>45017</v>
      </c>
      <c r="CM110" s="28">
        <v>45048</v>
      </c>
      <c r="CN110" s="28">
        <v>45078</v>
      </c>
      <c r="CO110" s="28">
        <v>45108</v>
      </c>
      <c r="CP110" s="28">
        <v>45139</v>
      </c>
      <c r="CQ110" s="28">
        <v>45170</v>
      </c>
      <c r="CR110" s="28">
        <v>45200</v>
      </c>
      <c r="CS110" s="28">
        <v>45231</v>
      </c>
      <c r="CT110" s="28">
        <v>45261</v>
      </c>
      <c r="CU110" s="28">
        <v>45292</v>
      </c>
      <c r="CV110" s="28">
        <v>45323</v>
      </c>
      <c r="CW110" s="28">
        <v>45352</v>
      </c>
      <c r="CX110" s="28">
        <v>45383</v>
      </c>
      <c r="CY110" s="28">
        <v>45413</v>
      </c>
      <c r="CZ110" s="28">
        <v>45444</v>
      </c>
      <c r="DA110" s="28">
        <v>45474</v>
      </c>
      <c r="DB110" s="28">
        <v>45505</v>
      </c>
      <c r="DC110" s="28">
        <v>45536</v>
      </c>
      <c r="DD110" s="28">
        <v>45566</v>
      </c>
      <c r="DE110" s="28">
        <v>45597</v>
      </c>
      <c r="DF110" s="28">
        <v>45627</v>
      </c>
      <c r="DG110" s="28">
        <v>45658</v>
      </c>
      <c r="DH110" s="28">
        <v>45689</v>
      </c>
      <c r="DI110" s="28">
        <v>45717</v>
      </c>
      <c r="DJ110" s="28">
        <v>45748</v>
      </c>
      <c r="DK110" s="28">
        <v>45778</v>
      </c>
      <c r="DL110" s="28">
        <v>45809</v>
      </c>
      <c r="DM110" s="28">
        <v>45839</v>
      </c>
      <c r="DN110" s="28">
        <v>45870</v>
      </c>
      <c r="DO110" s="28">
        <v>45901</v>
      </c>
      <c r="DP110" s="28">
        <v>45931</v>
      </c>
      <c r="DQ110" s="28">
        <v>45962</v>
      </c>
      <c r="DR110" s="28">
        <v>45992</v>
      </c>
      <c r="DS110" s="28">
        <v>46023</v>
      </c>
      <c r="DT110" s="28">
        <v>46054</v>
      </c>
      <c r="DU110" s="28">
        <v>46082</v>
      </c>
      <c r="DV110" s="28">
        <v>46113</v>
      </c>
    </row>
    <row r="111" spans="1:126" x14ac:dyDescent="0.25">
      <c r="B111" s="3" t="s">
        <v>267</v>
      </c>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72">
        <v>59.2</v>
      </c>
      <c r="BZ111" s="110"/>
      <c r="CA111" s="110"/>
      <c r="CB111" s="110">
        <v>49.4</v>
      </c>
      <c r="CC111" s="110"/>
      <c r="CD111" s="110"/>
      <c r="CE111" s="110">
        <v>54.3</v>
      </c>
      <c r="CF111" s="110"/>
      <c r="CG111" s="110"/>
      <c r="CH111" s="110">
        <v>68.099999999999994</v>
      </c>
      <c r="CI111" s="110"/>
      <c r="CJ111" s="110"/>
      <c r="CK111" s="110">
        <v>66</v>
      </c>
      <c r="CL111" s="110"/>
      <c r="CM111" s="110"/>
      <c r="CN111" s="110">
        <v>60.1</v>
      </c>
      <c r="CO111" s="110"/>
      <c r="CP111" s="110"/>
      <c r="CQ111" s="110">
        <v>56.6</v>
      </c>
      <c r="CR111" s="110"/>
      <c r="CS111" s="110"/>
      <c r="CT111" s="110">
        <v>58.4</v>
      </c>
      <c r="CU111" s="110"/>
      <c r="CV111" s="110"/>
      <c r="CW111" s="110">
        <v>62.6</v>
      </c>
      <c r="CX111" s="38"/>
      <c r="CY111" s="38"/>
      <c r="CZ111" s="110">
        <v>65.3</v>
      </c>
      <c r="DA111" s="110"/>
      <c r="DB111" s="110"/>
      <c r="DC111" s="110">
        <v>66.099999999999994</v>
      </c>
      <c r="DD111" s="110"/>
      <c r="DE111" s="110"/>
      <c r="DF111" s="110">
        <v>63.5</v>
      </c>
      <c r="DG111" s="110"/>
      <c r="DH111" s="110"/>
      <c r="DI111" s="110">
        <v>71.8</v>
      </c>
      <c r="DJ111" s="110"/>
      <c r="DK111" s="110"/>
      <c r="DL111" s="110">
        <v>75.2</v>
      </c>
      <c r="DM111" s="110"/>
      <c r="DN111" s="110"/>
      <c r="DO111" s="110">
        <v>77</v>
      </c>
      <c r="DP111" s="110"/>
      <c r="DQ111" s="110"/>
      <c r="DR111" s="110">
        <v>79.900000000000006</v>
      </c>
      <c r="DS111" s="110">
        <v>81.7</v>
      </c>
      <c r="DT111" s="110">
        <v>79.099999999999994</v>
      </c>
      <c r="DU111" s="110">
        <v>81.400000000000006</v>
      </c>
      <c r="DV111" s="110">
        <v>78.5</v>
      </c>
    </row>
    <row r="112" spans="1:126" x14ac:dyDescent="0.25">
      <c r="B112" s="3" t="s">
        <v>268</v>
      </c>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72">
        <v>27</v>
      </c>
      <c r="BZ112" s="110"/>
      <c r="CA112" s="110"/>
      <c r="CB112" s="110">
        <v>28.7</v>
      </c>
      <c r="CC112" s="110"/>
      <c r="CD112" s="110"/>
      <c r="CE112" s="110">
        <v>35.799999999999997</v>
      </c>
      <c r="CF112" s="110"/>
      <c r="CG112" s="110"/>
      <c r="CH112" s="110">
        <v>40.1</v>
      </c>
      <c r="CI112" s="110"/>
      <c r="CJ112" s="110"/>
      <c r="CK112" s="110">
        <v>31</v>
      </c>
      <c r="CL112" s="110"/>
      <c r="CM112" s="110"/>
      <c r="CN112" s="110">
        <v>67.099999999999994</v>
      </c>
      <c r="CO112" s="110"/>
      <c r="CP112" s="110"/>
      <c r="CQ112" s="110">
        <v>61.7</v>
      </c>
      <c r="CR112" s="110"/>
      <c r="CS112" s="110"/>
      <c r="CT112" s="110">
        <v>51.1</v>
      </c>
      <c r="CU112" s="110"/>
      <c r="CV112" s="110"/>
      <c r="CW112" s="110">
        <v>38</v>
      </c>
      <c r="CX112" s="38"/>
      <c r="CY112" s="38"/>
      <c r="CZ112" s="110">
        <v>35.700000000000003</v>
      </c>
      <c r="DA112" s="110"/>
      <c r="DB112" s="110"/>
      <c r="DC112" s="110">
        <v>33.799999999999997</v>
      </c>
      <c r="DD112" s="110"/>
      <c r="DE112" s="110"/>
      <c r="DF112" s="110">
        <v>35.200000000000003</v>
      </c>
      <c r="DG112" s="110"/>
      <c r="DH112" s="110"/>
      <c r="DI112" s="110">
        <v>44.7</v>
      </c>
      <c r="DJ112" s="110"/>
      <c r="DK112" s="110"/>
      <c r="DL112" s="110">
        <v>39.6</v>
      </c>
      <c r="DM112" s="110"/>
      <c r="DN112" s="110"/>
      <c r="DO112" s="110">
        <v>45.2</v>
      </c>
      <c r="DP112" s="110"/>
      <c r="DQ112" s="110"/>
      <c r="DR112" s="110">
        <v>44.8</v>
      </c>
      <c r="DS112" s="110">
        <v>37.9</v>
      </c>
      <c r="DT112" s="110">
        <v>41.2</v>
      </c>
      <c r="DU112" s="110">
        <v>40.5</v>
      </c>
      <c r="DV112" s="110">
        <v>44.7</v>
      </c>
    </row>
    <row r="113" spans="1:126" x14ac:dyDescent="0.25">
      <c r="B113" s="3" t="s">
        <v>269</v>
      </c>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72">
        <v>66.7</v>
      </c>
      <c r="BZ113" s="110"/>
      <c r="CA113" s="110"/>
      <c r="CB113" s="110">
        <v>39.4</v>
      </c>
      <c r="CC113" s="110"/>
      <c r="CD113" s="110"/>
      <c r="CE113" s="110">
        <v>38.799999999999997</v>
      </c>
      <c r="CF113" s="110"/>
      <c r="CG113" s="110"/>
      <c r="CH113" s="110">
        <v>33.1</v>
      </c>
      <c r="CI113" s="110"/>
      <c r="CJ113" s="110"/>
      <c r="CK113" s="110">
        <v>33.4</v>
      </c>
      <c r="CL113" s="110"/>
      <c r="CM113" s="110"/>
      <c r="CN113" s="110">
        <v>31.7</v>
      </c>
      <c r="CO113" s="110"/>
      <c r="CP113" s="110"/>
      <c r="CQ113" s="110">
        <v>27.5</v>
      </c>
      <c r="CR113" s="110"/>
      <c r="CS113" s="110"/>
      <c r="CT113" s="110">
        <v>24.4</v>
      </c>
      <c r="CU113" s="110"/>
      <c r="CV113" s="110"/>
      <c r="CW113" s="110">
        <v>20.100000000000001</v>
      </c>
      <c r="CX113" s="38"/>
      <c r="CY113" s="38"/>
      <c r="CZ113" s="110">
        <v>23.3</v>
      </c>
      <c r="DA113" s="110"/>
      <c r="DB113" s="110"/>
      <c r="DC113" s="110">
        <v>34</v>
      </c>
      <c r="DD113" s="110"/>
      <c r="DE113" s="110"/>
      <c r="DF113" s="110">
        <v>52.9</v>
      </c>
      <c r="DG113" s="110"/>
      <c r="DH113" s="110"/>
      <c r="DI113" s="110">
        <v>29.8</v>
      </c>
      <c r="DJ113" s="110"/>
      <c r="DK113" s="110"/>
      <c r="DL113" s="110">
        <v>38.200000000000003</v>
      </c>
      <c r="DM113" s="110"/>
      <c r="DN113" s="110"/>
      <c r="DO113" s="110">
        <v>33.6</v>
      </c>
      <c r="DP113" s="110"/>
      <c r="DQ113" s="110"/>
      <c r="DR113" s="110">
        <v>25.6</v>
      </c>
      <c r="DS113" s="110">
        <v>24.4</v>
      </c>
      <c r="DT113" s="110">
        <v>19.8</v>
      </c>
      <c r="DU113" s="110">
        <v>22.7</v>
      </c>
      <c r="DV113" s="110">
        <v>23.4</v>
      </c>
    </row>
    <row r="114" spans="1:126" ht="25.5" x14ac:dyDescent="0.25">
      <c r="B114" s="3" t="s">
        <v>270</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72">
        <v>18.100000000000001</v>
      </c>
      <c r="BZ114" s="110"/>
      <c r="CA114" s="110"/>
      <c r="CB114" s="110">
        <v>9.8000000000000007</v>
      </c>
      <c r="CC114" s="110"/>
      <c r="CD114" s="110"/>
      <c r="CE114" s="110">
        <v>10</v>
      </c>
      <c r="CF114" s="110"/>
      <c r="CG114" s="110"/>
      <c r="CH114" s="110">
        <v>12.1</v>
      </c>
      <c r="CI114" s="110"/>
      <c r="CJ114" s="110"/>
      <c r="CK114" s="110">
        <v>12.2</v>
      </c>
      <c r="CL114" s="110"/>
      <c r="CM114" s="110"/>
      <c r="CN114" s="110">
        <v>16.8</v>
      </c>
      <c r="CO114" s="110"/>
      <c r="CP114" s="110"/>
      <c r="CQ114" s="110">
        <v>13.2</v>
      </c>
      <c r="CR114" s="110"/>
      <c r="CS114" s="110"/>
      <c r="CT114" s="110">
        <v>14</v>
      </c>
      <c r="CU114" s="110"/>
      <c r="CV114" s="110"/>
      <c r="CW114" s="110">
        <v>12.3</v>
      </c>
      <c r="CX114" s="38"/>
      <c r="CY114" s="38"/>
      <c r="CZ114" s="110">
        <v>15.1</v>
      </c>
      <c r="DA114" s="110"/>
      <c r="DB114" s="110"/>
      <c r="DC114" s="110">
        <v>17.3</v>
      </c>
      <c r="DD114" s="110"/>
      <c r="DE114" s="110"/>
      <c r="DF114" s="110">
        <v>19.3</v>
      </c>
      <c r="DG114" s="110"/>
      <c r="DH114" s="110"/>
      <c r="DI114" s="110">
        <v>15.5</v>
      </c>
      <c r="DJ114" s="110"/>
      <c r="DK114" s="110"/>
      <c r="DL114" s="110">
        <v>14.8</v>
      </c>
      <c r="DM114" s="110"/>
      <c r="DN114" s="110"/>
      <c r="DO114" s="110">
        <v>17.7</v>
      </c>
      <c r="DP114" s="110"/>
      <c r="DQ114" s="110"/>
      <c r="DR114" s="110">
        <v>18.399999999999999</v>
      </c>
      <c r="DS114" s="110">
        <v>15.4</v>
      </c>
      <c r="DT114" s="110">
        <v>15.6</v>
      </c>
      <c r="DU114" s="110">
        <v>14.8</v>
      </c>
      <c r="DV114" s="110">
        <v>16.100000000000001</v>
      </c>
    </row>
    <row r="115" spans="1:126" x14ac:dyDescent="0.25">
      <c r="B115" s="3" t="s">
        <v>271</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72">
        <v>13.3</v>
      </c>
      <c r="BZ115" s="110"/>
      <c r="CA115" s="110"/>
      <c r="CB115" s="110">
        <v>19</v>
      </c>
      <c r="CC115" s="110"/>
      <c r="CD115" s="110"/>
      <c r="CE115" s="110">
        <v>18.2</v>
      </c>
      <c r="CF115" s="110"/>
      <c r="CG115" s="110"/>
      <c r="CH115" s="110">
        <v>23.7</v>
      </c>
      <c r="CI115" s="110"/>
      <c r="CJ115" s="110"/>
      <c r="CK115" s="110">
        <v>25.1</v>
      </c>
      <c r="CL115" s="110"/>
      <c r="CM115" s="110"/>
      <c r="CN115" s="110">
        <v>27</v>
      </c>
      <c r="CO115" s="110"/>
      <c r="CP115" s="110"/>
      <c r="CQ115" s="110">
        <v>33.700000000000003</v>
      </c>
      <c r="CR115" s="110"/>
      <c r="CS115" s="110"/>
      <c r="CT115" s="110">
        <v>17.3</v>
      </c>
      <c r="CU115" s="110"/>
      <c r="CV115" s="110"/>
      <c r="CW115" s="110">
        <v>12.9</v>
      </c>
      <c r="CX115" s="38"/>
      <c r="CY115" s="38"/>
      <c r="CZ115" s="110">
        <v>17.7</v>
      </c>
      <c r="DA115" s="110"/>
      <c r="DB115" s="110"/>
      <c r="DC115" s="110">
        <v>16.2</v>
      </c>
      <c r="DD115" s="110"/>
      <c r="DE115" s="110"/>
      <c r="DF115" s="110">
        <v>11.8</v>
      </c>
      <c r="DG115" s="110"/>
      <c r="DH115" s="110"/>
      <c r="DI115" s="110">
        <v>8.1</v>
      </c>
      <c r="DJ115" s="110"/>
      <c r="DK115" s="110"/>
      <c r="DL115" s="110">
        <v>11.4</v>
      </c>
      <c r="DM115" s="110"/>
      <c r="DN115" s="110"/>
      <c r="DO115" s="110">
        <v>13.4</v>
      </c>
      <c r="DP115" s="110"/>
      <c r="DQ115" s="110"/>
      <c r="DR115" s="110">
        <v>8.8000000000000007</v>
      </c>
      <c r="DS115" s="110">
        <v>6.9</v>
      </c>
      <c r="DT115" s="110">
        <v>7.5</v>
      </c>
      <c r="DU115" s="110">
        <v>8.1</v>
      </c>
      <c r="DV115" s="110">
        <v>8.5</v>
      </c>
    </row>
    <row r="116" spans="1:126" x14ac:dyDescent="0.25">
      <c r="B116" s="3" t="s">
        <v>272</v>
      </c>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72">
        <v>9.8000000000000007</v>
      </c>
      <c r="BZ116" s="110"/>
      <c r="CA116" s="110"/>
      <c r="CB116" s="110">
        <v>12.7</v>
      </c>
      <c r="CC116" s="110"/>
      <c r="CD116" s="110"/>
      <c r="CE116" s="110">
        <v>9.3000000000000007</v>
      </c>
      <c r="CF116" s="110"/>
      <c r="CG116" s="110"/>
      <c r="CH116" s="110">
        <v>7.6</v>
      </c>
      <c r="CI116" s="110"/>
      <c r="CJ116" s="110"/>
      <c r="CK116" s="110">
        <v>6.1</v>
      </c>
      <c r="CL116" s="110"/>
      <c r="CM116" s="110"/>
      <c r="CN116" s="110">
        <v>7.2</v>
      </c>
      <c r="CO116" s="110"/>
      <c r="CP116" s="110"/>
      <c r="CQ116" s="110">
        <v>7.3</v>
      </c>
      <c r="CR116" s="110"/>
      <c r="CS116" s="110"/>
      <c r="CT116" s="110">
        <v>2.8</v>
      </c>
      <c r="CU116" s="110"/>
      <c r="CV116" s="110"/>
      <c r="CW116" s="110">
        <v>3.7</v>
      </c>
      <c r="CX116" s="38"/>
      <c r="CY116" s="38"/>
      <c r="CZ116" s="110">
        <v>4.0999999999999996</v>
      </c>
      <c r="DA116" s="110"/>
      <c r="DB116" s="110"/>
      <c r="DC116" s="110">
        <v>6.8</v>
      </c>
      <c r="DD116" s="110"/>
      <c r="DE116" s="110"/>
      <c r="DF116" s="110">
        <v>4.9000000000000004</v>
      </c>
      <c r="DG116" s="110"/>
      <c r="DH116" s="110"/>
      <c r="DI116" s="110"/>
      <c r="DJ116" s="110"/>
      <c r="DK116" s="110"/>
      <c r="DL116" s="110">
        <v>0</v>
      </c>
      <c r="DM116" s="110"/>
      <c r="DN116" s="110"/>
      <c r="DO116" s="110">
        <v>0</v>
      </c>
      <c r="DP116" s="110"/>
      <c r="DQ116" s="110"/>
      <c r="DR116" s="110">
        <v>0</v>
      </c>
      <c r="DS116" s="110">
        <v>0</v>
      </c>
      <c r="DT116" s="110">
        <v>0</v>
      </c>
      <c r="DU116" s="110">
        <v>0</v>
      </c>
      <c r="DV116" s="110">
        <v>0</v>
      </c>
    </row>
    <row r="117" spans="1:126" x14ac:dyDescent="0.25">
      <c r="B117" s="3" t="s">
        <v>273</v>
      </c>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72">
        <v>14.3</v>
      </c>
      <c r="BZ117" s="110"/>
      <c r="CA117" s="110"/>
      <c r="CB117" s="110">
        <v>22.3</v>
      </c>
      <c r="CC117" s="110"/>
      <c r="CD117" s="110"/>
      <c r="CE117" s="110">
        <v>14.8</v>
      </c>
      <c r="CF117" s="110"/>
      <c r="CG117" s="110"/>
      <c r="CH117" s="110">
        <v>29.6</v>
      </c>
      <c r="CI117" s="110"/>
      <c r="CJ117" s="110"/>
      <c r="CK117" s="110">
        <v>29.9</v>
      </c>
      <c r="CL117" s="110"/>
      <c r="CM117" s="110"/>
      <c r="CN117" s="110">
        <v>33.700000000000003</v>
      </c>
      <c r="CO117" s="110"/>
      <c r="CP117" s="110"/>
      <c r="CQ117" s="110">
        <v>33.6</v>
      </c>
      <c r="CR117" s="110"/>
      <c r="CS117" s="110"/>
      <c r="CT117" s="110">
        <v>30.5</v>
      </c>
      <c r="CU117" s="110"/>
      <c r="CV117" s="110"/>
      <c r="CW117" s="110">
        <v>31</v>
      </c>
      <c r="CX117" s="38"/>
      <c r="CY117" s="38"/>
      <c r="CZ117" s="110">
        <v>25.6</v>
      </c>
      <c r="DA117" s="110"/>
      <c r="DB117" s="110"/>
      <c r="DC117" s="110">
        <v>28.1</v>
      </c>
      <c r="DD117" s="110"/>
      <c r="DE117" s="110"/>
      <c r="DF117" s="110">
        <v>19.7</v>
      </c>
      <c r="DG117" s="110"/>
      <c r="DH117" s="110"/>
      <c r="DI117" s="110">
        <v>19.8</v>
      </c>
      <c r="DJ117" s="110"/>
      <c r="DK117" s="110"/>
      <c r="DL117" s="110">
        <v>21.4</v>
      </c>
      <c r="DM117" s="110"/>
      <c r="DN117" s="110"/>
      <c r="DO117" s="110">
        <v>22.4</v>
      </c>
      <c r="DP117" s="110"/>
      <c r="DQ117" s="110"/>
      <c r="DR117" s="110">
        <v>21.8</v>
      </c>
      <c r="DS117" s="110">
        <v>26.9</v>
      </c>
      <c r="DT117" s="110">
        <v>24.7</v>
      </c>
      <c r="DU117" s="110">
        <v>20.2</v>
      </c>
      <c r="DV117" s="110">
        <v>20.5</v>
      </c>
    </row>
    <row r="118" spans="1:126" x14ac:dyDescent="0.25">
      <c r="B118" s="3" t="s">
        <v>301</v>
      </c>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72"/>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38"/>
      <c r="CY118" s="38"/>
      <c r="CZ118" s="110"/>
      <c r="DA118" s="110"/>
      <c r="DB118" s="110"/>
      <c r="DC118" s="110"/>
      <c r="DD118" s="110"/>
      <c r="DE118" s="110"/>
      <c r="DF118" s="110"/>
      <c r="DG118" s="110"/>
      <c r="DH118" s="110"/>
      <c r="DI118" s="110">
        <v>45.2</v>
      </c>
      <c r="DJ118" s="110"/>
      <c r="DK118" s="110"/>
      <c r="DL118" s="110">
        <v>42.4</v>
      </c>
      <c r="DM118" s="110"/>
      <c r="DN118" s="110"/>
      <c r="DO118" s="110">
        <v>41.4</v>
      </c>
      <c r="DP118" s="110"/>
      <c r="DQ118" s="110"/>
      <c r="DR118" s="110">
        <v>36.799999999999997</v>
      </c>
      <c r="DS118" s="110">
        <v>39.1</v>
      </c>
      <c r="DT118" s="110">
        <v>35.1</v>
      </c>
      <c r="DU118" s="110">
        <v>43</v>
      </c>
      <c r="DV118" s="110">
        <v>42</v>
      </c>
    </row>
    <row r="119" spans="1:126" x14ac:dyDescent="0.25">
      <c r="B119" s="3" t="s">
        <v>303</v>
      </c>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72"/>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38"/>
      <c r="CY119" s="38"/>
      <c r="CZ119" s="110"/>
      <c r="DA119" s="110"/>
      <c r="DB119" s="110"/>
      <c r="DC119" s="110"/>
      <c r="DD119" s="110"/>
      <c r="DE119" s="110"/>
      <c r="DF119" s="110"/>
      <c r="DG119" s="110"/>
      <c r="DH119" s="110"/>
      <c r="DI119" s="110">
        <v>27.5</v>
      </c>
      <c r="DJ119" s="110"/>
      <c r="DK119" s="110"/>
      <c r="DL119" s="110">
        <v>19.100000000000001</v>
      </c>
      <c r="DM119" s="110"/>
      <c r="DN119" s="110"/>
      <c r="DO119" s="110">
        <v>16.899999999999999</v>
      </c>
      <c r="DP119" s="110"/>
      <c r="DQ119" s="110"/>
      <c r="DR119" s="110">
        <v>25.5</v>
      </c>
      <c r="DS119" s="110">
        <v>36.299999999999997</v>
      </c>
      <c r="DT119" s="110">
        <v>37</v>
      </c>
      <c r="DU119" s="110">
        <v>38.5</v>
      </c>
      <c r="DV119" s="110">
        <v>23.7</v>
      </c>
    </row>
    <row r="120" spans="1:126" x14ac:dyDescent="0.25">
      <c r="B120" s="3" t="s">
        <v>274</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72">
        <v>53.2</v>
      </c>
      <c r="BZ120" s="110"/>
      <c r="CA120" s="110"/>
      <c r="CB120" s="110">
        <v>40.1</v>
      </c>
      <c r="CC120" s="110"/>
      <c r="CD120" s="110"/>
      <c r="CE120" s="110">
        <v>41.3</v>
      </c>
      <c r="CF120" s="110"/>
      <c r="CG120" s="110"/>
      <c r="CH120" s="110">
        <v>57.2</v>
      </c>
      <c r="CI120" s="110"/>
      <c r="CJ120" s="110"/>
      <c r="CK120" s="110">
        <v>53.9</v>
      </c>
      <c r="CL120" s="110"/>
      <c r="CM120" s="110"/>
      <c r="CN120" s="110">
        <v>47.6</v>
      </c>
      <c r="CO120" s="110"/>
      <c r="CP120" s="110"/>
      <c r="CQ120" s="110">
        <v>38.200000000000003</v>
      </c>
      <c r="CR120" s="110"/>
      <c r="CS120" s="110"/>
      <c r="CT120" s="110">
        <v>24.6</v>
      </c>
      <c r="CU120" s="110"/>
      <c r="CV120" s="110"/>
      <c r="CW120" s="110">
        <v>15.7</v>
      </c>
      <c r="CX120" s="38"/>
      <c r="CY120" s="38"/>
      <c r="CZ120" s="110">
        <v>17.399999999999999</v>
      </c>
      <c r="DA120" s="110"/>
      <c r="DB120" s="110"/>
      <c r="DC120" s="110">
        <v>19.7</v>
      </c>
      <c r="DD120" s="110"/>
      <c r="DE120" s="110"/>
      <c r="DF120" s="110">
        <v>20.399999999999999</v>
      </c>
      <c r="DG120" s="110"/>
      <c r="DH120" s="110"/>
      <c r="DI120" s="110">
        <v>12.2</v>
      </c>
      <c r="DJ120" s="110"/>
      <c r="DK120" s="110"/>
      <c r="DL120" s="110">
        <v>17</v>
      </c>
      <c r="DM120" s="110"/>
      <c r="DN120" s="110"/>
      <c r="DO120" s="110">
        <v>12.2</v>
      </c>
      <c r="DP120" s="110"/>
      <c r="DQ120" s="110"/>
      <c r="DR120" s="110">
        <v>11.7</v>
      </c>
      <c r="DS120" s="110">
        <v>11.5</v>
      </c>
      <c r="DT120" s="110">
        <v>12.9</v>
      </c>
      <c r="DU120" s="110">
        <v>21.7</v>
      </c>
      <c r="DV120" s="110">
        <v>23</v>
      </c>
    </row>
    <row r="121" spans="1:126" x14ac:dyDescent="0.25">
      <c r="B121" s="3" t="s">
        <v>260</v>
      </c>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72">
        <v>0.2</v>
      </c>
      <c r="BZ121" s="110"/>
      <c r="CA121" s="110"/>
      <c r="CB121" s="110">
        <v>0</v>
      </c>
      <c r="CC121" s="110"/>
      <c r="CD121" s="110"/>
      <c r="CE121" s="110">
        <v>0</v>
      </c>
      <c r="CF121" s="110"/>
      <c r="CG121" s="110"/>
      <c r="CH121" s="110">
        <v>0</v>
      </c>
      <c r="CI121" s="110"/>
      <c r="CJ121" s="110"/>
      <c r="CK121" s="110">
        <v>0.3</v>
      </c>
      <c r="CL121" s="110"/>
      <c r="CM121" s="110"/>
      <c r="CN121" s="110">
        <v>0.6</v>
      </c>
      <c r="CO121" s="110"/>
      <c r="CP121" s="110"/>
      <c r="CQ121" s="110">
        <v>0</v>
      </c>
      <c r="CR121" s="110"/>
      <c r="CS121" s="110"/>
      <c r="CT121" s="110">
        <v>0</v>
      </c>
      <c r="CU121" s="110"/>
      <c r="CV121" s="110"/>
      <c r="CW121" s="110">
        <v>0</v>
      </c>
      <c r="CX121" s="38"/>
      <c r="CY121" s="38"/>
      <c r="CZ121" s="110">
        <v>0</v>
      </c>
      <c r="DA121" s="110"/>
      <c r="DB121" s="110"/>
      <c r="DC121" s="110">
        <v>0</v>
      </c>
      <c r="DD121" s="110"/>
      <c r="DE121" s="110"/>
      <c r="DF121" s="110">
        <v>0</v>
      </c>
      <c r="DG121" s="110"/>
      <c r="DH121" s="110"/>
      <c r="DI121" s="110">
        <v>0</v>
      </c>
      <c r="DJ121" s="110"/>
      <c r="DK121" s="110"/>
      <c r="DL121" s="110">
        <v>0</v>
      </c>
      <c r="DM121" s="110"/>
      <c r="DN121" s="110"/>
      <c r="DO121" s="110">
        <v>0</v>
      </c>
      <c r="DP121" s="110"/>
      <c r="DQ121" s="110"/>
      <c r="DR121" s="110">
        <v>0</v>
      </c>
      <c r="DS121" s="110">
        <v>0</v>
      </c>
      <c r="DT121" s="110">
        <v>0</v>
      </c>
      <c r="DU121" s="110">
        <v>0</v>
      </c>
      <c r="DV121" s="110">
        <v>0</v>
      </c>
    </row>
    <row r="122" spans="1:126" x14ac:dyDescent="0.25">
      <c r="B122" s="3" t="s">
        <v>63</v>
      </c>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72">
        <v>1.6</v>
      </c>
      <c r="BZ122" s="110"/>
      <c r="CA122" s="110"/>
      <c r="CB122" s="110">
        <v>2.4</v>
      </c>
      <c r="CC122" s="110"/>
      <c r="CD122" s="110"/>
      <c r="CE122" s="110">
        <v>1.4</v>
      </c>
      <c r="CF122" s="110"/>
      <c r="CG122" s="110"/>
      <c r="CH122" s="110">
        <v>0.7</v>
      </c>
      <c r="CI122" s="110"/>
      <c r="CJ122" s="110"/>
      <c r="CK122" s="110">
        <v>1.9</v>
      </c>
      <c r="CL122" s="110"/>
      <c r="CM122" s="110"/>
      <c r="CN122" s="110">
        <v>1.2</v>
      </c>
      <c r="CO122" s="110"/>
      <c r="CP122" s="110"/>
      <c r="CQ122" s="110">
        <v>0.9</v>
      </c>
      <c r="CR122" s="110"/>
      <c r="CS122" s="110"/>
      <c r="CT122" s="110">
        <v>1</v>
      </c>
      <c r="CU122" s="110"/>
      <c r="CV122" s="110"/>
      <c r="CW122" s="110">
        <v>2.6</v>
      </c>
      <c r="CX122" s="38"/>
      <c r="CY122" s="38"/>
      <c r="CZ122" s="110">
        <v>2.9</v>
      </c>
      <c r="DA122" s="110"/>
      <c r="DB122" s="110"/>
      <c r="DC122" s="110">
        <v>0.1</v>
      </c>
      <c r="DD122" s="110"/>
      <c r="DE122" s="110"/>
      <c r="DF122" s="110">
        <v>0.3</v>
      </c>
      <c r="DG122" s="110"/>
      <c r="DH122" s="110"/>
      <c r="DI122" s="110"/>
      <c r="DJ122" s="110"/>
      <c r="DK122" s="110"/>
      <c r="DL122" s="110">
        <v>0</v>
      </c>
      <c r="DM122" s="110"/>
      <c r="DN122" s="110"/>
      <c r="DO122" s="110">
        <v>0</v>
      </c>
      <c r="DP122" s="110"/>
      <c r="DQ122" s="110"/>
      <c r="DR122" s="110">
        <v>0</v>
      </c>
      <c r="DS122" s="110">
        <v>0.2</v>
      </c>
      <c r="DT122" s="110">
        <v>0</v>
      </c>
      <c r="DU122" s="110">
        <v>0.1</v>
      </c>
      <c r="DV122" s="110">
        <v>0.5</v>
      </c>
    </row>
    <row r="124" spans="1:126" x14ac:dyDescent="0.25">
      <c r="A124" s="5" t="s">
        <v>37</v>
      </c>
      <c r="B124" s="10" t="s">
        <v>92</v>
      </c>
    </row>
    <row r="125" spans="1:126" x14ac:dyDescent="0.25">
      <c r="B125" s="11" t="s">
        <v>57</v>
      </c>
    </row>
    <row r="126" spans="1:126" x14ac:dyDescent="0.25">
      <c r="B126" s="1" t="s">
        <v>58</v>
      </c>
      <c r="C126" s="28">
        <v>42370</v>
      </c>
      <c r="D126" s="29">
        <v>42401</v>
      </c>
      <c r="E126" s="28">
        <v>42430</v>
      </c>
      <c r="F126" s="29">
        <v>42461</v>
      </c>
      <c r="G126" s="28">
        <v>42491</v>
      </c>
      <c r="H126" s="28">
        <v>42522</v>
      </c>
      <c r="I126" s="28">
        <v>42552</v>
      </c>
      <c r="J126" s="28">
        <v>42583</v>
      </c>
      <c r="K126" s="28">
        <v>42614</v>
      </c>
      <c r="L126" s="28">
        <v>42644</v>
      </c>
      <c r="M126" s="28">
        <v>42675</v>
      </c>
      <c r="N126" s="28">
        <v>42705</v>
      </c>
      <c r="O126" s="28">
        <v>42736</v>
      </c>
      <c r="P126" s="28">
        <v>42767</v>
      </c>
      <c r="Q126" s="28">
        <v>42795</v>
      </c>
      <c r="R126" s="28">
        <v>42826</v>
      </c>
      <c r="S126" s="28">
        <v>42856</v>
      </c>
      <c r="T126" s="28">
        <v>42887</v>
      </c>
      <c r="U126" s="28">
        <v>42917</v>
      </c>
      <c r="V126" s="28">
        <v>42948</v>
      </c>
      <c r="W126" s="28">
        <v>42979</v>
      </c>
      <c r="X126" s="28">
        <v>43009</v>
      </c>
      <c r="Y126" s="28">
        <v>43040</v>
      </c>
      <c r="Z126" s="28">
        <v>43070</v>
      </c>
      <c r="AA126" s="28">
        <v>43101</v>
      </c>
      <c r="AB126" s="28">
        <v>43132</v>
      </c>
      <c r="AC126" s="28">
        <v>43160</v>
      </c>
      <c r="AD126" s="28">
        <v>43191</v>
      </c>
      <c r="AE126" s="28">
        <v>43221</v>
      </c>
      <c r="AF126" s="28">
        <v>43252</v>
      </c>
      <c r="AG126" s="28">
        <v>43282</v>
      </c>
      <c r="AH126" s="28">
        <v>43313</v>
      </c>
      <c r="AI126" s="28">
        <v>43344</v>
      </c>
      <c r="AJ126" s="28">
        <v>43374</v>
      </c>
      <c r="AK126" s="28">
        <v>43405</v>
      </c>
      <c r="AL126" s="28">
        <v>43435</v>
      </c>
      <c r="AM126" s="28">
        <v>43466</v>
      </c>
      <c r="AN126" s="28">
        <v>43497</v>
      </c>
      <c r="AO126" s="28">
        <v>43525</v>
      </c>
      <c r="AP126" s="28">
        <v>43556</v>
      </c>
      <c r="AQ126" s="28">
        <v>43586</v>
      </c>
      <c r="AR126" s="28">
        <v>43617</v>
      </c>
      <c r="AS126" s="28">
        <v>43647</v>
      </c>
      <c r="AT126" s="28">
        <v>43678</v>
      </c>
      <c r="AU126" s="28">
        <v>43709</v>
      </c>
      <c r="AV126" s="28">
        <v>43739</v>
      </c>
      <c r="AW126" s="28">
        <v>43771</v>
      </c>
      <c r="AX126" s="28">
        <v>43802</v>
      </c>
      <c r="AY126" s="28">
        <v>43831</v>
      </c>
      <c r="AZ126" s="28">
        <v>43863</v>
      </c>
      <c r="BA126" s="28">
        <v>43893</v>
      </c>
      <c r="BB126" s="28">
        <v>43925</v>
      </c>
      <c r="BC126" s="28">
        <v>43956</v>
      </c>
      <c r="BD126" s="28">
        <v>43987</v>
      </c>
      <c r="BE126" s="28">
        <v>44018</v>
      </c>
      <c r="BF126" s="28">
        <v>44050</v>
      </c>
      <c r="BG126" s="28">
        <v>44081</v>
      </c>
      <c r="BH126" s="28">
        <v>44105</v>
      </c>
      <c r="BI126" s="28">
        <v>44136</v>
      </c>
      <c r="BJ126" s="28">
        <v>44166</v>
      </c>
      <c r="BK126" s="28">
        <v>44198</v>
      </c>
      <c r="BL126" s="28">
        <v>44230</v>
      </c>
      <c r="BM126" s="28">
        <v>44259</v>
      </c>
      <c r="BN126" s="28">
        <v>44287</v>
      </c>
      <c r="BO126" s="28">
        <v>44318</v>
      </c>
      <c r="BP126" s="28">
        <v>44350</v>
      </c>
      <c r="BQ126" s="28">
        <v>44381</v>
      </c>
      <c r="BR126" s="28">
        <v>44409</v>
      </c>
      <c r="BS126" s="28">
        <v>44441</v>
      </c>
      <c r="BT126" s="28">
        <v>44470</v>
      </c>
      <c r="BU126" s="28">
        <v>44501</v>
      </c>
      <c r="BV126" s="28">
        <v>44532</v>
      </c>
      <c r="BW126" s="28">
        <v>44563</v>
      </c>
      <c r="BX126" s="28">
        <v>44594</v>
      </c>
      <c r="BY126" s="28">
        <v>44623</v>
      </c>
      <c r="BZ126" s="28">
        <v>44652</v>
      </c>
      <c r="CA126" s="28">
        <v>44683</v>
      </c>
      <c r="CB126" s="28">
        <v>44715</v>
      </c>
      <c r="CC126" s="28">
        <v>44743</v>
      </c>
      <c r="CD126" s="28">
        <v>44774</v>
      </c>
      <c r="CE126" s="28">
        <v>44806</v>
      </c>
      <c r="CF126" s="28">
        <v>44835</v>
      </c>
      <c r="CG126" s="28">
        <v>44866</v>
      </c>
      <c r="CH126" s="28">
        <v>44896</v>
      </c>
      <c r="CI126" s="28">
        <v>44927</v>
      </c>
      <c r="CJ126" s="28">
        <v>44958</v>
      </c>
      <c r="CK126" s="28">
        <v>44987</v>
      </c>
      <c r="CL126" s="28">
        <v>45017</v>
      </c>
      <c r="CM126" s="28">
        <v>45048</v>
      </c>
      <c r="CN126" s="28">
        <v>45078</v>
      </c>
      <c r="CO126" s="28">
        <v>45108</v>
      </c>
      <c r="CP126" s="28">
        <v>45139</v>
      </c>
      <c r="CQ126" s="28">
        <v>45170</v>
      </c>
      <c r="CR126" s="28">
        <v>45200</v>
      </c>
      <c r="CS126" s="28">
        <v>45231</v>
      </c>
      <c r="CT126" s="28">
        <v>45261</v>
      </c>
      <c r="CU126" s="28">
        <v>45292</v>
      </c>
      <c r="CV126" s="28">
        <v>45323</v>
      </c>
      <c r="CW126" s="28">
        <v>45352</v>
      </c>
      <c r="CX126" s="28">
        <v>45383</v>
      </c>
      <c r="CY126" s="28">
        <v>45413</v>
      </c>
      <c r="CZ126" s="28">
        <v>45444</v>
      </c>
      <c r="DA126" s="28">
        <v>45474</v>
      </c>
      <c r="DB126" s="28">
        <v>45505</v>
      </c>
      <c r="DC126" s="28">
        <v>45536</v>
      </c>
      <c r="DD126" s="28">
        <v>45566</v>
      </c>
      <c r="DE126" s="28">
        <v>45597</v>
      </c>
      <c r="DF126" s="28">
        <v>45627</v>
      </c>
      <c r="DG126" s="28">
        <v>45658</v>
      </c>
      <c r="DH126" s="28">
        <v>45689</v>
      </c>
      <c r="DI126" s="28">
        <v>45717</v>
      </c>
      <c r="DJ126" s="28">
        <v>45748</v>
      </c>
      <c r="DK126" s="28">
        <v>45778</v>
      </c>
      <c r="DL126" s="28">
        <v>45809</v>
      </c>
      <c r="DM126" s="28">
        <v>45839</v>
      </c>
      <c r="DN126" s="28">
        <v>45870</v>
      </c>
      <c r="DO126" s="28">
        <v>45901</v>
      </c>
      <c r="DP126" s="28">
        <v>45931</v>
      </c>
      <c r="DQ126" s="28">
        <v>45962</v>
      </c>
      <c r="DR126" s="28">
        <v>45992</v>
      </c>
      <c r="DS126" s="28">
        <v>46023</v>
      </c>
      <c r="DT126" s="28">
        <v>46054</v>
      </c>
      <c r="DU126" s="28">
        <v>46082</v>
      </c>
      <c r="DV126" s="28">
        <v>46113</v>
      </c>
    </row>
    <row r="127" spans="1:126" x14ac:dyDescent="0.25">
      <c r="B127" s="3" t="s">
        <v>93</v>
      </c>
      <c r="C127" s="110">
        <v>77.900000000000006</v>
      </c>
      <c r="D127" s="110">
        <v>77.900000000000006</v>
      </c>
      <c r="E127" s="110">
        <v>79.7</v>
      </c>
      <c r="F127" s="110">
        <v>79.5</v>
      </c>
      <c r="G127" s="110">
        <v>79.400000000000006</v>
      </c>
      <c r="H127" s="110">
        <v>80.099999999999994</v>
      </c>
      <c r="I127" s="110">
        <v>81.599999999999994</v>
      </c>
      <c r="J127" s="110">
        <v>80.3</v>
      </c>
      <c r="K127" s="110">
        <v>82.1</v>
      </c>
      <c r="L127" s="110">
        <v>78.900000000000006</v>
      </c>
      <c r="M127" s="110">
        <v>79.7</v>
      </c>
      <c r="N127" s="110">
        <v>80.599999999999994</v>
      </c>
      <c r="O127" s="110">
        <v>80.5</v>
      </c>
      <c r="P127" s="110">
        <v>79.900000000000006</v>
      </c>
      <c r="Q127" s="110">
        <v>78.7</v>
      </c>
      <c r="R127" s="110">
        <v>79.599999999999994</v>
      </c>
      <c r="S127" s="110">
        <v>78.3</v>
      </c>
      <c r="T127" s="110">
        <v>78.5</v>
      </c>
      <c r="U127" s="110">
        <v>81.3</v>
      </c>
      <c r="V127" s="110">
        <v>78.900000000000006</v>
      </c>
      <c r="W127" s="110">
        <v>80.599999999999994</v>
      </c>
      <c r="X127" s="110">
        <v>81.3</v>
      </c>
      <c r="Y127" s="110">
        <v>79.900000000000006</v>
      </c>
      <c r="Z127" s="110">
        <v>80.900000000000006</v>
      </c>
      <c r="AA127" s="110">
        <v>79.2</v>
      </c>
      <c r="AB127" s="110">
        <v>80.3</v>
      </c>
      <c r="AC127" s="110">
        <v>80.099999999999994</v>
      </c>
      <c r="AD127" s="110">
        <v>79.2</v>
      </c>
      <c r="AE127" s="110">
        <v>78.599999999999994</v>
      </c>
      <c r="AF127" s="110">
        <v>79.7</v>
      </c>
      <c r="AG127" s="110">
        <v>77.7</v>
      </c>
      <c r="AH127" s="110">
        <v>79.599999999999994</v>
      </c>
      <c r="AI127" s="110">
        <v>79.099999999999994</v>
      </c>
      <c r="AJ127" s="110">
        <v>76.7</v>
      </c>
      <c r="AK127" s="110">
        <v>78.8</v>
      </c>
      <c r="AL127" s="110">
        <v>79.5</v>
      </c>
      <c r="AM127" s="110">
        <v>78.400000000000006</v>
      </c>
      <c r="AN127" s="110">
        <v>77.599999999999994</v>
      </c>
      <c r="AO127" s="110">
        <v>77.900000000000006</v>
      </c>
      <c r="AP127" s="110">
        <v>80.2</v>
      </c>
      <c r="AQ127" s="110">
        <v>75.3</v>
      </c>
      <c r="AR127" s="110">
        <v>78.599999999999994</v>
      </c>
      <c r="AS127" s="110">
        <v>77.900000000000006</v>
      </c>
      <c r="AT127" s="110">
        <v>76.7</v>
      </c>
      <c r="AU127" s="110">
        <v>74.5</v>
      </c>
      <c r="AV127" s="110">
        <v>77.2</v>
      </c>
      <c r="AW127" s="110">
        <v>77.2</v>
      </c>
      <c r="AX127" s="110">
        <v>75.900000000000006</v>
      </c>
      <c r="AY127" s="110">
        <v>73.099999999999994</v>
      </c>
      <c r="AZ127" s="110">
        <v>72.7</v>
      </c>
      <c r="BA127" s="110">
        <v>72.099999999999994</v>
      </c>
      <c r="BB127" s="110">
        <v>67.7</v>
      </c>
      <c r="BC127" s="110">
        <v>51.3</v>
      </c>
      <c r="BD127" s="110">
        <v>55.8</v>
      </c>
      <c r="BE127" s="110">
        <v>63.3</v>
      </c>
      <c r="BF127" s="110">
        <v>60</v>
      </c>
      <c r="BG127" s="110">
        <v>65.5</v>
      </c>
      <c r="BH127" s="110">
        <v>69.8</v>
      </c>
      <c r="BI127" s="110">
        <v>72.400000000000006</v>
      </c>
      <c r="BJ127" s="110">
        <v>73.3</v>
      </c>
      <c r="BK127" s="110">
        <v>74</v>
      </c>
      <c r="BL127" s="110">
        <v>70.900000000000006</v>
      </c>
      <c r="BM127" s="110">
        <v>72.7</v>
      </c>
      <c r="BN127" s="110">
        <v>70.099999999999994</v>
      </c>
      <c r="BO127" s="110">
        <v>76.400000000000006</v>
      </c>
      <c r="BP127" s="110">
        <v>73</v>
      </c>
      <c r="BQ127" s="110">
        <v>74.8</v>
      </c>
      <c r="BR127" s="110">
        <v>76.400000000000006</v>
      </c>
      <c r="BS127" s="110">
        <v>74.5</v>
      </c>
      <c r="BT127" s="110">
        <v>75</v>
      </c>
      <c r="BU127" s="110">
        <v>76.8</v>
      </c>
      <c r="BV127" s="110">
        <v>76.400000000000006</v>
      </c>
      <c r="BW127" s="110"/>
      <c r="BX127" s="110">
        <v>74.3</v>
      </c>
      <c r="BY127" s="110">
        <v>78.900000000000006</v>
      </c>
      <c r="BZ127" s="110">
        <v>75.099999999999994</v>
      </c>
      <c r="CA127" s="110">
        <v>76.3</v>
      </c>
      <c r="CB127" s="110">
        <v>73.3</v>
      </c>
      <c r="CC127" s="110">
        <v>77.2</v>
      </c>
      <c r="CD127" s="110">
        <v>74.599999999999994</v>
      </c>
      <c r="CE127" s="110">
        <v>77.8</v>
      </c>
      <c r="CF127" s="110">
        <v>76.2</v>
      </c>
      <c r="CG127" s="110">
        <v>76</v>
      </c>
      <c r="CH127" s="110">
        <v>77.5</v>
      </c>
      <c r="CI127" s="110">
        <v>75.8</v>
      </c>
      <c r="CJ127" s="110">
        <v>77.400000000000006</v>
      </c>
      <c r="CK127" s="110">
        <v>80.5</v>
      </c>
      <c r="CL127" s="110">
        <v>82</v>
      </c>
      <c r="CM127" s="110">
        <v>77.2</v>
      </c>
      <c r="CN127" s="110">
        <v>81.599999999999994</v>
      </c>
      <c r="CO127" s="72">
        <v>79.900000000000006</v>
      </c>
      <c r="CP127" s="72">
        <v>78.400000000000006</v>
      </c>
      <c r="CQ127" s="72">
        <v>79.7</v>
      </c>
      <c r="CR127" s="72">
        <v>77.599999999999994</v>
      </c>
      <c r="CS127" s="72">
        <v>74.7</v>
      </c>
      <c r="CT127" s="72">
        <v>73.099999999999994</v>
      </c>
      <c r="CU127" s="72">
        <v>74.099999999999994</v>
      </c>
      <c r="CV127" s="72">
        <v>74.3</v>
      </c>
      <c r="CW127" s="72">
        <v>73.900000000000006</v>
      </c>
      <c r="CX127" s="72">
        <v>74.400000000000006</v>
      </c>
      <c r="CY127" s="72">
        <v>74.8</v>
      </c>
      <c r="CZ127" s="72">
        <v>74.900000000000006</v>
      </c>
      <c r="DA127" s="72">
        <v>73.900000000000006</v>
      </c>
      <c r="DB127" s="72">
        <v>74.5</v>
      </c>
      <c r="DC127" s="72">
        <v>75</v>
      </c>
      <c r="DD127" s="72">
        <v>75.3</v>
      </c>
      <c r="DE127" s="72">
        <v>75.900000000000006</v>
      </c>
      <c r="DF127" s="72">
        <v>76.8</v>
      </c>
      <c r="DG127" s="72">
        <v>77.599999999999994</v>
      </c>
      <c r="DH127" s="72">
        <v>74.7</v>
      </c>
      <c r="DI127" s="72">
        <v>74.599999999999994</v>
      </c>
      <c r="DJ127" s="72">
        <v>72.3</v>
      </c>
      <c r="DK127" s="72">
        <v>73.099999999999994</v>
      </c>
      <c r="DL127" s="72">
        <v>76.3</v>
      </c>
      <c r="DM127" s="72">
        <v>78.2</v>
      </c>
      <c r="DN127" s="72">
        <v>76.5</v>
      </c>
      <c r="DO127" s="72">
        <v>73.7</v>
      </c>
      <c r="DP127" s="72">
        <v>75.400000000000006</v>
      </c>
      <c r="DQ127" s="72">
        <v>76.3</v>
      </c>
      <c r="DR127" s="72">
        <v>76.8</v>
      </c>
      <c r="DS127" s="72"/>
      <c r="DT127" s="72"/>
      <c r="DU127" s="72">
        <v>75.3</v>
      </c>
      <c r="DV127" s="72"/>
    </row>
    <row r="128" spans="1:126" x14ac:dyDescent="0.25">
      <c r="B128" s="3" t="s">
        <v>94</v>
      </c>
      <c r="C128" s="110">
        <v>25.7</v>
      </c>
      <c r="D128" s="110">
        <v>27.6</v>
      </c>
      <c r="E128" s="110">
        <v>25.5</v>
      </c>
      <c r="F128" s="110">
        <v>27.2</v>
      </c>
      <c r="G128" s="110">
        <v>26</v>
      </c>
      <c r="H128" s="110">
        <v>25.2</v>
      </c>
      <c r="I128" s="110">
        <v>23.1</v>
      </c>
      <c r="J128" s="110">
        <v>23.9</v>
      </c>
      <c r="K128" s="110">
        <v>22.3</v>
      </c>
      <c r="L128" s="110">
        <v>25.7</v>
      </c>
      <c r="M128" s="110">
        <v>24.8</v>
      </c>
      <c r="N128" s="110">
        <v>26.1</v>
      </c>
      <c r="O128" s="110">
        <v>25.3</v>
      </c>
      <c r="P128" s="110">
        <v>26.7</v>
      </c>
      <c r="Q128" s="110">
        <v>26.7</v>
      </c>
      <c r="R128" s="110">
        <v>28.2</v>
      </c>
      <c r="S128" s="110">
        <v>27.8</v>
      </c>
      <c r="T128" s="110">
        <v>28.5</v>
      </c>
      <c r="U128" s="110">
        <v>27.1</v>
      </c>
      <c r="V128" s="110">
        <v>25.3</v>
      </c>
      <c r="W128" s="110">
        <v>27.7</v>
      </c>
      <c r="X128" s="110">
        <v>29.4</v>
      </c>
      <c r="Y128" s="110">
        <v>29.8</v>
      </c>
      <c r="Z128" s="110">
        <v>31.9</v>
      </c>
      <c r="AA128" s="110">
        <v>30.9</v>
      </c>
      <c r="AB128" s="110">
        <v>31</v>
      </c>
      <c r="AC128" s="110">
        <v>34.200000000000003</v>
      </c>
      <c r="AD128" s="110">
        <v>32</v>
      </c>
      <c r="AE128" s="110">
        <v>31.2</v>
      </c>
      <c r="AF128" s="110">
        <v>33.200000000000003</v>
      </c>
      <c r="AG128" s="110">
        <v>31.6</v>
      </c>
      <c r="AH128" s="110">
        <v>30.6</v>
      </c>
      <c r="AI128" s="110">
        <v>29.9</v>
      </c>
      <c r="AJ128" s="110">
        <v>29.9</v>
      </c>
      <c r="AK128" s="110">
        <v>30.9</v>
      </c>
      <c r="AL128" s="110">
        <v>30</v>
      </c>
      <c r="AM128" s="110">
        <v>32.799999999999997</v>
      </c>
      <c r="AN128" s="110">
        <v>29.1</v>
      </c>
      <c r="AO128" s="110">
        <v>29</v>
      </c>
      <c r="AP128" s="110">
        <v>31.8</v>
      </c>
      <c r="AQ128" s="110">
        <v>30.5</v>
      </c>
      <c r="AR128" s="110">
        <v>30.3</v>
      </c>
      <c r="AS128" s="110">
        <v>27.9</v>
      </c>
      <c r="AT128" s="110">
        <v>31.1</v>
      </c>
      <c r="AU128" s="110">
        <v>28.2</v>
      </c>
      <c r="AV128" s="110">
        <v>30.3</v>
      </c>
      <c r="AW128" s="110">
        <v>30.9</v>
      </c>
      <c r="AX128" s="110">
        <v>29.6</v>
      </c>
      <c r="AY128" s="110">
        <v>34</v>
      </c>
      <c r="AZ128" s="110">
        <v>31.6</v>
      </c>
      <c r="BA128" s="110">
        <v>29.9</v>
      </c>
      <c r="BB128" s="110">
        <v>37.700000000000003</v>
      </c>
      <c r="BC128" s="110">
        <v>55.2</v>
      </c>
      <c r="BD128" s="110">
        <v>49.7</v>
      </c>
      <c r="BE128" s="110">
        <v>34.700000000000003</v>
      </c>
      <c r="BF128" s="110">
        <v>45</v>
      </c>
      <c r="BG128" s="110">
        <v>40</v>
      </c>
      <c r="BH128" s="110">
        <v>36.4</v>
      </c>
      <c r="BI128" s="110">
        <v>34.5</v>
      </c>
      <c r="BJ128" s="110">
        <v>34.799999999999997</v>
      </c>
      <c r="BK128" s="110">
        <v>36.6</v>
      </c>
      <c r="BL128" s="110">
        <v>34.1</v>
      </c>
      <c r="BM128" s="110">
        <v>34.9</v>
      </c>
      <c r="BN128" s="110">
        <v>32.6</v>
      </c>
      <c r="BO128" s="110">
        <v>33.9</v>
      </c>
      <c r="BP128" s="110">
        <v>35.700000000000003</v>
      </c>
      <c r="BQ128" s="110">
        <v>34.1</v>
      </c>
      <c r="BR128" s="110">
        <v>33.9</v>
      </c>
      <c r="BS128" s="110">
        <v>34.9</v>
      </c>
      <c r="BT128" s="110">
        <v>34.299999999999997</v>
      </c>
      <c r="BU128" s="110">
        <v>35.9</v>
      </c>
      <c r="BV128" s="110">
        <v>34.700000000000003</v>
      </c>
      <c r="BW128" s="110"/>
      <c r="BX128" s="110">
        <v>34.4</v>
      </c>
      <c r="BY128" s="110">
        <v>34.700000000000003</v>
      </c>
      <c r="BZ128" s="110">
        <v>36.200000000000003</v>
      </c>
      <c r="CA128" s="110">
        <v>38.6</v>
      </c>
      <c r="CB128" s="110">
        <v>34.299999999999997</v>
      </c>
      <c r="CC128" s="110">
        <v>33</v>
      </c>
      <c r="CD128" s="110">
        <v>32.700000000000003</v>
      </c>
      <c r="CE128" s="110">
        <v>34.5</v>
      </c>
      <c r="CF128" s="110">
        <v>34.700000000000003</v>
      </c>
      <c r="CG128" s="110">
        <v>32.799999999999997</v>
      </c>
      <c r="CH128" s="110">
        <v>39</v>
      </c>
      <c r="CI128" s="110">
        <v>39.1</v>
      </c>
      <c r="CJ128" s="110">
        <v>36.700000000000003</v>
      </c>
      <c r="CK128" s="110">
        <v>35.799999999999997</v>
      </c>
      <c r="CL128" s="110">
        <v>36.200000000000003</v>
      </c>
      <c r="CM128" s="110">
        <v>38.700000000000003</v>
      </c>
      <c r="CN128" s="110">
        <v>36.6</v>
      </c>
      <c r="CO128" s="72">
        <v>37.200000000000003</v>
      </c>
      <c r="CP128" s="72">
        <v>35.9</v>
      </c>
      <c r="CQ128" s="72">
        <v>35.1</v>
      </c>
      <c r="CR128" s="72">
        <v>33.700000000000003</v>
      </c>
      <c r="CS128" s="72">
        <v>34.1</v>
      </c>
      <c r="CT128" s="72">
        <v>36.799999999999997</v>
      </c>
      <c r="CU128" s="72">
        <v>36.5</v>
      </c>
      <c r="CV128" s="72">
        <v>36.1</v>
      </c>
      <c r="CW128" s="72">
        <v>35.6</v>
      </c>
      <c r="CX128" s="72">
        <v>31.3</v>
      </c>
      <c r="CY128" s="72">
        <v>31.9</v>
      </c>
      <c r="CZ128" s="72">
        <v>29.9</v>
      </c>
      <c r="DA128" s="72">
        <v>30.7</v>
      </c>
      <c r="DB128" s="72">
        <v>30.6</v>
      </c>
      <c r="DC128" s="72">
        <v>27.9</v>
      </c>
      <c r="DD128" s="72">
        <v>30.5</v>
      </c>
      <c r="DE128" s="72">
        <v>30.5</v>
      </c>
      <c r="DF128" s="72">
        <v>31</v>
      </c>
      <c r="DG128" s="72">
        <v>35</v>
      </c>
      <c r="DH128" s="72">
        <v>35.5</v>
      </c>
      <c r="DI128" s="72">
        <v>35.200000000000003</v>
      </c>
      <c r="DJ128" s="72">
        <v>36.4</v>
      </c>
      <c r="DK128" s="72">
        <v>34.200000000000003</v>
      </c>
      <c r="DL128" s="72">
        <v>34.1</v>
      </c>
      <c r="DM128" s="72">
        <v>35</v>
      </c>
      <c r="DN128" s="72">
        <v>33.9</v>
      </c>
      <c r="DO128" s="72">
        <v>35.6</v>
      </c>
      <c r="DP128" s="72">
        <v>34.299999999999997</v>
      </c>
      <c r="DQ128" s="72">
        <v>36.299999999999997</v>
      </c>
      <c r="DR128" s="72">
        <v>33.299999999999997</v>
      </c>
      <c r="DS128" s="72"/>
      <c r="DT128" s="72"/>
      <c r="DU128" s="72">
        <v>35.299999999999997</v>
      </c>
      <c r="DV128" s="72"/>
    </row>
    <row r="129" spans="1:126" x14ac:dyDescent="0.25">
      <c r="B129" s="3" t="s">
        <v>95</v>
      </c>
      <c r="C129" s="110">
        <v>6.2</v>
      </c>
      <c r="D129" s="110">
        <v>5.0999999999999996</v>
      </c>
      <c r="E129" s="110">
        <v>3.8</v>
      </c>
      <c r="F129" s="110">
        <v>4.3</v>
      </c>
      <c r="G129" s="110">
        <v>4.5999999999999996</v>
      </c>
      <c r="H129" s="110">
        <v>4.3</v>
      </c>
      <c r="I129" s="110">
        <v>3.4</v>
      </c>
      <c r="J129" s="110">
        <v>3.4</v>
      </c>
      <c r="K129" s="110">
        <v>4.0999999999999996</v>
      </c>
      <c r="L129" s="110">
        <v>4.0999999999999996</v>
      </c>
      <c r="M129" s="110">
        <v>6.3</v>
      </c>
      <c r="N129" s="110">
        <v>3.6</v>
      </c>
      <c r="O129" s="110">
        <v>3.7</v>
      </c>
      <c r="P129" s="110">
        <v>3.7</v>
      </c>
      <c r="Q129" s="110">
        <v>3.9</v>
      </c>
      <c r="R129" s="110">
        <v>4</v>
      </c>
      <c r="S129" s="110">
        <v>3.5</v>
      </c>
      <c r="T129" s="110">
        <v>3.7</v>
      </c>
      <c r="U129" s="110">
        <v>3.8</v>
      </c>
      <c r="V129" s="110">
        <v>2.9</v>
      </c>
      <c r="W129" s="110">
        <v>3.9</v>
      </c>
      <c r="X129" s="110">
        <v>3.3</v>
      </c>
      <c r="Y129" s="110">
        <v>3.6</v>
      </c>
      <c r="Z129" s="110">
        <v>5.9</v>
      </c>
      <c r="AA129" s="110">
        <v>4.7</v>
      </c>
      <c r="AB129" s="110">
        <v>3.9</v>
      </c>
      <c r="AC129" s="110">
        <v>4.8</v>
      </c>
      <c r="AD129" s="110">
        <v>5</v>
      </c>
      <c r="AE129" s="110">
        <v>4.7</v>
      </c>
      <c r="AF129" s="110">
        <v>4.4000000000000004</v>
      </c>
      <c r="AG129" s="110">
        <v>4.5999999999999996</v>
      </c>
      <c r="AH129" s="110">
        <v>5.7</v>
      </c>
      <c r="AI129" s="110">
        <v>5.7</v>
      </c>
      <c r="AJ129" s="110">
        <v>5.5</v>
      </c>
      <c r="AK129" s="110">
        <v>4.5</v>
      </c>
      <c r="AL129" s="110">
        <v>4.5999999999999996</v>
      </c>
      <c r="AM129" s="110">
        <v>4.0999999999999996</v>
      </c>
      <c r="AN129" s="110">
        <v>5.0999999999999996</v>
      </c>
      <c r="AO129" s="110">
        <v>6.1</v>
      </c>
      <c r="AP129" s="110">
        <v>5.4</v>
      </c>
      <c r="AQ129" s="110">
        <v>5.5</v>
      </c>
      <c r="AR129" s="110">
        <v>5.8</v>
      </c>
      <c r="AS129" s="110">
        <v>6</v>
      </c>
      <c r="AT129" s="110">
        <v>5.4</v>
      </c>
      <c r="AU129" s="110">
        <v>6.1</v>
      </c>
      <c r="AV129" s="110">
        <v>4.5</v>
      </c>
      <c r="AW129" s="110">
        <v>3.2</v>
      </c>
      <c r="AX129" s="110">
        <v>4.4000000000000004</v>
      </c>
      <c r="AY129" s="110">
        <v>4.2</v>
      </c>
      <c r="AZ129" s="110">
        <v>4.3</v>
      </c>
      <c r="BA129" s="110">
        <v>4.3</v>
      </c>
      <c r="BB129" s="110">
        <v>4.7</v>
      </c>
      <c r="BC129" s="110">
        <v>5.2</v>
      </c>
      <c r="BD129" s="110">
        <v>5.3</v>
      </c>
      <c r="BE129" s="110">
        <v>5.8</v>
      </c>
      <c r="BF129" s="110">
        <v>5.2</v>
      </c>
      <c r="BG129" s="110">
        <v>5.6</v>
      </c>
      <c r="BH129" s="110">
        <v>5.5</v>
      </c>
      <c r="BI129" s="110">
        <v>4.5</v>
      </c>
      <c r="BJ129" s="110">
        <v>4.9000000000000004</v>
      </c>
      <c r="BK129" s="110">
        <v>4.3</v>
      </c>
      <c r="BL129" s="110">
        <v>4.0999999999999996</v>
      </c>
      <c r="BM129" s="110">
        <v>3.9</v>
      </c>
      <c r="BN129" s="110">
        <v>3.9</v>
      </c>
      <c r="BO129" s="110">
        <v>8.5</v>
      </c>
      <c r="BP129" s="110">
        <v>3.6</v>
      </c>
      <c r="BQ129" s="110">
        <v>5</v>
      </c>
      <c r="BR129" s="110">
        <v>6</v>
      </c>
      <c r="BS129" s="110">
        <v>6.7</v>
      </c>
      <c r="BT129" s="110">
        <v>5.0999999999999996</v>
      </c>
      <c r="BU129" s="110">
        <v>4.2</v>
      </c>
      <c r="BV129" s="110">
        <v>9</v>
      </c>
      <c r="BW129" s="110"/>
      <c r="BX129" s="110">
        <v>6.8</v>
      </c>
      <c r="BY129" s="110">
        <v>11.6</v>
      </c>
      <c r="BZ129" s="110">
        <v>11.1</v>
      </c>
      <c r="CA129" s="110">
        <v>8.8000000000000007</v>
      </c>
      <c r="CB129" s="110">
        <v>8.6</v>
      </c>
      <c r="CC129" s="110">
        <v>6.2</v>
      </c>
      <c r="CD129" s="110">
        <v>5.3</v>
      </c>
      <c r="CE129" s="110">
        <v>9.6</v>
      </c>
      <c r="CF129" s="110">
        <v>11.2</v>
      </c>
      <c r="CG129" s="110">
        <v>11.6</v>
      </c>
      <c r="CH129" s="110">
        <v>16.399999999999999</v>
      </c>
      <c r="CI129" s="110">
        <v>9.1999999999999993</v>
      </c>
      <c r="CJ129" s="110">
        <v>8.5</v>
      </c>
      <c r="CK129" s="110">
        <v>13.6</v>
      </c>
      <c r="CL129" s="110">
        <v>14.4</v>
      </c>
      <c r="CM129" s="110">
        <v>9.3000000000000007</v>
      </c>
      <c r="CN129" s="110">
        <v>16.5</v>
      </c>
      <c r="CO129" s="72">
        <v>15.3</v>
      </c>
      <c r="CP129" s="72">
        <v>16.3</v>
      </c>
      <c r="CQ129" s="72">
        <v>11.2</v>
      </c>
      <c r="CR129" s="72">
        <v>7.5</v>
      </c>
      <c r="CS129" s="72">
        <v>8.4</v>
      </c>
      <c r="CT129" s="72">
        <v>6</v>
      </c>
      <c r="CU129" s="72">
        <v>7.2</v>
      </c>
      <c r="CV129" s="72">
        <v>5.0999999999999996</v>
      </c>
      <c r="CW129" s="72">
        <v>6.5</v>
      </c>
      <c r="CX129" s="72">
        <v>5.3</v>
      </c>
      <c r="CY129" s="72">
        <v>6.6</v>
      </c>
      <c r="CZ129" s="72">
        <v>5.3</v>
      </c>
      <c r="DA129" s="72">
        <v>7</v>
      </c>
      <c r="DB129" s="72">
        <v>8.9</v>
      </c>
      <c r="DC129" s="72">
        <v>8.4</v>
      </c>
      <c r="DD129" s="72">
        <v>12.1</v>
      </c>
      <c r="DE129" s="72">
        <v>11.4</v>
      </c>
      <c r="DF129" s="72">
        <v>10.7</v>
      </c>
      <c r="DG129" s="72">
        <v>9</v>
      </c>
      <c r="DH129" s="72">
        <v>8</v>
      </c>
      <c r="DI129" s="72">
        <v>8.9</v>
      </c>
      <c r="DJ129" s="72">
        <v>10.1</v>
      </c>
      <c r="DK129" s="72">
        <v>9</v>
      </c>
      <c r="DL129" s="72">
        <v>8.9</v>
      </c>
      <c r="DM129" s="72">
        <v>8.1</v>
      </c>
      <c r="DN129" s="72">
        <v>8.8000000000000007</v>
      </c>
      <c r="DO129" s="72">
        <v>10.9</v>
      </c>
      <c r="DP129" s="72">
        <v>8.6999999999999993</v>
      </c>
      <c r="DQ129" s="72">
        <v>9.1</v>
      </c>
      <c r="DR129" s="72">
        <v>8</v>
      </c>
      <c r="DS129" s="72"/>
      <c r="DT129" s="72"/>
      <c r="DU129" s="72">
        <v>8.3000000000000007</v>
      </c>
      <c r="DV129" s="72"/>
    </row>
    <row r="130" spans="1:126" x14ac:dyDescent="0.25">
      <c r="B130" s="4" t="s">
        <v>96</v>
      </c>
      <c r="C130" s="110">
        <v>13.6</v>
      </c>
      <c r="D130" s="110">
        <v>13</v>
      </c>
      <c r="E130" s="110">
        <v>11.7</v>
      </c>
      <c r="F130" s="110">
        <v>12.3</v>
      </c>
      <c r="G130" s="110">
        <v>12.1</v>
      </c>
      <c r="H130" s="110">
        <v>12.6</v>
      </c>
      <c r="I130" s="110">
        <v>12</v>
      </c>
      <c r="J130" s="110">
        <v>12.3</v>
      </c>
      <c r="K130" s="110">
        <v>10.9</v>
      </c>
      <c r="L130" s="110">
        <v>13.1</v>
      </c>
      <c r="M130" s="110">
        <v>14.1</v>
      </c>
      <c r="N130" s="110">
        <v>11.1</v>
      </c>
      <c r="O130" s="110">
        <v>11.8</v>
      </c>
      <c r="P130" s="110">
        <v>12.5</v>
      </c>
      <c r="Q130" s="110">
        <v>10</v>
      </c>
      <c r="R130" s="110">
        <v>9.6999999999999993</v>
      </c>
      <c r="S130" s="110">
        <v>10.6</v>
      </c>
      <c r="T130" s="110">
        <v>10.6</v>
      </c>
      <c r="U130" s="110">
        <v>9.4</v>
      </c>
      <c r="V130" s="110">
        <v>12.3</v>
      </c>
      <c r="W130" s="110">
        <v>10.9</v>
      </c>
      <c r="X130" s="110">
        <v>9.5</v>
      </c>
      <c r="Y130" s="110">
        <v>9.1999999999999993</v>
      </c>
      <c r="Z130" s="110">
        <v>8.3000000000000007</v>
      </c>
      <c r="AA130" s="110">
        <v>10.1</v>
      </c>
      <c r="AB130" s="110">
        <v>9.3000000000000007</v>
      </c>
      <c r="AC130" s="110">
        <v>9.9</v>
      </c>
      <c r="AD130" s="110">
        <v>10.199999999999999</v>
      </c>
      <c r="AE130" s="110">
        <v>9.3000000000000007</v>
      </c>
      <c r="AF130" s="110">
        <v>10</v>
      </c>
      <c r="AG130" s="110">
        <v>10</v>
      </c>
      <c r="AH130" s="110">
        <v>8.5</v>
      </c>
      <c r="AI130" s="110">
        <v>11.7</v>
      </c>
      <c r="AJ130" s="110">
        <v>9.8000000000000007</v>
      </c>
      <c r="AK130" s="110">
        <v>11.6</v>
      </c>
      <c r="AL130" s="110">
        <v>10.6</v>
      </c>
      <c r="AM130" s="110">
        <v>10.199999999999999</v>
      </c>
      <c r="AN130" s="110">
        <v>10.9</v>
      </c>
      <c r="AO130" s="110">
        <v>10.3</v>
      </c>
      <c r="AP130" s="110">
        <v>9.9</v>
      </c>
      <c r="AQ130" s="110">
        <v>12.4</v>
      </c>
      <c r="AR130" s="110">
        <v>12.9</v>
      </c>
      <c r="AS130" s="110">
        <v>14.1</v>
      </c>
      <c r="AT130" s="110">
        <v>13.9</v>
      </c>
      <c r="AU130" s="110">
        <v>14.6</v>
      </c>
      <c r="AV130" s="110">
        <v>10.9</v>
      </c>
      <c r="AW130" s="110">
        <v>12.5</v>
      </c>
      <c r="AX130" s="110">
        <v>13</v>
      </c>
      <c r="AY130" s="110">
        <v>13.6</v>
      </c>
      <c r="AZ130" s="110">
        <v>13</v>
      </c>
      <c r="BA130" s="110">
        <v>15.8</v>
      </c>
      <c r="BB130" s="110">
        <v>12.3</v>
      </c>
      <c r="BC130" s="110">
        <v>9.6</v>
      </c>
      <c r="BD130" s="110">
        <v>9.9</v>
      </c>
      <c r="BE130" s="110">
        <v>13.5</v>
      </c>
      <c r="BF130" s="110">
        <v>10.9</v>
      </c>
      <c r="BG130" s="110">
        <v>13.1</v>
      </c>
      <c r="BH130" s="110">
        <v>14.6</v>
      </c>
      <c r="BI130" s="110">
        <v>13.3</v>
      </c>
      <c r="BJ130" s="110">
        <v>11.3</v>
      </c>
      <c r="BK130" s="110">
        <v>10.3</v>
      </c>
      <c r="BL130" s="110">
        <v>12.3</v>
      </c>
      <c r="BM130" s="110">
        <v>11.8</v>
      </c>
      <c r="BN130" s="110">
        <v>15.7</v>
      </c>
      <c r="BO130" s="110">
        <v>9.5</v>
      </c>
      <c r="BP130" s="110">
        <v>12.2</v>
      </c>
      <c r="BQ130" s="110">
        <v>10.4</v>
      </c>
      <c r="BR130" s="110">
        <v>12.6</v>
      </c>
      <c r="BS130" s="110">
        <v>14.1</v>
      </c>
      <c r="BT130" s="110">
        <v>14</v>
      </c>
      <c r="BU130" s="110">
        <v>13.1</v>
      </c>
      <c r="BV130" s="110">
        <v>13.5</v>
      </c>
      <c r="BW130" s="110"/>
      <c r="BX130" s="110">
        <v>12.1</v>
      </c>
      <c r="BY130" s="110">
        <v>10.199999999999999</v>
      </c>
      <c r="BZ130" s="110">
        <v>10.8</v>
      </c>
      <c r="CA130" s="110">
        <v>12.7</v>
      </c>
      <c r="CB130" s="110">
        <v>10.9</v>
      </c>
      <c r="CC130" s="110">
        <v>10.7</v>
      </c>
      <c r="CD130" s="110">
        <v>12.4</v>
      </c>
      <c r="CE130" s="110">
        <v>11.9</v>
      </c>
      <c r="CF130" s="110">
        <v>10.1</v>
      </c>
      <c r="CG130" s="110">
        <v>12.7</v>
      </c>
      <c r="CH130" s="110">
        <v>9.6</v>
      </c>
      <c r="CI130" s="110">
        <v>11.7</v>
      </c>
      <c r="CJ130" s="110">
        <v>8.8000000000000007</v>
      </c>
      <c r="CK130" s="110">
        <v>9.3000000000000007</v>
      </c>
      <c r="CL130" s="110">
        <v>8.1999999999999993</v>
      </c>
      <c r="CM130" s="110">
        <v>13.5</v>
      </c>
      <c r="CN130" s="110">
        <v>11.1</v>
      </c>
      <c r="CO130" s="72">
        <v>10.3</v>
      </c>
      <c r="CP130" s="72">
        <v>9.9</v>
      </c>
      <c r="CQ130" s="72">
        <v>11.3</v>
      </c>
      <c r="CR130" s="72">
        <v>11.2</v>
      </c>
      <c r="CS130" s="72">
        <v>12.7</v>
      </c>
      <c r="CT130" s="72">
        <v>12.6</v>
      </c>
      <c r="CU130" s="72">
        <v>12</v>
      </c>
      <c r="CV130" s="72">
        <v>11.7</v>
      </c>
      <c r="CW130" s="72">
        <v>10</v>
      </c>
      <c r="CX130" s="72">
        <v>11.9</v>
      </c>
      <c r="CY130" s="72">
        <v>10.1</v>
      </c>
      <c r="CZ130" s="72">
        <v>9.5</v>
      </c>
      <c r="DA130" s="72">
        <v>9.8000000000000007</v>
      </c>
      <c r="DB130" s="72">
        <v>10.7</v>
      </c>
      <c r="DC130" s="72">
        <v>8.6999999999999993</v>
      </c>
      <c r="DD130" s="72">
        <v>11.6</v>
      </c>
      <c r="DE130" s="72">
        <v>11.7</v>
      </c>
      <c r="DF130" s="72">
        <v>7.3</v>
      </c>
      <c r="DG130" s="72">
        <v>11.3</v>
      </c>
      <c r="DH130" s="72">
        <v>12.8</v>
      </c>
      <c r="DI130" s="72">
        <v>9.3000000000000007</v>
      </c>
      <c r="DJ130" s="72">
        <v>12.1</v>
      </c>
      <c r="DK130" s="72">
        <v>11</v>
      </c>
      <c r="DL130" s="72">
        <v>9.5</v>
      </c>
      <c r="DM130" s="72">
        <v>10.4</v>
      </c>
      <c r="DN130" s="72">
        <v>10.4</v>
      </c>
      <c r="DO130" s="72">
        <v>9.4</v>
      </c>
      <c r="DP130" s="72">
        <v>11.4</v>
      </c>
      <c r="DQ130" s="72">
        <v>12.4</v>
      </c>
      <c r="DR130" s="72">
        <v>11</v>
      </c>
      <c r="DS130" s="72"/>
      <c r="DT130" s="72"/>
      <c r="DU130" s="72">
        <v>11.3</v>
      </c>
      <c r="DV130" s="72"/>
    </row>
    <row r="132" spans="1:126" x14ac:dyDescent="0.25">
      <c r="A132" s="5" t="s">
        <v>38</v>
      </c>
      <c r="B132" s="10" t="s">
        <v>231</v>
      </c>
    </row>
    <row r="133" spans="1:126" x14ac:dyDescent="0.25">
      <c r="B133" s="11" t="s">
        <v>57</v>
      </c>
    </row>
    <row r="134" spans="1:126" x14ac:dyDescent="0.25">
      <c r="B134" s="1" t="s">
        <v>58</v>
      </c>
      <c r="C134" s="28">
        <v>42370</v>
      </c>
      <c r="D134" s="29">
        <v>42401</v>
      </c>
      <c r="E134" s="28">
        <v>42430</v>
      </c>
      <c r="F134" s="29">
        <v>42461</v>
      </c>
      <c r="G134" s="28">
        <v>42491</v>
      </c>
      <c r="H134" s="28">
        <v>42522</v>
      </c>
      <c r="I134" s="28">
        <v>42552</v>
      </c>
      <c r="J134" s="28">
        <v>42583</v>
      </c>
      <c r="K134" s="28">
        <v>42614</v>
      </c>
      <c r="L134" s="28">
        <v>42644</v>
      </c>
      <c r="M134" s="28">
        <v>42675</v>
      </c>
      <c r="N134" s="28">
        <v>42705</v>
      </c>
      <c r="O134" s="28">
        <v>42736</v>
      </c>
      <c r="P134" s="28">
        <v>42767</v>
      </c>
      <c r="Q134" s="28">
        <v>42795</v>
      </c>
      <c r="R134" s="28">
        <v>42826</v>
      </c>
      <c r="S134" s="28">
        <v>42856</v>
      </c>
      <c r="T134" s="28">
        <v>42887</v>
      </c>
      <c r="U134" s="28">
        <v>42917</v>
      </c>
      <c r="V134" s="28">
        <v>42948</v>
      </c>
      <c r="W134" s="28">
        <v>42979</v>
      </c>
      <c r="X134" s="28">
        <v>43009</v>
      </c>
      <c r="Y134" s="28">
        <v>43040</v>
      </c>
      <c r="Z134" s="28">
        <v>43070</v>
      </c>
      <c r="AA134" s="28">
        <v>43101</v>
      </c>
      <c r="AB134" s="28">
        <v>43132</v>
      </c>
      <c r="AC134" s="28">
        <v>43160</v>
      </c>
      <c r="AD134" s="28">
        <v>43191</v>
      </c>
      <c r="AE134" s="28">
        <v>43221</v>
      </c>
      <c r="AF134" s="28">
        <v>43252</v>
      </c>
      <c r="AG134" s="28">
        <v>43282</v>
      </c>
      <c r="AH134" s="28">
        <v>43313</v>
      </c>
      <c r="AI134" s="28">
        <v>43344</v>
      </c>
      <c r="AJ134" s="28">
        <v>43374</v>
      </c>
      <c r="AK134" s="28">
        <v>43405</v>
      </c>
      <c r="AL134" s="28">
        <v>43435</v>
      </c>
      <c r="AM134" s="28">
        <v>43466</v>
      </c>
      <c r="AN134" s="28">
        <v>43497</v>
      </c>
      <c r="AO134" s="28">
        <v>43525</v>
      </c>
      <c r="AP134" s="28">
        <v>43556</v>
      </c>
      <c r="AQ134" s="28">
        <v>43586</v>
      </c>
      <c r="AR134" s="28">
        <v>43617</v>
      </c>
      <c r="AS134" s="28">
        <v>43647</v>
      </c>
      <c r="AT134" s="28">
        <v>43678</v>
      </c>
      <c r="AU134" s="28">
        <v>43709</v>
      </c>
      <c r="AV134" s="28">
        <v>43739</v>
      </c>
      <c r="AW134" s="28">
        <v>43771</v>
      </c>
      <c r="AX134" s="28">
        <v>43802</v>
      </c>
      <c r="AY134" s="28">
        <v>43831</v>
      </c>
      <c r="AZ134" s="28">
        <v>43863</v>
      </c>
      <c r="BA134" s="28">
        <v>43893</v>
      </c>
      <c r="BB134" s="28">
        <v>43925</v>
      </c>
      <c r="BC134" s="28">
        <v>43956</v>
      </c>
      <c r="BD134" s="28">
        <v>43987</v>
      </c>
      <c r="BE134" s="28">
        <v>44018</v>
      </c>
      <c r="BF134" s="28">
        <v>44050</v>
      </c>
      <c r="BG134" s="28">
        <v>44081</v>
      </c>
      <c r="BH134" s="28">
        <v>44105</v>
      </c>
      <c r="BI134" s="28">
        <v>44136</v>
      </c>
      <c r="BJ134" s="28">
        <v>44166</v>
      </c>
      <c r="BK134" s="28">
        <v>44198</v>
      </c>
      <c r="BL134" s="28">
        <v>44230</v>
      </c>
      <c r="BM134" s="28">
        <v>44259</v>
      </c>
      <c r="BN134" s="28">
        <v>44287</v>
      </c>
      <c r="BO134" s="28">
        <v>44318</v>
      </c>
      <c r="BP134" s="28">
        <v>44350</v>
      </c>
      <c r="BQ134" s="28">
        <v>44381</v>
      </c>
      <c r="BR134" s="28">
        <v>44409</v>
      </c>
      <c r="BS134" s="28">
        <v>44441</v>
      </c>
      <c r="BT134" s="28">
        <v>44470</v>
      </c>
      <c r="BU134" s="28">
        <v>44501</v>
      </c>
      <c r="BV134" s="28">
        <v>44532</v>
      </c>
      <c r="BW134" s="28">
        <v>44563</v>
      </c>
      <c r="BX134" s="28">
        <v>44594</v>
      </c>
      <c r="BY134" s="28">
        <v>44623</v>
      </c>
      <c r="BZ134" s="28">
        <v>44652</v>
      </c>
      <c r="CA134" s="28">
        <v>44683</v>
      </c>
      <c r="CB134" s="28">
        <v>44715</v>
      </c>
      <c r="CC134" s="28">
        <v>44743</v>
      </c>
      <c r="CD134" s="28">
        <v>44774</v>
      </c>
      <c r="CE134" s="28">
        <v>44806</v>
      </c>
      <c r="CF134" s="28">
        <v>44835</v>
      </c>
      <c r="CG134" s="28">
        <v>44866</v>
      </c>
      <c r="CH134" s="28">
        <v>44896</v>
      </c>
      <c r="CI134" s="28">
        <v>44927</v>
      </c>
      <c r="CJ134" s="28">
        <v>44958</v>
      </c>
      <c r="CK134" s="28">
        <v>44987</v>
      </c>
      <c r="CL134" s="28">
        <v>45017</v>
      </c>
      <c r="CM134" s="28">
        <v>45048</v>
      </c>
      <c r="CN134" s="28">
        <v>45078</v>
      </c>
      <c r="CO134" s="28">
        <v>45108</v>
      </c>
      <c r="CP134" s="28">
        <v>45139</v>
      </c>
      <c r="CQ134" s="28">
        <v>45170</v>
      </c>
      <c r="CR134" s="28">
        <v>45200</v>
      </c>
      <c r="CS134" s="28">
        <v>45231</v>
      </c>
      <c r="CT134" s="28">
        <v>45261</v>
      </c>
      <c r="CU134" s="28">
        <v>45292</v>
      </c>
      <c r="CV134" s="28">
        <v>45323</v>
      </c>
      <c r="CW134" s="28">
        <v>45352</v>
      </c>
      <c r="CX134" s="28">
        <v>45383</v>
      </c>
      <c r="CY134" s="28">
        <v>45413</v>
      </c>
      <c r="CZ134" s="28">
        <v>45444</v>
      </c>
      <c r="DA134" s="28">
        <v>45474</v>
      </c>
      <c r="DB134" s="28">
        <v>45505</v>
      </c>
      <c r="DC134" s="28">
        <v>45536</v>
      </c>
      <c r="DD134" s="28">
        <v>45566</v>
      </c>
      <c r="DE134" s="28">
        <v>45597</v>
      </c>
      <c r="DF134" s="28">
        <v>45627</v>
      </c>
      <c r="DG134" s="28">
        <v>45658</v>
      </c>
      <c r="DH134" s="28">
        <v>45689</v>
      </c>
      <c r="DI134" s="28">
        <v>45717</v>
      </c>
      <c r="DJ134" s="28">
        <v>45748</v>
      </c>
      <c r="DK134" s="28">
        <v>45778</v>
      </c>
      <c r="DL134" s="28">
        <v>45809</v>
      </c>
      <c r="DM134" s="28">
        <v>45839</v>
      </c>
      <c r="DN134" s="28">
        <v>45870</v>
      </c>
      <c r="DO134" s="28">
        <v>45901</v>
      </c>
      <c r="DP134" s="28">
        <v>45931</v>
      </c>
      <c r="DQ134" s="28">
        <v>45962</v>
      </c>
      <c r="DR134" s="28">
        <v>45992</v>
      </c>
      <c r="DS134" s="28">
        <v>46023</v>
      </c>
      <c r="DT134" s="28">
        <v>46054</v>
      </c>
      <c r="DU134" s="28">
        <v>46082</v>
      </c>
      <c r="DV134" s="28">
        <v>46113</v>
      </c>
    </row>
    <row r="135" spans="1:126" x14ac:dyDescent="0.25">
      <c r="B135" s="3" t="s">
        <v>97</v>
      </c>
      <c r="C135" s="110">
        <v>10.4</v>
      </c>
      <c r="D135" s="110">
        <v>8.6999999999999993</v>
      </c>
      <c r="E135" s="110">
        <v>9.1999999999999993</v>
      </c>
      <c r="F135" s="110">
        <v>9.6999999999999993</v>
      </c>
      <c r="G135" s="110">
        <v>10.199999999999999</v>
      </c>
      <c r="H135" s="110">
        <v>9.6999999999999993</v>
      </c>
      <c r="I135" s="110">
        <v>7.5</v>
      </c>
      <c r="J135" s="110">
        <v>7.2</v>
      </c>
      <c r="K135" s="110">
        <v>5.5</v>
      </c>
      <c r="L135" s="110">
        <v>7.1</v>
      </c>
      <c r="M135" s="110">
        <v>7.3</v>
      </c>
      <c r="N135" s="110">
        <v>7.2</v>
      </c>
      <c r="O135" s="110">
        <v>8.1</v>
      </c>
      <c r="P135" s="110">
        <v>8</v>
      </c>
      <c r="Q135" s="110">
        <v>8.9</v>
      </c>
      <c r="R135" s="110">
        <v>9.9</v>
      </c>
      <c r="S135" s="110">
        <v>6.6</v>
      </c>
      <c r="T135" s="110">
        <v>6</v>
      </c>
      <c r="U135" s="110">
        <v>6.1</v>
      </c>
      <c r="V135" s="110">
        <v>6.8</v>
      </c>
      <c r="W135" s="110">
        <v>6.8</v>
      </c>
      <c r="X135" s="110">
        <v>6.9</v>
      </c>
      <c r="Y135" s="110">
        <v>5.0999999999999996</v>
      </c>
      <c r="Z135" s="110">
        <v>5.4</v>
      </c>
      <c r="AA135" s="110">
        <v>6.2</v>
      </c>
      <c r="AB135" s="110">
        <v>6.7</v>
      </c>
      <c r="AC135" s="110">
        <v>4.7</v>
      </c>
      <c r="AD135" s="110">
        <v>5.7</v>
      </c>
      <c r="AE135" s="110">
        <v>5.5</v>
      </c>
      <c r="AF135" s="110">
        <v>5.5</v>
      </c>
      <c r="AG135" s="110">
        <v>6.3</v>
      </c>
      <c r="AH135" s="110">
        <v>4.4000000000000004</v>
      </c>
      <c r="AI135" s="110">
        <v>4.4000000000000004</v>
      </c>
      <c r="AJ135" s="110">
        <v>5.4</v>
      </c>
      <c r="AK135" s="110">
        <v>4.5999999999999996</v>
      </c>
      <c r="AL135" s="110">
        <v>5.9</v>
      </c>
      <c r="AM135" s="110">
        <v>3.7</v>
      </c>
      <c r="AN135" s="110">
        <v>6.1</v>
      </c>
      <c r="AO135" s="110">
        <v>5</v>
      </c>
      <c r="AP135" s="110">
        <v>4.5</v>
      </c>
      <c r="AQ135" s="110">
        <v>4.4000000000000004</v>
      </c>
      <c r="AR135" s="110">
        <v>3.9</v>
      </c>
      <c r="AS135" s="110">
        <v>4.7</v>
      </c>
      <c r="AT135" s="110">
        <v>4</v>
      </c>
      <c r="AU135" s="110">
        <v>4.9000000000000004</v>
      </c>
      <c r="AV135" s="110">
        <v>4.4000000000000004</v>
      </c>
      <c r="AW135" s="110">
        <v>6.3</v>
      </c>
      <c r="AX135" s="110">
        <v>5.8</v>
      </c>
      <c r="AY135" s="110">
        <v>5.8</v>
      </c>
      <c r="AZ135" s="110">
        <v>6.9</v>
      </c>
      <c r="BA135" s="110">
        <v>6.2</v>
      </c>
      <c r="BB135" s="110">
        <v>5.6</v>
      </c>
      <c r="BC135" s="110">
        <v>6.6</v>
      </c>
      <c r="BD135" s="110">
        <v>9</v>
      </c>
      <c r="BE135" s="110">
        <v>7.2</v>
      </c>
      <c r="BF135" s="110">
        <v>5.7</v>
      </c>
      <c r="BG135" s="110">
        <v>6.8</v>
      </c>
      <c r="BH135" s="110">
        <v>4.9000000000000004</v>
      </c>
      <c r="BI135" s="110">
        <v>5.2</v>
      </c>
      <c r="BJ135" s="110">
        <v>3.5</v>
      </c>
      <c r="BK135" s="110">
        <v>4.2</v>
      </c>
      <c r="BL135" s="110">
        <v>5.6</v>
      </c>
      <c r="BM135" s="110">
        <v>4.2</v>
      </c>
      <c r="BN135" s="110">
        <v>3.8</v>
      </c>
      <c r="BO135" s="110">
        <v>2.9</v>
      </c>
      <c r="BP135" s="110">
        <v>2.8</v>
      </c>
      <c r="BQ135" s="110">
        <v>3.5</v>
      </c>
      <c r="BR135" s="110">
        <v>2.6</v>
      </c>
      <c r="BS135" s="110">
        <v>2.6</v>
      </c>
      <c r="BT135" s="110">
        <v>2.6</v>
      </c>
      <c r="BU135" s="110">
        <v>3.2</v>
      </c>
      <c r="BV135" s="110">
        <v>3.3</v>
      </c>
      <c r="BW135" s="110"/>
      <c r="BX135" s="110">
        <v>2.6</v>
      </c>
      <c r="BY135" s="110">
        <v>1.8</v>
      </c>
      <c r="BZ135" s="110">
        <v>1.6</v>
      </c>
      <c r="CA135" s="110">
        <v>1.7</v>
      </c>
      <c r="CB135" s="110">
        <v>1.9</v>
      </c>
      <c r="CC135" s="110">
        <v>1.8</v>
      </c>
      <c r="CD135" s="110">
        <v>2.6</v>
      </c>
      <c r="CE135" s="110">
        <v>1.9</v>
      </c>
      <c r="CF135" s="110">
        <v>0.8</v>
      </c>
      <c r="CG135" s="110">
        <v>1</v>
      </c>
      <c r="CH135" s="110">
        <v>1.6</v>
      </c>
      <c r="CI135" s="110">
        <v>0.8</v>
      </c>
      <c r="CJ135" s="110">
        <v>1.8</v>
      </c>
      <c r="CK135" s="110">
        <v>1.2</v>
      </c>
      <c r="CL135" s="110">
        <v>0.8</v>
      </c>
      <c r="CM135" s="110">
        <v>1.8</v>
      </c>
      <c r="CN135" s="110">
        <v>0.9</v>
      </c>
      <c r="CO135" s="72">
        <v>0.8</v>
      </c>
      <c r="CP135" s="72">
        <v>1.1000000000000001</v>
      </c>
      <c r="CQ135" s="72">
        <v>0.9</v>
      </c>
      <c r="CR135" s="72">
        <v>1.5</v>
      </c>
      <c r="CS135" s="72">
        <v>1.6</v>
      </c>
      <c r="CT135" s="72">
        <v>1.3</v>
      </c>
      <c r="CU135" s="26"/>
      <c r="CV135" s="26"/>
      <c r="CW135" s="26"/>
      <c r="CX135" s="26"/>
      <c r="CY135" s="72">
        <v>1.8</v>
      </c>
      <c r="CZ135" s="72">
        <v>3.2</v>
      </c>
      <c r="DA135" s="72">
        <v>2</v>
      </c>
      <c r="DB135" s="72">
        <v>2</v>
      </c>
      <c r="DC135" s="72">
        <v>2.1</v>
      </c>
      <c r="DD135" s="72">
        <v>1.6</v>
      </c>
      <c r="DE135" s="72">
        <v>2</v>
      </c>
      <c r="DF135" s="72">
        <v>1.2</v>
      </c>
      <c r="DG135" s="72">
        <v>3</v>
      </c>
      <c r="DH135" s="72">
        <v>2.5</v>
      </c>
      <c r="DI135" s="72">
        <v>3.2</v>
      </c>
      <c r="DJ135" s="72">
        <v>3.8</v>
      </c>
      <c r="DK135" s="72">
        <v>3.7</v>
      </c>
      <c r="DL135" s="72">
        <v>4.3</v>
      </c>
      <c r="DM135" s="72">
        <v>3.5</v>
      </c>
      <c r="DN135" s="72">
        <v>4.0999999999999996</v>
      </c>
      <c r="DO135" s="72">
        <v>4.0999999999999996</v>
      </c>
      <c r="DP135" s="72">
        <v>3.3</v>
      </c>
      <c r="DQ135" s="72">
        <v>3.5</v>
      </c>
      <c r="DR135" s="72">
        <v>3.7</v>
      </c>
      <c r="DS135" s="72">
        <v>5</v>
      </c>
      <c r="DT135" s="72">
        <v>4.4000000000000004</v>
      </c>
      <c r="DU135" s="72">
        <v>4.4000000000000004</v>
      </c>
      <c r="DV135" s="72">
        <v>4.3</v>
      </c>
    </row>
    <row r="136" spans="1:126" x14ac:dyDescent="0.25">
      <c r="B136" s="3" t="s">
        <v>98</v>
      </c>
      <c r="C136" s="110">
        <v>26.3</v>
      </c>
      <c r="D136" s="110">
        <v>27.3</v>
      </c>
      <c r="E136" s="110">
        <v>26.3</v>
      </c>
      <c r="F136" s="110">
        <v>26.9</v>
      </c>
      <c r="G136" s="110">
        <v>26.1</v>
      </c>
      <c r="H136" s="110">
        <v>24.7</v>
      </c>
      <c r="I136" s="110">
        <v>22.5</v>
      </c>
      <c r="J136" s="110">
        <v>21.3</v>
      </c>
      <c r="K136" s="110">
        <v>18.899999999999999</v>
      </c>
      <c r="L136" s="110">
        <v>20</v>
      </c>
      <c r="M136" s="110">
        <v>21.1</v>
      </c>
      <c r="N136" s="110">
        <v>21.3</v>
      </c>
      <c r="O136" s="110">
        <v>19.2</v>
      </c>
      <c r="P136" s="110">
        <v>20.9</v>
      </c>
      <c r="Q136" s="110">
        <v>24.1</v>
      </c>
      <c r="R136" s="110">
        <v>22.4</v>
      </c>
      <c r="S136" s="110">
        <v>23.9</v>
      </c>
      <c r="T136" s="110">
        <v>20.7</v>
      </c>
      <c r="U136" s="110">
        <v>19.600000000000001</v>
      </c>
      <c r="V136" s="110">
        <v>20</v>
      </c>
      <c r="W136" s="110">
        <v>20.7</v>
      </c>
      <c r="X136" s="110">
        <v>19.600000000000001</v>
      </c>
      <c r="Y136" s="110">
        <v>20.3</v>
      </c>
      <c r="Z136" s="110">
        <v>19.100000000000001</v>
      </c>
      <c r="AA136" s="110">
        <v>22.8</v>
      </c>
      <c r="AB136" s="110">
        <v>18.5</v>
      </c>
      <c r="AC136" s="110">
        <v>20.100000000000001</v>
      </c>
      <c r="AD136" s="110">
        <v>19.2</v>
      </c>
      <c r="AE136" s="110">
        <v>19.8</v>
      </c>
      <c r="AF136" s="110">
        <v>20.7</v>
      </c>
      <c r="AG136" s="110">
        <v>22.2</v>
      </c>
      <c r="AH136" s="110">
        <v>16.3</v>
      </c>
      <c r="AI136" s="110">
        <v>17</v>
      </c>
      <c r="AJ136" s="110">
        <v>18.100000000000001</v>
      </c>
      <c r="AK136" s="110">
        <v>17.2</v>
      </c>
      <c r="AL136" s="110">
        <v>17.399999999999999</v>
      </c>
      <c r="AM136" s="110">
        <v>17.7</v>
      </c>
      <c r="AN136" s="110">
        <v>15.7</v>
      </c>
      <c r="AO136" s="110">
        <v>18.399999999999999</v>
      </c>
      <c r="AP136" s="110">
        <v>18.2</v>
      </c>
      <c r="AQ136" s="110">
        <v>16.600000000000001</v>
      </c>
      <c r="AR136" s="110">
        <v>14.8</v>
      </c>
      <c r="AS136" s="110">
        <v>16.100000000000001</v>
      </c>
      <c r="AT136" s="110">
        <v>15.8</v>
      </c>
      <c r="AU136" s="110">
        <v>18</v>
      </c>
      <c r="AV136" s="110">
        <v>19.600000000000001</v>
      </c>
      <c r="AW136" s="110">
        <v>19.100000000000001</v>
      </c>
      <c r="AX136" s="110">
        <v>20.8</v>
      </c>
      <c r="AY136" s="110">
        <v>18.899999999999999</v>
      </c>
      <c r="AZ136" s="110">
        <v>19.100000000000001</v>
      </c>
      <c r="BA136" s="110">
        <v>18.899999999999999</v>
      </c>
      <c r="BB136" s="110">
        <v>18.100000000000001</v>
      </c>
      <c r="BC136" s="110">
        <v>19.8</v>
      </c>
      <c r="BD136" s="110">
        <v>21.2</v>
      </c>
      <c r="BE136" s="110">
        <v>21</v>
      </c>
      <c r="BF136" s="110">
        <v>22.5</v>
      </c>
      <c r="BG136" s="110">
        <v>16.8</v>
      </c>
      <c r="BH136" s="110">
        <v>16.7</v>
      </c>
      <c r="BI136" s="110">
        <v>17.2</v>
      </c>
      <c r="BJ136" s="110">
        <v>17</v>
      </c>
      <c r="BK136" s="110">
        <v>15.7</v>
      </c>
      <c r="BL136" s="110">
        <v>14.9</v>
      </c>
      <c r="BM136" s="110">
        <v>15.8</v>
      </c>
      <c r="BN136" s="110">
        <v>16.2</v>
      </c>
      <c r="BO136" s="110">
        <v>11.1</v>
      </c>
      <c r="BP136" s="110">
        <v>12.7</v>
      </c>
      <c r="BQ136" s="110">
        <v>13.5</v>
      </c>
      <c r="BR136" s="110">
        <v>8.9</v>
      </c>
      <c r="BS136" s="110">
        <v>8.6999999999999993</v>
      </c>
      <c r="BT136" s="110">
        <v>10.199999999999999</v>
      </c>
      <c r="BU136" s="110">
        <v>9.4</v>
      </c>
      <c r="BV136" s="110">
        <v>9</v>
      </c>
      <c r="BW136" s="110"/>
      <c r="BX136" s="110">
        <v>11</v>
      </c>
      <c r="BY136" s="110">
        <v>7</v>
      </c>
      <c r="BZ136" s="110">
        <v>7.7</v>
      </c>
      <c r="CA136" s="110">
        <v>9.9</v>
      </c>
      <c r="CB136" s="110">
        <v>7.5</v>
      </c>
      <c r="CC136" s="110">
        <v>6.2</v>
      </c>
      <c r="CD136" s="110">
        <v>8.6</v>
      </c>
      <c r="CE136" s="110">
        <v>4</v>
      </c>
      <c r="CF136" s="110">
        <v>5</v>
      </c>
      <c r="CG136" s="110">
        <v>4.5</v>
      </c>
      <c r="CH136" s="110">
        <v>5</v>
      </c>
      <c r="CI136" s="110">
        <v>4.2</v>
      </c>
      <c r="CJ136" s="110">
        <v>5.6</v>
      </c>
      <c r="CK136" s="110">
        <v>3.3</v>
      </c>
      <c r="CL136" s="110">
        <v>2.9</v>
      </c>
      <c r="CM136" s="110">
        <v>4.2</v>
      </c>
      <c r="CN136" s="110">
        <v>2.6</v>
      </c>
      <c r="CO136" s="72">
        <v>2.2000000000000002</v>
      </c>
      <c r="CP136" s="72">
        <v>3.1</v>
      </c>
      <c r="CQ136" s="72">
        <v>2.6</v>
      </c>
      <c r="CR136" s="72">
        <v>2.7</v>
      </c>
      <c r="CS136" s="72">
        <v>3</v>
      </c>
      <c r="CT136" s="72">
        <v>3.7</v>
      </c>
      <c r="CU136" s="26"/>
      <c r="CV136" s="26"/>
      <c r="CW136" s="26"/>
      <c r="CX136" s="26"/>
      <c r="CY136" s="72">
        <v>3.1</v>
      </c>
      <c r="CZ136" s="72">
        <v>3.6</v>
      </c>
      <c r="DA136" s="72">
        <v>2.5</v>
      </c>
      <c r="DB136" s="72">
        <v>3.2</v>
      </c>
      <c r="DC136" s="72">
        <v>1.7</v>
      </c>
      <c r="DD136" s="72">
        <v>2.6</v>
      </c>
      <c r="DE136" s="72">
        <v>3</v>
      </c>
      <c r="DF136" s="72">
        <v>2.8</v>
      </c>
      <c r="DG136" s="72">
        <v>2.8</v>
      </c>
      <c r="DH136" s="72">
        <v>3.7</v>
      </c>
      <c r="DI136" s="72">
        <v>4.2</v>
      </c>
      <c r="DJ136" s="72">
        <v>2.7</v>
      </c>
      <c r="DK136" s="72">
        <v>4.2</v>
      </c>
      <c r="DL136" s="72">
        <v>2.4</v>
      </c>
      <c r="DM136" s="72">
        <v>3.7</v>
      </c>
      <c r="DN136" s="72">
        <v>4.3</v>
      </c>
      <c r="DO136" s="72">
        <v>3.9</v>
      </c>
      <c r="DP136" s="72">
        <v>4.0999999999999996</v>
      </c>
      <c r="DQ136" s="72">
        <v>3</v>
      </c>
      <c r="DR136" s="72">
        <v>4.3</v>
      </c>
      <c r="DS136" s="72">
        <v>3.5</v>
      </c>
      <c r="DT136" s="72">
        <v>4.2</v>
      </c>
      <c r="DU136" s="72">
        <v>3</v>
      </c>
      <c r="DV136" s="72">
        <v>4.5999999999999996</v>
      </c>
    </row>
    <row r="137" spans="1:126" x14ac:dyDescent="0.25">
      <c r="B137" s="3" t="s">
        <v>99</v>
      </c>
      <c r="C137" s="110">
        <v>24.4</v>
      </c>
      <c r="D137" s="110">
        <v>26.5</v>
      </c>
      <c r="E137" s="110">
        <v>26.2</v>
      </c>
      <c r="F137" s="110">
        <v>23.3</v>
      </c>
      <c r="G137" s="110">
        <v>22.4</v>
      </c>
      <c r="H137" s="110">
        <v>21.1</v>
      </c>
      <c r="I137" s="110">
        <v>21.8</v>
      </c>
      <c r="J137" s="110">
        <v>23</v>
      </c>
      <c r="K137" s="110">
        <v>24.8</v>
      </c>
      <c r="L137" s="110">
        <v>23.7</v>
      </c>
      <c r="M137" s="110">
        <v>23.9</v>
      </c>
      <c r="N137" s="110">
        <v>23.4</v>
      </c>
      <c r="O137" s="110">
        <v>24.2</v>
      </c>
      <c r="P137" s="110">
        <v>22.7</v>
      </c>
      <c r="Q137" s="110">
        <v>21.2</v>
      </c>
      <c r="R137" s="110">
        <v>21.7</v>
      </c>
      <c r="S137" s="110">
        <v>23.6</v>
      </c>
      <c r="T137" s="110">
        <v>24.1</v>
      </c>
      <c r="U137" s="110">
        <v>24.2</v>
      </c>
      <c r="V137" s="110">
        <v>24.5</v>
      </c>
      <c r="W137" s="110">
        <v>24.1</v>
      </c>
      <c r="X137" s="110">
        <v>23.5</v>
      </c>
      <c r="Y137" s="110">
        <v>22.1</v>
      </c>
      <c r="Z137" s="110">
        <v>23.5</v>
      </c>
      <c r="AA137" s="110">
        <v>24.4</v>
      </c>
      <c r="AB137" s="110">
        <v>25.5</v>
      </c>
      <c r="AC137" s="110">
        <v>22.6</v>
      </c>
      <c r="AD137" s="110">
        <v>22.3</v>
      </c>
      <c r="AE137" s="110">
        <v>25.3</v>
      </c>
      <c r="AF137" s="110">
        <v>23.6</v>
      </c>
      <c r="AG137" s="110">
        <v>22.9</v>
      </c>
      <c r="AH137" s="110">
        <v>25.1</v>
      </c>
      <c r="AI137" s="110">
        <v>23.7</v>
      </c>
      <c r="AJ137" s="110">
        <v>22.1</v>
      </c>
      <c r="AK137" s="110">
        <v>23.9</v>
      </c>
      <c r="AL137" s="110">
        <v>21.8</v>
      </c>
      <c r="AM137" s="110">
        <v>25.6</v>
      </c>
      <c r="AN137" s="110">
        <v>22.7</v>
      </c>
      <c r="AO137" s="110">
        <v>23.1</v>
      </c>
      <c r="AP137" s="110">
        <v>20.2</v>
      </c>
      <c r="AQ137" s="110">
        <v>22.4</v>
      </c>
      <c r="AR137" s="110">
        <v>22.4</v>
      </c>
      <c r="AS137" s="110">
        <v>21</v>
      </c>
      <c r="AT137" s="110">
        <v>22.4</v>
      </c>
      <c r="AU137" s="110">
        <v>21.5</v>
      </c>
      <c r="AV137" s="110">
        <v>23.4</v>
      </c>
      <c r="AW137" s="110">
        <v>21.8</v>
      </c>
      <c r="AX137" s="110">
        <v>22.8</v>
      </c>
      <c r="AY137" s="110">
        <v>23.1</v>
      </c>
      <c r="AZ137" s="110">
        <v>20.9</v>
      </c>
      <c r="BA137" s="110">
        <v>23.2</v>
      </c>
      <c r="BB137" s="110">
        <v>20</v>
      </c>
      <c r="BC137" s="110">
        <v>22.9</v>
      </c>
      <c r="BD137" s="110">
        <v>24.2</v>
      </c>
      <c r="BE137" s="110">
        <v>23.3</v>
      </c>
      <c r="BF137" s="110">
        <v>22.7</v>
      </c>
      <c r="BG137" s="110">
        <v>24.1</v>
      </c>
      <c r="BH137" s="110">
        <v>21.3</v>
      </c>
      <c r="BI137" s="110">
        <v>19.5</v>
      </c>
      <c r="BJ137" s="110">
        <v>21.3</v>
      </c>
      <c r="BK137" s="110">
        <v>19.7</v>
      </c>
      <c r="BL137" s="110">
        <v>20.8</v>
      </c>
      <c r="BM137" s="110">
        <v>19.3</v>
      </c>
      <c r="BN137" s="110">
        <v>17.7</v>
      </c>
      <c r="BO137" s="110">
        <v>17</v>
      </c>
      <c r="BP137" s="110">
        <v>18.600000000000001</v>
      </c>
      <c r="BQ137" s="110">
        <v>16.2</v>
      </c>
      <c r="BR137" s="110">
        <v>14.8</v>
      </c>
      <c r="BS137" s="110">
        <v>17.899999999999999</v>
      </c>
      <c r="BT137" s="110">
        <v>16.7</v>
      </c>
      <c r="BU137" s="110">
        <v>15.9</v>
      </c>
      <c r="BV137" s="110">
        <v>14</v>
      </c>
      <c r="BW137" s="110"/>
      <c r="BX137" s="110">
        <v>16.8</v>
      </c>
      <c r="BY137" s="110">
        <v>13.5</v>
      </c>
      <c r="BZ137" s="110">
        <v>13.8</v>
      </c>
      <c r="CA137" s="110">
        <v>14.5</v>
      </c>
      <c r="CB137" s="110">
        <v>15.2</v>
      </c>
      <c r="CC137" s="110">
        <v>13</v>
      </c>
      <c r="CD137" s="110">
        <v>11.3</v>
      </c>
      <c r="CE137" s="110">
        <v>11.3</v>
      </c>
      <c r="CF137" s="110">
        <v>10</v>
      </c>
      <c r="CG137" s="110">
        <v>10.4</v>
      </c>
      <c r="CH137" s="110">
        <v>9.3000000000000007</v>
      </c>
      <c r="CI137" s="110">
        <v>11.6</v>
      </c>
      <c r="CJ137" s="110">
        <v>9.5</v>
      </c>
      <c r="CK137" s="110">
        <v>7.1</v>
      </c>
      <c r="CL137" s="110">
        <v>8.1999999999999993</v>
      </c>
      <c r="CM137" s="110">
        <v>8.5</v>
      </c>
      <c r="CN137" s="110">
        <v>7.5</v>
      </c>
      <c r="CO137" s="72">
        <v>6.4</v>
      </c>
      <c r="CP137" s="72">
        <v>7</v>
      </c>
      <c r="CQ137" s="72">
        <v>7</v>
      </c>
      <c r="CR137" s="72">
        <v>6.6</v>
      </c>
      <c r="CS137" s="72">
        <v>7.7</v>
      </c>
      <c r="CT137" s="72">
        <v>10.1</v>
      </c>
      <c r="CU137" s="26"/>
      <c r="CV137" s="26"/>
      <c r="CW137" s="26"/>
      <c r="CX137" s="26"/>
      <c r="CY137" s="72">
        <v>10.3</v>
      </c>
      <c r="CZ137" s="72">
        <v>7.7</v>
      </c>
      <c r="DA137" s="72">
        <v>6.2</v>
      </c>
      <c r="DB137" s="72">
        <v>7.6</v>
      </c>
      <c r="DC137" s="72">
        <v>5.9</v>
      </c>
      <c r="DD137" s="72">
        <v>6.6</v>
      </c>
      <c r="DE137" s="72">
        <v>5.9</v>
      </c>
      <c r="DF137" s="72">
        <v>6.5</v>
      </c>
      <c r="DG137" s="72">
        <v>8.1999999999999993</v>
      </c>
      <c r="DH137" s="72">
        <v>8</v>
      </c>
      <c r="DI137" s="72">
        <v>6.8</v>
      </c>
      <c r="DJ137" s="72">
        <v>6.4</v>
      </c>
      <c r="DK137" s="72">
        <v>8.4</v>
      </c>
      <c r="DL137" s="72">
        <v>7.1</v>
      </c>
      <c r="DM137" s="72">
        <v>5.8</v>
      </c>
      <c r="DN137" s="72">
        <v>9.1</v>
      </c>
      <c r="DO137" s="72">
        <v>8</v>
      </c>
      <c r="DP137" s="72">
        <v>6.6</v>
      </c>
      <c r="DQ137" s="72">
        <v>6.5</v>
      </c>
      <c r="DR137" s="72">
        <v>6.2</v>
      </c>
      <c r="DS137" s="72">
        <v>7.5</v>
      </c>
      <c r="DT137" s="72">
        <v>6.4</v>
      </c>
      <c r="DU137" s="72">
        <v>6.8</v>
      </c>
      <c r="DV137" s="72">
        <v>6.7</v>
      </c>
    </row>
    <row r="138" spans="1:126" x14ac:dyDescent="0.25">
      <c r="B138" s="4" t="s">
        <v>100</v>
      </c>
      <c r="C138" s="110">
        <v>18.399999999999999</v>
      </c>
      <c r="D138" s="110">
        <v>18.100000000000001</v>
      </c>
      <c r="E138" s="110">
        <v>18.899999999999999</v>
      </c>
      <c r="F138" s="110">
        <v>20.3</v>
      </c>
      <c r="G138" s="110">
        <v>17.899999999999999</v>
      </c>
      <c r="H138" s="110">
        <v>17.899999999999999</v>
      </c>
      <c r="I138" s="110">
        <v>20.7</v>
      </c>
      <c r="J138" s="110">
        <v>20.6</v>
      </c>
      <c r="K138" s="110">
        <v>19.5</v>
      </c>
      <c r="L138" s="110">
        <v>21.1</v>
      </c>
      <c r="M138" s="110">
        <v>19.399999999999999</v>
      </c>
      <c r="N138" s="110">
        <v>18.7</v>
      </c>
      <c r="O138" s="110">
        <v>16.7</v>
      </c>
      <c r="P138" s="110">
        <v>17.399999999999999</v>
      </c>
      <c r="Q138" s="110">
        <v>19.100000000000001</v>
      </c>
      <c r="R138" s="110">
        <v>18.5</v>
      </c>
      <c r="S138" s="110">
        <v>17.399999999999999</v>
      </c>
      <c r="T138" s="110">
        <v>21.7</v>
      </c>
      <c r="U138" s="110">
        <v>21.8</v>
      </c>
      <c r="V138" s="110">
        <v>18.899999999999999</v>
      </c>
      <c r="W138" s="110">
        <v>20.6</v>
      </c>
      <c r="X138" s="110">
        <v>20.5</v>
      </c>
      <c r="Y138" s="110">
        <v>20.5</v>
      </c>
      <c r="Z138" s="110">
        <v>21.1</v>
      </c>
      <c r="AA138" s="110">
        <v>20.3</v>
      </c>
      <c r="AB138" s="110">
        <v>20.3</v>
      </c>
      <c r="AC138" s="110">
        <v>22.3</v>
      </c>
      <c r="AD138" s="110">
        <v>23.3</v>
      </c>
      <c r="AE138" s="110">
        <v>21.4</v>
      </c>
      <c r="AF138" s="110">
        <v>22.6</v>
      </c>
      <c r="AG138" s="110">
        <v>20.9</v>
      </c>
      <c r="AH138" s="110">
        <v>22.2</v>
      </c>
      <c r="AI138" s="110">
        <v>21.2</v>
      </c>
      <c r="AJ138" s="110">
        <v>21.8</v>
      </c>
      <c r="AK138" s="110">
        <v>22.4</v>
      </c>
      <c r="AL138" s="110">
        <v>24</v>
      </c>
      <c r="AM138" s="110">
        <v>21.2</v>
      </c>
      <c r="AN138" s="110">
        <v>23.5</v>
      </c>
      <c r="AO138" s="110">
        <v>22.1</v>
      </c>
      <c r="AP138" s="110">
        <v>21.5</v>
      </c>
      <c r="AQ138" s="110">
        <v>24.4</v>
      </c>
      <c r="AR138" s="110">
        <v>23.6</v>
      </c>
      <c r="AS138" s="110">
        <v>22</v>
      </c>
      <c r="AT138" s="110">
        <v>24.9</v>
      </c>
      <c r="AU138" s="110">
        <v>20.9</v>
      </c>
      <c r="AV138" s="110">
        <v>19.7</v>
      </c>
      <c r="AW138" s="110">
        <v>21</v>
      </c>
      <c r="AX138" s="110">
        <v>21.7</v>
      </c>
      <c r="AY138" s="110">
        <v>20.9</v>
      </c>
      <c r="AZ138" s="110">
        <v>21.6</v>
      </c>
      <c r="BA138" s="110">
        <v>22.1</v>
      </c>
      <c r="BB138" s="110">
        <v>19.8</v>
      </c>
      <c r="BC138" s="110">
        <v>22.8</v>
      </c>
      <c r="BD138" s="110">
        <v>20</v>
      </c>
      <c r="BE138" s="110">
        <v>20.100000000000001</v>
      </c>
      <c r="BF138" s="110">
        <v>19.600000000000001</v>
      </c>
      <c r="BG138" s="110">
        <v>19.5</v>
      </c>
      <c r="BH138" s="110">
        <v>19.2</v>
      </c>
      <c r="BI138" s="110">
        <v>21.2</v>
      </c>
      <c r="BJ138" s="110">
        <v>22.5</v>
      </c>
      <c r="BK138" s="110">
        <v>22.7</v>
      </c>
      <c r="BL138" s="110">
        <v>22</v>
      </c>
      <c r="BM138" s="110">
        <v>22.3</v>
      </c>
      <c r="BN138" s="110">
        <v>22.2</v>
      </c>
      <c r="BO138" s="110">
        <v>26.4</v>
      </c>
      <c r="BP138" s="110">
        <v>20.5</v>
      </c>
      <c r="BQ138" s="110">
        <v>22.4</v>
      </c>
      <c r="BR138" s="110">
        <v>22.5</v>
      </c>
      <c r="BS138" s="110">
        <v>24.1</v>
      </c>
      <c r="BT138" s="110">
        <v>21.9</v>
      </c>
      <c r="BU138" s="110">
        <v>21.5</v>
      </c>
      <c r="BV138" s="110">
        <v>20.100000000000001</v>
      </c>
      <c r="BW138" s="110"/>
      <c r="BX138" s="110">
        <v>21.8</v>
      </c>
      <c r="BY138" s="110">
        <v>20.5</v>
      </c>
      <c r="BZ138" s="110">
        <v>22</v>
      </c>
      <c r="CA138" s="110">
        <v>20.9</v>
      </c>
      <c r="CB138" s="110">
        <v>21</v>
      </c>
      <c r="CC138" s="110">
        <v>21.7</v>
      </c>
      <c r="CD138" s="110">
        <v>21.4</v>
      </c>
      <c r="CE138" s="110">
        <v>20.6</v>
      </c>
      <c r="CF138" s="110">
        <v>21.1</v>
      </c>
      <c r="CG138" s="110">
        <v>19.7</v>
      </c>
      <c r="CH138" s="110">
        <v>19.899999999999999</v>
      </c>
      <c r="CI138" s="110">
        <v>21</v>
      </c>
      <c r="CJ138" s="110">
        <v>18.5</v>
      </c>
      <c r="CK138" s="110">
        <v>16.8</v>
      </c>
      <c r="CL138" s="110">
        <v>12.7</v>
      </c>
      <c r="CM138" s="110">
        <v>16.2</v>
      </c>
      <c r="CN138" s="110">
        <v>13.1</v>
      </c>
      <c r="CO138" s="72">
        <v>12.5</v>
      </c>
      <c r="CP138" s="72">
        <v>13</v>
      </c>
      <c r="CQ138" s="72">
        <v>12.9</v>
      </c>
      <c r="CR138" s="72">
        <v>17.600000000000001</v>
      </c>
      <c r="CS138" s="72">
        <v>18.2</v>
      </c>
      <c r="CT138" s="72">
        <v>18.600000000000001</v>
      </c>
      <c r="CU138" s="26"/>
      <c r="CV138" s="26"/>
      <c r="CW138" s="26"/>
      <c r="CX138" s="26"/>
      <c r="CY138" s="72">
        <v>20.7</v>
      </c>
      <c r="CZ138" s="72">
        <v>18.899999999999999</v>
      </c>
      <c r="DA138" s="72">
        <v>17.2</v>
      </c>
      <c r="DB138" s="72">
        <v>18.2</v>
      </c>
      <c r="DC138" s="72">
        <v>16.100000000000001</v>
      </c>
      <c r="DD138" s="72">
        <v>16.100000000000001</v>
      </c>
      <c r="DE138" s="72">
        <v>15.1</v>
      </c>
      <c r="DF138" s="72">
        <v>15.6</v>
      </c>
      <c r="DG138" s="72">
        <v>19.100000000000001</v>
      </c>
      <c r="DH138" s="72">
        <v>18.100000000000001</v>
      </c>
      <c r="DI138" s="72">
        <v>16.399999999999999</v>
      </c>
      <c r="DJ138" s="72">
        <v>17.8</v>
      </c>
      <c r="DK138" s="72">
        <v>18.3</v>
      </c>
      <c r="DL138" s="72">
        <v>16.2</v>
      </c>
      <c r="DM138" s="72">
        <v>15.9</v>
      </c>
      <c r="DN138" s="72">
        <v>16.399999999999999</v>
      </c>
      <c r="DO138" s="72">
        <v>17.3</v>
      </c>
      <c r="DP138" s="72">
        <v>14.6</v>
      </c>
      <c r="DQ138" s="72">
        <v>12</v>
      </c>
      <c r="DR138" s="72">
        <v>13.6</v>
      </c>
      <c r="DS138" s="72">
        <v>15.3</v>
      </c>
      <c r="DT138" s="72">
        <v>15.3</v>
      </c>
      <c r="DU138" s="72">
        <v>16.399999999999999</v>
      </c>
      <c r="DV138" s="72">
        <v>16.100000000000001</v>
      </c>
    </row>
    <row r="139" spans="1:126" x14ac:dyDescent="0.25">
      <c r="B139" s="3" t="s">
        <v>101</v>
      </c>
      <c r="C139" s="110">
        <v>11</v>
      </c>
      <c r="D139" s="110">
        <v>10</v>
      </c>
      <c r="E139" s="110">
        <v>11.1</v>
      </c>
      <c r="F139" s="110">
        <v>11</v>
      </c>
      <c r="G139" s="110">
        <v>11.8</v>
      </c>
      <c r="H139" s="110">
        <v>12.5</v>
      </c>
      <c r="I139" s="110">
        <v>13.7</v>
      </c>
      <c r="J139" s="110">
        <v>14.3</v>
      </c>
      <c r="K139" s="110">
        <v>15.1</v>
      </c>
      <c r="L139" s="110">
        <v>15.1</v>
      </c>
      <c r="M139" s="110">
        <v>14.3</v>
      </c>
      <c r="N139" s="110">
        <v>12.9</v>
      </c>
      <c r="O139" s="110">
        <v>10.8</v>
      </c>
      <c r="P139" s="110">
        <v>12.1</v>
      </c>
      <c r="Q139" s="110">
        <v>13</v>
      </c>
      <c r="R139" s="110">
        <v>12.5</v>
      </c>
      <c r="S139" s="110">
        <v>15.1</v>
      </c>
      <c r="T139" s="110">
        <v>13.5</v>
      </c>
      <c r="U139" s="110">
        <v>15.4</v>
      </c>
      <c r="V139" s="110">
        <v>15.1</v>
      </c>
      <c r="W139" s="110">
        <v>13.2</v>
      </c>
      <c r="X139" s="110">
        <v>13.7</v>
      </c>
      <c r="Y139" s="110">
        <v>16.899999999999999</v>
      </c>
      <c r="Z139" s="110">
        <v>17.7</v>
      </c>
      <c r="AA139" s="110">
        <v>14.5</v>
      </c>
      <c r="AB139" s="110">
        <v>15.2</v>
      </c>
      <c r="AC139" s="110">
        <v>17</v>
      </c>
      <c r="AD139" s="110">
        <v>15.6</v>
      </c>
      <c r="AE139" s="110">
        <v>17</v>
      </c>
      <c r="AF139" s="110">
        <v>15</v>
      </c>
      <c r="AG139" s="110">
        <v>15.2</v>
      </c>
      <c r="AH139" s="110">
        <v>18.3</v>
      </c>
      <c r="AI139" s="110">
        <v>17.899999999999999</v>
      </c>
      <c r="AJ139" s="110">
        <v>17.600000000000001</v>
      </c>
      <c r="AK139" s="110">
        <v>19.3</v>
      </c>
      <c r="AL139" s="110">
        <v>17.399999999999999</v>
      </c>
      <c r="AM139" s="110">
        <v>17.399999999999999</v>
      </c>
      <c r="AN139" s="110">
        <v>19.8</v>
      </c>
      <c r="AO139" s="110">
        <v>19.7</v>
      </c>
      <c r="AP139" s="110">
        <v>19</v>
      </c>
      <c r="AQ139" s="110">
        <v>19.100000000000001</v>
      </c>
      <c r="AR139" s="110">
        <v>19.899999999999999</v>
      </c>
      <c r="AS139" s="110">
        <v>18.5</v>
      </c>
      <c r="AT139" s="110">
        <v>18.8</v>
      </c>
      <c r="AU139" s="110">
        <v>17.399999999999999</v>
      </c>
      <c r="AV139" s="110">
        <v>17.399999999999999</v>
      </c>
      <c r="AW139" s="110">
        <v>17.100000000000001</v>
      </c>
      <c r="AX139" s="110">
        <v>14</v>
      </c>
      <c r="AY139" s="110">
        <v>16.5</v>
      </c>
      <c r="AZ139" s="110">
        <v>17.3</v>
      </c>
      <c r="BA139" s="110">
        <v>17.100000000000001</v>
      </c>
      <c r="BB139" s="110">
        <v>20.8</v>
      </c>
      <c r="BC139" s="110">
        <v>15.8</v>
      </c>
      <c r="BD139" s="110">
        <v>13.6</v>
      </c>
      <c r="BE139" s="110">
        <v>13.2</v>
      </c>
      <c r="BF139" s="110">
        <v>14.8</v>
      </c>
      <c r="BG139" s="110">
        <v>16.3</v>
      </c>
      <c r="BH139" s="110">
        <v>19.100000000000001</v>
      </c>
      <c r="BI139" s="110">
        <v>17.399999999999999</v>
      </c>
      <c r="BJ139" s="110">
        <v>15.8</v>
      </c>
      <c r="BK139" s="110">
        <v>18.5</v>
      </c>
      <c r="BL139" s="110">
        <v>16.100000000000001</v>
      </c>
      <c r="BM139" s="110">
        <v>15.2</v>
      </c>
      <c r="BN139" s="110">
        <v>19.2</v>
      </c>
      <c r="BO139" s="110">
        <v>23.8</v>
      </c>
      <c r="BP139" s="110">
        <v>21.8</v>
      </c>
      <c r="BQ139" s="110">
        <v>24</v>
      </c>
      <c r="BR139" s="110">
        <v>29.1</v>
      </c>
      <c r="BS139" s="110">
        <v>24.9</v>
      </c>
      <c r="BT139" s="110">
        <v>24.5</v>
      </c>
      <c r="BU139" s="110">
        <v>26.4</v>
      </c>
      <c r="BV139" s="110">
        <v>27.8</v>
      </c>
      <c r="BW139" s="110"/>
      <c r="BX139" s="110">
        <v>26.8</v>
      </c>
      <c r="BY139" s="110">
        <v>29.2</v>
      </c>
      <c r="BZ139" s="110">
        <v>32</v>
      </c>
      <c r="CA139" s="110">
        <v>27.6</v>
      </c>
      <c r="CB139" s="110">
        <v>25.5</v>
      </c>
      <c r="CC139" s="110">
        <v>28</v>
      </c>
      <c r="CD139" s="110">
        <v>29.4</v>
      </c>
      <c r="CE139" s="110">
        <v>34.700000000000003</v>
      </c>
      <c r="CF139" s="110">
        <v>32.6</v>
      </c>
      <c r="CG139" s="110">
        <v>34.5</v>
      </c>
      <c r="CH139" s="110">
        <v>34.299999999999997</v>
      </c>
      <c r="CI139" s="110">
        <v>32.299999999999997</v>
      </c>
      <c r="CJ139" s="110">
        <v>34.799999999999997</v>
      </c>
      <c r="CK139" s="110">
        <v>38.9</v>
      </c>
      <c r="CL139" s="110">
        <v>40.799999999999997</v>
      </c>
      <c r="CM139" s="110">
        <v>35.799999999999997</v>
      </c>
      <c r="CN139" s="110">
        <v>36.700000000000003</v>
      </c>
      <c r="CO139" s="72">
        <v>37.799999999999997</v>
      </c>
      <c r="CP139" s="72">
        <v>36.6</v>
      </c>
      <c r="CQ139" s="72">
        <v>35.299999999999997</v>
      </c>
      <c r="CR139" s="72">
        <v>36.5</v>
      </c>
      <c r="CS139" s="72">
        <v>34.6</v>
      </c>
      <c r="CT139" s="72">
        <v>29.9</v>
      </c>
      <c r="CU139" s="26"/>
      <c r="CV139" s="26"/>
      <c r="CW139" s="26"/>
      <c r="CX139" s="26"/>
      <c r="CY139" s="72">
        <v>31</v>
      </c>
      <c r="CZ139" s="72">
        <v>33.9</v>
      </c>
      <c r="DA139" s="72">
        <v>30.6</v>
      </c>
      <c r="DB139" s="72">
        <v>31.5</v>
      </c>
      <c r="DC139" s="72">
        <v>33.5</v>
      </c>
      <c r="DD139" s="72">
        <v>33.5</v>
      </c>
      <c r="DE139" s="72">
        <v>35.6</v>
      </c>
      <c r="DF139" s="72">
        <v>33.200000000000003</v>
      </c>
      <c r="DG139" s="72">
        <v>30.8</v>
      </c>
      <c r="DH139" s="72">
        <v>33.5</v>
      </c>
      <c r="DI139" s="72">
        <v>33.6</v>
      </c>
      <c r="DJ139" s="72">
        <v>32.799999999999997</v>
      </c>
      <c r="DK139" s="72">
        <v>33</v>
      </c>
      <c r="DL139" s="72">
        <v>30.9</v>
      </c>
      <c r="DM139" s="72">
        <v>34.6</v>
      </c>
      <c r="DN139" s="72">
        <v>31.9</v>
      </c>
      <c r="DO139" s="72">
        <v>32.4</v>
      </c>
      <c r="DP139" s="72">
        <v>34.700000000000003</v>
      </c>
      <c r="DQ139" s="72">
        <v>34.799999999999997</v>
      </c>
      <c r="DR139" s="72">
        <v>31.2</v>
      </c>
      <c r="DS139" s="72">
        <v>32.5</v>
      </c>
      <c r="DT139" s="72">
        <v>30.9</v>
      </c>
      <c r="DU139" s="72">
        <v>31.3</v>
      </c>
      <c r="DV139" s="72">
        <v>28.4</v>
      </c>
    </row>
    <row r="140" spans="1:126" x14ac:dyDescent="0.25">
      <c r="B140" s="3" t="s">
        <v>102</v>
      </c>
      <c r="C140" s="110">
        <v>3.8</v>
      </c>
      <c r="D140" s="110">
        <v>4.2</v>
      </c>
      <c r="E140" s="110">
        <v>3.4</v>
      </c>
      <c r="F140" s="110">
        <v>4</v>
      </c>
      <c r="G140" s="110">
        <v>4.5999999999999996</v>
      </c>
      <c r="H140" s="110">
        <v>4.8</v>
      </c>
      <c r="I140" s="110">
        <v>5.7</v>
      </c>
      <c r="J140" s="110">
        <v>5.3</v>
      </c>
      <c r="K140" s="110">
        <v>5.3</v>
      </c>
      <c r="L140" s="110">
        <v>5.0999999999999996</v>
      </c>
      <c r="M140" s="110">
        <v>4.3</v>
      </c>
      <c r="N140" s="110">
        <v>5.9</v>
      </c>
      <c r="O140" s="110">
        <v>7.3</v>
      </c>
      <c r="P140" s="110">
        <v>6.3</v>
      </c>
      <c r="Q140" s="110">
        <v>5.6</v>
      </c>
      <c r="R140" s="110">
        <v>5.5</v>
      </c>
      <c r="S140" s="110">
        <v>6</v>
      </c>
      <c r="T140" s="110">
        <v>5.7</v>
      </c>
      <c r="U140" s="110">
        <v>6</v>
      </c>
      <c r="V140" s="110">
        <v>6.3</v>
      </c>
      <c r="W140" s="110">
        <v>6.1</v>
      </c>
      <c r="X140" s="110">
        <v>7.3</v>
      </c>
      <c r="Y140" s="110">
        <v>6.8</v>
      </c>
      <c r="Z140" s="110">
        <v>5.7</v>
      </c>
      <c r="AA140" s="110">
        <v>4.7</v>
      </c>
      <c r="AB140" s="110">
        <v>6.7</v>
      </c>
      <c r="AC140" s="110">
        <v>6.6</v>
      </c>
      <c r="AD140" s="110">
        <v>7.6</v>
      </c>
      <c r="AE140" s="110">
        <v>6</v>
      </c>
      <c r="AF140" s="110">
        <v>6.2</v>
      </c>
      <c r="AG140" s="110">
        <v>5.8</v>
      </c>
      <c r="AH140" s="110">
        <v>7.2</v>
      </c>
      <c r="AI140" s="110">
        <v>7.4</v>
      </c>
      <c r="AJ140" s="110">
        <v>7.5</v>
      </c>
      <c r="AK140" s="110">
        <v>7.4</v>
      </c>
      <c r="AL140" s="110">
        <v>6.8</v>
      </c>
      <c r="AM140" s="110">
        <v>7.9</v>
      </c>
      <c r="AN140" s="110">
        <v>7.1</v>
      </c>
      <c r="AO140" s="110">
        <v>6.8</v>
      </c>
      <c r="AP140" s="110">
        <v>8.6999999999999993</v>
      </c>
      <c r="AQ140" s="110">
        <v>7.6</v>
      </c>
      <c r="AR140" s="110">
        <v>8</v>
      </c>
      <c r="AS140" s="110">
        <v>8.1</v>
      </c>
      <c r="AT140" s="110">
        <v>7.2</v>
      </c>
      <c r="AU140" s="110">
        <v>7.6</v>
      </c>
      <c r="AV140" s="110">
        <v>7.7</v>
      </c>
      <c r="AW140" s="110">
        <v>5.9</v>
      </c>
      <c r="AX140" s="110">
        <v>5.0999999999999996</v>
      </c>
      <c r="AY140" s="110">
        <v>6.1</v>
      </c>
      <c r="AZ140" s="110">
        <v>5.9</v>
      </c>
      <c r="BA140" s="110">
        <v>4.3</v>
      </c>
      <c r="BB140" s="110">
        <v>7.2</v>
      </c>
      <c r="BC140" s="110">
        <v>5.5</v>
      </c>
      <c r="BD140" s="110">
        <v>3.6</v>
      </c>
      <c r="BE140" s="110">
        <v>5.4</v>
      </c>
      <c r="BF140" s="110">
        <v>6.7</v>
      </c>
      <c r="BG140" s="110">
        <v>5.2</v>
      </c>
      <c r="BH140" s="110">
        <v>6.3</v>
      </c>
      <c r="BI140" s="110">
        <v>6.3</v>
      </c>
      <c r="BJ140" s="110">
        <v>7.6</v>
      </c>
      <c r="BK140" s="110">
        <v>8</v>
      </c>
      <c r="BL140" s="110">
        <v>7.3</v>
      </c>
      <c r="BM140" s="110">
        <v>6.7</v>
      </c>
      <c r="BN140" s="110">
        <v>7.9</v>
      </c>
      <c r="BO140" s="110">
        <v>10.9</v>
      </c>
      <c r="BP140" s="110">
        <v>11.2</v>
      </c>
      <c r="BQ140" s="110">
        <v>10.199999999999999</v>
      </c>
      <c r="BR140" s="110">
        <v>13.3</v>
      </c>
      <c r="BS140" s="110">
        <v>13.9</v>
      </c>
      <c r="BT140" s="110">
        <v>12.5</v>
      </c>
      <c r="BU140" s="110">
        <v>12.8</v>
      </c>
      <c r="BV140" s="110">
        <v>14.1</v>
      </c>
      <c r="BW140" s="110"/>
      <c r="BX140" s="110">
        <v>10.7</v>
      </c>
      <c r="BY140" s="110">
        <v>14.1</v>
      </c>
      <c r="BZ140" s="110">
        <v>14.3</v>
      </c>
      <c r="CA140" s="110">
        <v>14.3</v>
      </c>
      <c r="CB140" s="110">
        <v>15.9</v>
      </c>
      <c r="CC140" s="110">
        <v>16.3</v>
      </c>
      <c r="CD140" s="110">
        <v>15.5</v>
      </c>
      <c r="CE140" s="110">
        <v>15.5</v>
      </c>
      <c r="CF140" s="110">
        <v>19.399999999999999</v>
      </c>
      <c r="CG140" s="110">
        <v>21.5</v>
      </c>
      <c r="CH140" s="110">
        <v>22.8</v>
      </c>
      <c r="CI140" s="110">
        <v>21.4</v>
      </c>
      <c r="CJ140" s="110">
        <v>22.4</v>
      </c>
      <c r="CK140" s="110">
        <v>25.2</v>
      </c>
      <c r="CL140" s="110">
        <v>29.2</v>
      </c>
      <c r="CM140" s="110">
        <v>24.8</v>
      </c>
      <c r="CN140" s="119"/>
      <c r="CO140" s="119"/>
      <c r="CP140" s="119"/>
      <c r="CQ140" s="119"/>
      <c r="CR140" s="119"/>
      <c r="CS140" s="119"/>
      <c r="CT140" s="119"/>
      <c r="CU140" s="119"/>
      <c r="CV140" s="119"/>
      <c r="CW140" s="119"/>
      <c r="CX140" s="119"/>
      <c r="CY140" s="119"/>
      <c r="CZ140" s="119"/>
      <c r="DA140" s="119"/>
      <c r="DB140" s="119"/>
      <c r="DC140" s="119"/>
      <c r="DD140" s="119"/>
      <c r="DE140" s="119"/>
      <c r="DF140" s="119"/>
      <c r="DG140" s="119"/>
      <c r="DH140" s="119"/>
      <c r="DI140" s="119"/>
      <c r="DJ140" s="119"/>
      <c r="DK140" s="119"/>
      <c r="DL140" s="119"/>
      <c r="DM140" s="119"/>
      <c r="DN140" s="119"/>
      <c r="DO140" s="119"/>
      <c r="DP140" s="119"/>
      <c r="DQ140" s="119"/>
      <c r="DR140" s="119"/>
      <c r="DS140" s="119"/>
      <c r="DT140" s="119"/>
      <c r="DU140" s="119"/>
      <c r="DV140" s="119"/>
    </row>
    <row r="141" spans="1:126" x14ac:dyDescent="0.25">
      <c r="B141" s="3" t="s">
        <v>63</v>
      </c>
      <c r="C141" s="110">
        <v>5.7</v>
      </c>
      <c r="D141" s="110">
        <v>5.2</v>
      </c>
      <c r="E141" s="110">
        <v>4.9000000000000004</v>
      </c>
      <c r="F141" s="110">
        <v>4.9000000000000004</v>
      </c>
      <c r="G141" s="110">
        <v>7</v>
      </c>
      <c r="H141" s="110">
        <v>9.1999999999999993</v>
      </c>
      <c r="I141" s="110">
        <v>8</v>
      </c>
      <c r="J141" s="110">
        <v>8.3000000000000007</v>
      </c>
      <c r="K141" s="110">
        <v>10.9</v>
      </c>
      <c r="L141" s="110">
        <v>7.9</v>
      </c>
      <c r="M141" s="110">
        <v>9.8000000000000007</v>
      </c>
      <c r="N141" s="110">
        <v>10.6</v>
      </c>
      <c r="O141" s="110">
        <v>13.7</v>
      </c>
      <c r="P141" s="110">
        <v>12.5</v>
      </c>
      <c r="Q141" s="110">
        <v>8</v>
      </c>
      <c r="R141" s="110">
        <v>9.5</v>
      </c>
      <c r="S141" s="110">
        <v>7.3</v>
      </c>
      <c r="T141" s="110">
        <v>8.3000000000000007</v>
      </c>
      <c r="U141" s="110">
        <v>6.9</v>
      </c>
      <c r="V141" s="110">
        <v>8.3000000000000007</v>
      </c>
      <c r="W141" s="110">
        <v>8.4</v>
      </c>
      <c r="X141" s="110">
        <v>8.6</v>
      </c>
      <c r="Y141" s="110">
        <v>8.3000000000000007</v>
      </c>
      <c r="Z141" s="110">
        <v>7.5</v>
      </c>
      <c r="AA141" s="110">
        <v>7.2</v>
      </c>
      <c r="AB141" s="110">
        <v>7.2</v>
      </c>
      <c r="AC141" s="110">
        <v>6.6</v>
      </c>
      <c r="AD141" s="110">
        <v>6.3</v>
      </c>
      <c r="AE141" s="110">
        <v>5</v>
      </c>
      <c r="AF141" s="110">
        <v>6.3</v>
      </c>
      <c r="AG141" s="110">
        <v>6.7</v>
      </c>
      <c r="AH141" s="110">
        <v>6.6</v>
      </c>
      <c r="AI141" s="110">
        <v>8.4</v>
      </c>
      <c r="AJ141" s="110">
        <v>7.3</v>
      </c>
      <c r="AK141" s="110">
        <v>5.2</v>
      </c>
      <c r="AL141" s="110">
        <v>6.6</v>
      </c>
      <c r="AM141" s="110">
        <v>6.5</v>
      </c>
      <c r="AN141" s="110">
        <v>5.0999999999999996</v>
      </c>
      <c r="AO141" s="110">
        <v>4.8</v>
      </c>
      <c r="AP141" s="110">
        <v>7.8</v>
      </c>
      <c r="AQ141" s="110">
        <v>5.5</v>
      </c>
      <c r="AR141" s="110">
        <v>7.4</v>
      </c>
      <c r="AS141" s="110">
        <v>9.6999999999999993</v>
      </c>
      <c r="AT141" s="110">
        <v>7</v>
      </c>
      <c r="AU141" s="110">
        <v>9.6999999999999993</v>
      </c>
      <c r="AV141" s="110">
        <v>7.8</v>
      </c>
      <c r="AW141" s="110">
        <v>8.6999999999999993</v>
      </c>
      <c r="AX141" s="110">
        <v>9.8000000000000007</v>
      </c>
      <c r="AY141" s="110">
        <v>8.6999999999999993</v>
      </c>
      <c r="AZ141" s="110">
        <v>8.3000000000000007</v>
      </c>
      <c r="BA141" s="110">
        <v>8.1999999999999993</v>
      </c>
      <c r="BB141" s="110">
        <v>8.5</v>
      </c>
      <c r="BC141" s="110">
        <v>6.5</v>
      </c>
      <c r="BD141" s="110">
        <v>8.4</v>
      </c>
      <c r="BE141" s="110">
        <v>9.8000000000000007</v>
      </c>
      <c r="BF141" s="110">
        <v>8</v>
      </c>
      <c r="BG141" s="110">
        <v>11.3</v>
      </c>
      <c r="BH141" s="110">
        <v>12.6</v>
      </c>
      <c r="BI141" s="110">
        <v>13.2</v>
      </c>
      <c r="BJ141" s="110">
        <v>12.3</v>
      </c>
      <c r="BK141" s="110">
        <v>11.3</v>
      </c>
      <c r="BL141" s="110">
        <v>13.3</v>
      </c>
      <c r="BM141" s="110">
        <v>16.399999999999999</v>
      </c>
      <c r="BN141" s="110">
        <v>12.9</v>
      </c>
      <c r="BO141" s="110">
        <v>8</v>
      </c>
      <c r="BP141" s="110">
        <v>12.3</v>
      </c>
      <c r="BQ141" s="110">
        <v>20.9</v>
      </c>
      <c r="BR141" s="110">
        <v>8.8000000000000007</v>
      </c>
      <c r="BS141" s="110">
        <v>7.7</v>
      </c>
      <c r="BT141" s="110">
        <v>11.5</v>
      </c>
      <c r="BU141" s="110">
        <v>10.8</v>
      </c>
      <c r="BV141" s="110">
        <v>11.7</v>
      </c>
      <c r="BW141" s="110"/>
      <c r="BX141" s="110">
        <v>10.3</v>
      </c>
      <c r="BY141" s="110">
        <v>13.9</v>
      </c>
      <c r="BZ141" s="110">
        <v>8.6999999999999993</v>
      </c>
      <c r="CA141" s="110">
        <v>11.1</v>
      </c>
      <c r="CB141" s="110">
        <v>13</v>
      </c>
      <c r="CC141" s="110">
        <v>12.9</v>
      </c>
      <c r="CD141" s="110">
        <v>11.2</v>
      </c>
      <c r="CE141" s="110">
        <v>12</v>
      </c>
      <c r="CF141" s="110">
        <v>11.1</v>
      </c>
      <c r="CG141" s="110">
        <v>8.5</v>
      </c>
      <c r="CH141" s="110">
        <v>7.1</v>
      </c>
      <c r="CI141" s="110">
        <v>8.8000000000000007</v>
      </c>
      <c r="CJ141" s="110">
        <v>7.4</v>
      </c>
      <c r="CK141" s="110">
        <v>7.5</v>
      </c>
      <c r="CL141" s="110">
        <v>5.4</v>
      </c>
      <c r="CM141" s="110">
        <v>8.6999999999999993</v>
      </c>
      <c r="CN141" s="110">
        <v>8.6999999999999993</v>
      </c>
      <c r="CO141" s="72">
        <v>9</v>
      </c>
      <c r="CP141" s="72">
        <v>6.1</v>
      </c>
      <c r="CQ141" s="72">
        <v>7.9</v>
      </c>
      <c r="CR141" s="72">
        <v>5.7</v>
      </c>
      <c r="CS141" s="72">
        <v>6.6</v>
      </c>
      <c r="CT141" s="72">
        <v>7.7</v>
      </c>
      <c r="CU141" s="26"/>
      <c r="CV141" s="26"/>
      <c r="CW141" s="26"/>
      <c r="CX141" s="26"/>
      <c r="CY141" s="72">
        <v>7.3</v>
      </c>
      <c r="CZ141" s="72">
        <v>7.6</v>
      </c>
      <c r="DA141" s="72">
        <v>9.6</v>
      </c>
      <c r="DB141" s="72">
        <v>4.8</v>
      </c>
      <c r="DC141" s="72">
        <v>5.0999999999999996</v>
      </c>
      <c r="DD141" s="72">
        <v>3.1</v>
      </c>
      <c r="DE141" s="72">
        <v>5.3</v>
      </c>
      <c r="DF141" s="72">
        <v>5</v>
      </c>
      <c r="DG141" s="72">
        <v>4.7</v>
      </c>
      <c r="DH141" s="72">
        <v>4.3</v>
      </c>
      <c r="DI141" s="72">
        <v>4.7</v>
      </c>
      <c r="DJ141" s="72">
        <v>4.9000000000000004</v>
      </c>
      <c r="DK141" s="72">
        <v>5.4</v>
      </c>
      <c r="DL141" s="72">
        <v>4.7</v>
      </c>
      <c r="DM141" s="72">
        <v>4.7</v>
      </c>
      <c r="DN141" s="72">
        <v>4.5</v>
      </c>
      <c r="DO141" s="72">
        <v>4</v>
      </c>
      <c r="DP141" s="72">
        <v>4.7</v>
      </c>
      <c r="DQ141" s="72">
        <v>4.7</v>
      </c>
      <c r="DR141" s="72">
        <v>6.1</v>
      </c>
      <c r="DS141" s="72">
        <v>3.9</v>
      </c>
      <c r="DT141" s="72">
        <v>7.1</v>
      </c>
      <c r="DU141" s="72">
        <v>4.8</v>
      </c>
      <c r="DV141" s="72">
        <v>5.5</v>
      </c>
    </row>
    <row r="142" spans="1:126" x14ac:dyDescent="0.25">
      <c r="B142" s="3" t="s">
        <v>281</v>
      </c>
      <c r="CN142" s="110">
        <v>24</v>
      </c>
      <c r="CO142" s="72">
        <v>23.2</v>
      </c>
      <c r="CP142" s="72">
        <v>24.1</v>
      </c>
      <c r="CQ142" s="72">
        <v>24.6</v>
      </c>
      <c r="CR142" s="72">
        <v>19.399999999999999</v>
      </c>
      <c r="CS142" s="72">
        <v>18.899999999999999</v>
      </c>
      <c r="CT142" s="72">
        <v>16.899999999999999</v>
      </c>
      <c r="CU142" s="26"/>
      <c r="CV142" s="26"/>
      <c r="CW142" s="26"/>
      <c r="CX142" s="26"/>
      <c r="CY142" s="72">
        <v>18.600000000000001</v>
      </c>
      <c r="CZ142" s="72">
        <v>17.2</v>
      </c>
      <c r="DA142" s="72">
        <v>23.4</v>
      </c>
      <c r="DB142" s="72">
        <v>21.7</v>
      </c>
      <c r="DC142" s="72">
        <v>25</v>
      </c>
      <c r="DD142" s="72">
        <v>25.1</v>
      </c>
      <c r="DE142" s="72">
        <v>25.1</v>
      </c>
      <c r="DF142" s="72">
        <v>27.5</v>
      </c>
      <c r="DG142" s="72">
        <v>23.2</v>
      </c>
      <c r="DH142" s="72">
        <v>21.9</v>
      </c>
      <c r="DI142" s="72">
        <v>21</v>
      </c>
      <c r="DJ142" s="72">
        <v>22</v>
      </c>
      <c r="DK142" s="72">
        <v>18.600000000000001</v>
      </c>
      <c r="DL142" s="72">
        <v>23.9</v>
      </c>
      <c r="DM142" s="72">
        <v>20.8</v>
      </c>
      <c r="DN142" s="72">
        <v>19.8</v>
      </c>
      <c r="DO142" s="72">
        <v>19.899999999999999</v>
      </c>
      <c r="DP142" s="72">
        <v>21.9</v>
      </c>
      <c r="DQ142" s="72">
        <v>23.2</v>
      </c>
      <c r="DR142" s="72">
        <v>23.4</v>
      </c>
      <c r="DS142" s="72">
        <v>22.3</v>
      </c>
      <c r="DT142" s="72">
        <v>20.7</v>
      </c>
      <c r="DU142" s="72">
        <v>22.7</v>
      </c>
      <c r="DV142" s="72">
        <v>22</v>
      </c>
    </row>
    <row r="143" spans="1:126" x14ac:dyDescent="0.25">
      <c r="B143" s="3" t="s">
        <v>282</v>
      </c>
      <c r="CN143" s="110">
        <v>6.4</v>
      </c>
      <c r="CO143" s="72">
        <v>8.1999999999999993</v>
      </c>
      <c r="CP143" s="72">
        <v>8.9</v>
      </c>
      <c r="CQ143" s="72">
        <v>8.9</v>
      </c>
      <c r="CR143" s="72">
        <v>10</v>
      </c>
      <c r="CS143" s="72">
        <v>9.3000000000000007</v>
      </c>
      <c r="CT143" s="72">
        <v>11.9</v>
      </c>
      <c r="CU143" s="26"/>
      <c r="CV143" s="26"/>
      <c r="CW143" s="26"/>
      <c r="CX143" s="26"/>
      <c r="CY143" s="72">
        <v>7.3</v>
      </c>
      <c r="CZ143" s="72">
        <v>7.9</v>
      </c>
      <c r="DA143" s="72">
        <v>8.5</v>
      </c>
      <c r="DB143" s="72">
        <v>11</v>
      </c>
      <c r="DC143" s="72">
        <v>10.7</v>
      </c>
      <c r="DD143" s="72">
        <v>11.5</v>
      </c>
      <c r="DE143" s="72">
        <v>8.1</v>
      </c>
      <c r="DF143" s="72">
        <v>8.1999999999999993</v>
      </c>
      <c r="DG143" s="72">
        <v>8.1999999999999993</v>
      </c>
      <c r="DH143" s="72">
        <v>8.1</v>
      </c>
      <c r="DI143" s="72">
        <v>10</v>
      </c>
      <c r="DJ143" s="72">
        <v>9.6999999999999993</v>
      </c>
      <c r="DK143" s="72">
        <v>8.5</v>
      </c>
      <c r="DL143" s="72">
        <v>10.5</v>
      </c>
      <c r="DM143" s="72">
        <v>11</v>
      </c>
      <c r="DN143" s="72">
        <v>9.9</v>
      </c>
      <c r="DO143" s="72">
        <v>10.4</v>
      </c>
      <c r="DP143" s="72">
        <v>10.199999999999999</v>
      </c>
      <c r="DQ143" s="72">
        <v>12.4</v>
      </c>
      <c r="DR143" s="72">
        <v>11.6</v>
      </c>
      <c r="DS143" s="72">
        <v>10.199999999999999</v>
      </c>
      <c r="DT143" s="72">
        <v>11</v>
      </c>
      <c r="DU143" s="72">
        <v>10.5</v>
      </c>
      <c r="DV143" s="72">
        <v>12.4</v>
      </c>
    </row>
    <row r="145" spans="1:126" x14ac:dyDescent="0.25">
      <c r="A145" s="5" t="s">
        <v>39</v>
      </c>
      <c r="B145" s="10" t="s">
        <v>103</v>
      </c>
    </row>
    <row r="146" spans="1:126" x14ac:dyDescent="0.25">
      <c r="B146" s="11" t="s">
        <v>57</v>
      </c>
    </row>
    <row r="147" spans="1:126" x14ac:dyDescent="0.25">
      <c r="B147" s="1" t="s">
        <v>58</v>
      </c>
      <c r="C147" s="28">
        <v>42370</v>
      </c>
      <c r="D147" s="29">
        <v>42401</v>
      </c>
      <c r="E147" s="28">
        <v>42430</v>
      </c>
      <c r="F147" s="29">
        <v>42461</v>
      </c>
      <c r="G147" s="28">
        <v>42491</v>
      </c>
      <c r="H147" s="28">
        <v>42522</v>
      </c>
      <c r="I147" s="28">
        <v>42552</v>
      </c>
      <c r="J147" s="28">
        <v>42583</v>
      </c>
      <c r="K147" s="28">
        <v>42614</v>
      </c>
      <c r="L147" s="28">
        <v>42644</v>
      </c>
      <c r="M147" s="28">
        <v>42675</v>
      </c>
      <c r="N147" s="28">
        <v>42705</v>
      </c>
      <c r="O147" s="28">
        <v>42736</v>
      </c>
      <c r="P147" s="28">
        <v>42767</v>
      </c>
      <c r="Q147" s="28">
        <v>42795</v>
      </c>
      <c r="R147" s="28">
        <v>42826</v>
      </c>
      <c r="S147" s="28">
        <v>42856</v>
      </c>
      <c r="T147" s="28">
        <v>42887</v>
      </c>
      <c r="U147" s="28">
        <v>42917</v>
      </c>
      <c r="V147" s="28">
        <v>42948</v>
      </c>
      <c r="W147" s="28">
        <v>42979</v>
      </c>
      <c r="X147" s="28">
        <v>43009</v>
      </c>
      <c r="Y147" s="28">
        <v>43040</v>
      </c>
      <c r="Z147" s="28">
        <v>43070</v>
      </c>
      <c r="AA147" s="28">
        <v>43101</v>
      </c>
      <c r="AB147" s="28">
        <v>43132</v>
      </c>
      <c r="AC147" s="28">
        <v>43160</v>
      </c>
      <c r="AD147" s="28">
        <v>43191</v>
      </c>
      <c r="AE147" s="28">
        <v>43221</v>
      </c>
      <c r="AF147" s="28">
        <v>43252</v>
      </c>
      <c r="AG147" s="28">
        <v>43282</v>
      </c>
      <c r="AH147" s="28">
        <v>43313</v>
      </c>
      <c r="AI147" s="28">
        <v>43344</v>
      </c>
      <c r="AJ147" s="28">
        <v>43374</v>
      </c>
      <c r="AK147" s="28">
        <v>43405</v>
      </c>
      <c r="AL147" s="28">
        <v>43435</v>
      </c>
      <c r="AM147" s="28">
        <v>43466</v>
      </c>
      <c r="AN147" s="28">
        <v>43497</v>
      </c>
      <c r="AO147" s="28">
        <v>43525</v>
      </c>
      <c r="AP147" s="28">
        <v>43556</v>
      </c>
      <c r="AQ147" s="28">
        <v>43586</v>
      </c>
      <c r="AR147" s="28">
        <v>43617</v>
      </c>
      <c r="AS147" s="28">
        <v>43647</v>
      </c>
      <c r="AT147" s="28">
        <v>43678</v>
      </c>
      <c r="AU147" s="28">
        <v>43709</v>
      </c>
      <c r="AV147" s="28">
        <v>43739</v>
      </c>
      <c r="AW147" s="28">
        <v>43771</v>
      </c>
      <c r="AX147" s="28">
        <v>43802</v>
      </c>
      <c r="AY147" s="28">
        <v>43831</v>
      </c>
      <c r="AZ147" s="28">
        <v>43863</v>
      </c>
      <c r="BA147" s="28">
        <v>43893</v>
      </c>
      <c r="BB147" s="28">
        <v>43925</v>
      </c>
      <c r="BC147" s="28">
        <v>43956</v>
      </c>
      <c r="BD147" s="28">
        <v>43987</v>
      </c>
      <c r="BE147" s="28">
        <v>44018</v>
      </c>
      <c r="BF147" s="28">
        <v>44050</v>
      </c>
      <c r="BG147" s="28">
        <v>44081</v>
      </c>
      <c r="BH147" s="28">
        <v>44105</v>
      </c>
      <c r="BI147" s="28">
        <v>44136</v>
      </c>
      <c r="BJ147" s="28">
        <v>44166</v>
      </c>
      <c r="BK147" s="28">
        <v>44198</v>
      </c>
      <c r="BL147" s="28">
        <v>44230</v>
      </c>
      <c r="BM147" s="28">
        <v>44259</v>
      </c>
      <c r="BN147" s="28">
        <v>44287</v>
      </c>
      <c r="BO147" s="28">
        <v>44318</v>
      </c>
      <c r="BP147" s="28">
        <v>44350</v>
      </c>
      <c r="BQ147" s="28">
        <v>44381</v>
      </c>
      <c r="BR147" s="28">
        <v>44409</v>
      </c>
      <c r="BS147" s="28">
        <v>44441</v>
      </c>
      <c r="BT147" s="28">
        <v>44470</v>
      </c>
      <c r="BU147" s="28">
        <v>44501</v>
      </c>
      <c r="BV147" s="28">
        <v>44532</v>
      </c>
      <c r="BW147" s="28">
        <v>44563</v>
      </c>
      <c r="BX147" s="28">
        <v>44594</v>
      </c>
      <c r="BY147" s="28">
        <v>44623</v>
      </c>
      <c r="BZ147" s="28">
        <v>44652</v>
      </c>
      <c r="CA147" s="28">
        <v>44683</v>
      </c>
      <c r="CB147" s="28">
        <v>44715</v>
      </c>
      <c r="CC147" s="28">
        <v>44743</v>
      </c>
      <c r="CD147" s="28">
        <v>44774</v>
      </c>
      <c r="CE147" s="28">
        <v>44806</v>
      </c>
      <c r="CF147" s="28">
        <v>44835</v>
      </c>
      <c r="CG147" s="28">
        <v>44866</v>
      </c>
      <c r="CH147" s="28">
        <v>44896</v>
      </c>
      <c r="CI147" s="28">
        <v>44927</v>
      </c>
      <c r="CJ147" s="28">
        <v>44958</v>
      </c>
      <c r="CK147" s="28">
        <v>44987</v>
      </c>
      <c r="CL147" s="28">
        <v>45017</v>
      </c>
      <c r="CM147" s="28">
        <v>45048</v>
      </c>
      <c r="CN147" s="28">
        <v>45078</v>
      </c>
      <c r="CO147" s="28">
        <v>45108</v>
      </c>
      <c r="CP147" s="28">
        <v>45139</v>
      </c>
      <c r="CQ147" s="28">
        <v>45170</v>
      </c>
      <c r="CR147" s="28">
        <v>45200</v>
      </c>
      <c r="CS147" s="28">
        <v>45231</v>
      </c>
      <c r="CT147" s="28">
        <v>45261</v>
      </c>
      <c r="CU147" s="28">
        <v>45292</v>
      </c>
      <c r="CV147" s="28">
        <v>45323</v>
      </c>
      <c r="CW147" s="28">
        <v>45352</v>
      </c>
      <c r="CX147" s="28">
        <v>45383</v>
      </c>
      <c r="CY147" s="28">
        <v>45413</v>
      </c>
      <c r="CZ147" s="28">
        <v>45444</v>
      </c>
      <c r="DA147" s="28">
        <v>45474</v>
      </c>
      <c r="DB147" s="28">
        <v>45505</v>
      </c>
      <c r="DC147" s="28">
        <v>45536</v>
      </c>
      <c r="DD147" s="28">
        <v>45566</v>
      </c>
      <c r="DE147" s="28">
        <v>45597</v>
      </c>
      <c r="DF147" s="28">
        <v>45627</v>
      </c>
      <c r="DG147" s="28">
        <v>45658</v>
      </c>
      <c r="DH147" s="28">
        <v>45689</v>
      </c>
      <c r="DI147" s="28">
        <v>45717</v>
      </c>
      <c r="DJ147" s="28">
        <v>45748</v>
      </c>
      <c r="DK147" s="28">
        <v>45778</v>
      </c>
      <c r="DL147" s="28">
        <v>45809</v>
      </c>
      <c r="DM147" s="28">
        <v>45839</v>
      </c>
      <c r="DN147" s="28">
        <v>45870</v>
      </c>
      <c r="DO147" s="28">
        <v>45901</v>
      </c>
      <c r="DP147" s="28">
        <v>45931</v>
      </c>
      <c r="DQ147" s="28">
        <v>45962</v>
      </c>
      <c r="DR147" s="28">
        <v>45992</v>
      </c>
      <c r="DS147" s="28">
        <v>46023</v>
      </c>
      <c r="DT147" s="28">
        <v>46054</v>
      </c>
      <c r="DU147" s="28">
        <v>46082</v>
      </c>
      <c r="DV147" s="28">
        <v>46113</v>
      </c>
    </row>
    <row r="148" spans="1:126" x14ac:dyDescent="0.25">
      <c r="B148" s="3" t="s">
        <v>104</v>
      </c>
      <c r="C148" s="110">
        <v>5.8</v>
      </c>
      <c r="D148" s="110">
        <v>5</v>
      </c>
      <c r="E148" s="110">
        <v>6.4</v>
      </c>
      <c r="F148" s="110">
        <v>6.9</v>
      </c>
      <c r="G148" s="110">
        <v>7.2</v>
      </c>
      <c r="H148" s="110">
        <v>8.1</v>
      </c>
      <c r="I148" s="110">
        <v>7.3</v>
      </c>
      <c r="J148" s="110">
        <v>9.1</v>
      </c>
      <c r="K148" s="110">
        <v>7.9</v>
      </c>
      <c r="L148" s="110">
        <v>8.1999999999999993</v>
      </c>
      <c r="M148" s="110">
        <v>8.5</v>
      </c>
      <c r="N148" s="110">
        <v>11.5</v>
      </c>
      <c r="O148" s="110">
        <v>10.7</v>
      </c>
      <c r="P148" s="110">
        <v>8.9</v>
      </c>
      <c r="Q148" s="110">
        <v>9.6999999999999993</v>
      </c>
      <c r="R148" s="110">
        <v>11.1</v>
      </c>
      <c r="S148" s="110">
        <v>13.1</v>
      </c>
      <c r="T148" s="110">
        <v>10.7</v>
      </c>
      <c r="U148" s="110">
        <v>14.2</v>
      </c>
      <c r="V148" s="110">
        <v>14.1</v>
      </c>
      <c r="W148" s="110">
        <v>13.9</v>
      </c>
      <c r="X148" s="110">
        <v>12.8</v>
      </c>
      <c r="Y148" s="110">
        <v>13.9</v>
      </c>
      <c r="Z148" s="110">
        <v>13.7</v>
      </c>
      <c r="AA148" s="110">
        <v>13.7</v>
      </c>
      <c r="AB148" s="110">
        <v>15.1</v>
      </c>
      <c r="AC148" s="110">
        <v>15.2</v>
      </c>
      <c r="AD148" s="110">
        <v>14.3</v>
      </c>
      <c r="AE148" s="110">
        <v>16.2</v>
      </c>
      <c r="AF148" s="110">
        <v>17.8</v>
      </c>
      <c r="AG148" s="110">
        <v>17.100000000000001</v>
      </c>
      <c r="AH148" s="110">
        <v>15.1</v>
      </c>
      <c r="AI148" s="110">
        <v>15.5</v>
      </c>
      <c r="AJ148" s="110">
        <v>14.6</v>
      </c>
      <c r="AK148" s="110">
        <v>14.9</v>
      </c>
      <c r="AL148" s="110">
        <v>15.7</v>
      </c>
      <c r="AM148" s="110">
        <v>15.9</v>
      </c>
      <c r="AN148" s="110">
        <v>13.8</v>
      </c>
      <c r="AO148" s="110">
        <v>15.5</v>
      </c>
      <c r="AP148" s="110">
        <v>15.9</v>
      </c>
      <c r="AQ148" s="110">
        <v>15.1</v>
      </c>
      <c r="AR148" s="110">
        <v>15.9</v>
      </c>
      <c r="AS148" s="110">
        <v>16.2</v>
      </c>
      <c r="AT148" s="110">
        <v>14.7</v>
      </c>
      <c r="AU148" s="110">
        <v>14.3</v>
      </c>
      <c r="AV148" s="110">
        <v>17.7</v>
      </c>
      <c r="AW148" s="110">
        <v>16</v>
      </c>
      <c r="AX148" s="110">
        <v>16.5</v>
      </c>
      <c r="AY148" s="110">
        <v>20.7</v>
      </c>
      <c r="AZ148" s="110">
        <v>16.399999999999999</v>
      </c>
      <c r="BA148" s="110">
        <v>16</v>
      </c>
      <c r="BB148" s="110">
        <v>10.3</v>
      </c>
      <c r="BC148" s="110">
        <v>10.6</v>
      </c>
      <c r="BD148" s="110">
        <v>9.1</v>
      </c>
      <c r="BE148" s="110">
        <v>7.3</v>
      </c>
      <c r="BF148" s="110">
        <v>8.1999999999999993</v>
      </c>
      <c r="BG148" s="110">
        <v>8.4</v>
      </c>
      <c r="BH148" s="110">
        <v>8.9</v>
      </c>
      <c r="BI148" s="110">
        <v>10.7</v>
      </c>
      <c r="BJ148" s="110">
        <v>13.3</v>
      </c>
      <c r="BK148" s="110">
        <v>14.3</v>
      </c>
      <c r="BL148" s="110">
        <v>11.1</v>
      </c>
      <c r="BM148" s="110">
        <v>10.7</v>
      </c>
      <c r="BN148" s="110">
        <v>9.3000000000000007</v>
      </c>
      <c r="BO148" s="110">
        <v>10.7</v>
      </c>
      <c r="BP148" s="110">
        <v>12.7</v>
      </c>
      <c r="BQ148" s="110">
        <v>9.4</v>
      </c>
      <c r="BR148" s="110">
        <v>10</v>
      </c>
      <c r="BS148" s="110">
        <v>11.2</v>
      </c>
      <c r="BT148" s="110">
        <v>13.1</v>
      </c>
      <c r="BU148" s="110">
        <v>13.2</v>
      </c>
      <c r="BV148" s="110">
        <v>10.6</v>
      </c>
      <c r="BW148" s="110"/>
      <c r="BX148" s="110">
        <v>11</v>
      </c>
      <c r="BY148" s="110">
        <v>9.8000000000000007</v>
      </c>
      <c r="BZ148" s="110">
        <v>11.4</v>
      </c>
      <c r="CA148" s="110">
        <v>8.4</v>
      </c>
      <c r="CB148" s="110">
        <v>16.100000000000001</v>
      </c>
      <c r="CC148" s="110">
        <v>17</v>
      </c>
      <c r="CD148" s="110">
        <v>11.7</v>
      </c>
      <c r="CE148" s="110">
        <v>16.2</v>
      </c>
      <c r="CF148" s="110">
        <v>8</v>
      </c>
      <c r="CG148" s="110">
        <v>9</v>
      </c>
      <c r="CH148" s="110">
        <v>9</v>
      </c>
      <c r="CI148" s="110">
        <v>16</v>
      </c>
      <c r="CJ148" s="110">
        <v>14.6</v>
      </c>
      <c r="CK148" s="110">
        <v>15</v>
      </c>
      <c r="CL148" s="110">
        <v>14.7</v>
      </c>
      <c r="CM148" s="110">
        <v>13.2</v>
      </c>
      <c r="CN148" s="110">
        <v>16.3</v>
      </c>
      <c r="CO148" s="72">
        <v>18.399999999999999</v>
      </c>
      <c r="CP148" s="72">
        <v>18.100000000000001</v>
      </c>
      <c r="CQ148" s="72">
        <v>15.9</v>
      </c>
      <c r="CR148" s="72">
        <v>17.899999999999999</v>
      </c>
      <c r="CS148" s="72">
        <v>14.6</v>
      </c>
      <c r="CT148" s="72">
        <v>16.8</v>
      </c>
      <c r="CU148" s="72">
        <v>15.1</v>
      </c>
      <c r="CV148" s="72">
        <v>15.7</v>
      </c>
      <c r="CW148" s="72">
        <v>16.2</v>
      </c>
      <c r="CX148" s="72">
        <v>16.399999999999999</v>
      </c>
      <c r="CY148" s="72">
        <v>17.899999999999999</v>
      </c>
      <c r="CZ148" s="72">
        <v>19.5</v>
      </c>
      <c r="DA148" s="72">
        <v>21.7</v>
      </c>
      <c r="DB148" s="72">
        <v>20.399999999999999</v>
      </c>
      <c r="DC148" s="72">
        <v>24.6</v>
      </c>
      <c r="DD148" s="72">
        <v>24.1</v>
      </c>
      <c r="DE148" s="72">
        <v>21.4</v>
      </c>
      <c r="DF148" s="72">
        <v>24</v>
      </c>
      <c r="DG148" s="72">
        <v>21.3</v>
      </c>
      <c r="DH148" s="72">
        <v>19.100000000000001</v>
      </c>
      <c r="DI148" s="72">
        <v>16.5</v>
      </c>
      <c r="DJ148" s="72">
        <v>17</v>
      </c>
      <c r="DK148" s="72">
        <v>14.7</v>
      </c>
      <c r="DL148" s="72">
        <v>16.600000000000001</v>
      </c>
      <c r="DM148" s="72">
        <v>16.5</v>
      </c>
      <c r="DN148" s="72">
        <v>15.7</v>
      </c>
      <c r="DO148" s="72">
        <v>15.5</v>
      </c>
      <c r="DP148" s="72">
        <v>15.2</v>
      </c>
      <c r="DQ148" s="72">
        <v>15.1</v>
      </c>
      <c r="DR148" s="72">
        <v>15.8</v>
      </c>
      <c r="DS148" s="72">
        <v>14</v>
      </c>
      <c r="DT148" s="72"/>
      <c r="DU148" s="72"/>
      <c r="DV148" s="72">
        <v>12.1</v>
      </c>
    </row>
    <row r="149" spans="1:126" x14ac:dyDescent="0.25">
      <c r="B149" s="3" t="s">
        <v>60</v>
      </c>
      <c r="C149" s="110">
        <v>48.6</v>
      </c>
      <c r="D149" s="110">
        <v>49.3</v>
      </c>
      <c r="E149" s="110">
        <v>47</v>
      </c>
      <c r="F149" s="110">
        <v>47.1</v>
      </c>
      <c r="G149" s="110">
        <v>46.2</v>
      </c>
      <c r="H149" s="110">
        <v>48.1</v>
      </c>
      <c r="I149" s="110">
        <v>52.6</v>
      </c>
      <c r="J149" s="110">
        <v>51.5</v>
      </c>
      <c r="K149" s="110">
        <v>53.1</v>
      </c>
      <c r="L149" s="110">
        <v>51.1</v>
      </c>
      <c r="M149" s="110">
        <v>53.7</v>
      </c>
      <c r="N149" s="110">
        <v>54.3</v>
      </c>
      <c r="O149" s="110">
        <v>57.7</v>
      </c>
      <c r="P149" s="110">
        <v>57.1</v>
      </c>
      <c r="Q149" s="110">
        <v>54.1</v>
      </c>
      <c r="R149" s="110">
        <v>51.5</v>
      </c>
      <c r="S149" s="110">
        <v>54.2</v>
      </c>
      <c r="T149" s="110">
        <v>55.1</v>
      </c>
      <c r="U149" s="110">
        <v>52.7</v>
      </c>
      <c r="V149" s="110">
        <v>53.9</v>
      </c>
      <c r="W149" s="110">
        <v>53.4</v>
      </c>
      <c r="X149" s="110">
        <v>52.5</v>
      </c>
      <c r="Y149" s="110">
        <v>51.3</v>
      </c>
      <c r="Z149" s="110">
        <v>53.9</v>
      </c>
      <c r="AA149" s="110">
        <v>55.7</v>
      </c>
      <c r="AB149" s="110">
        <v>55.8</v>
      </c>
      <c r="AC149" s="110">
        <v>53.1</v>
      </c>
      <c r="AD149" s="110">
        <v>56</v>
      </c>
      <c r="AE149" s="110">
        <v>55.8</v>
      </c>
      <c r="AF149" s="110">
        <v>54.2</v>
      </c>
      <c r="AG149" s="110">
        <v>56.9</v>
      </c>
      <c r="AH149" s="110">
        <v>58.6</v>
      </c>
      <c r="AI149" s="110">
        <v>54.8</v>
      </c>
      <c r="AJ149" s="110">
        <v>55.2</v>
      </c>
      <c r="AK149" s="110">
        <v>58.4</v>
      </c>
      <c r="AL149" s="110">
        <v>56.5</v>
      </c>
      <c r="AM149" s="110">
        <v>56.9</v>
      </c>
      <c r="AN149" s="110">
        <v>56.4</v>
      </c>
      <c r="AO149" s="110">
        <v>57.7</v>
      </c>
      <c r="AP149" s="110">
        <v>57.7</v>
      </c>
      <c r="AQ149" s="110">
        <v>60.9</v>
      </c>
      <c r="AR149" s="110">
        <v>56.3</v>
      </c>
      <c r="AS149" s="110">
        <v>58.3</v>
      </c>
      <c r="AT149" s="110">
        <v>58.3</v>
      </c>
      <c r="AU149" s="110">
        <v>57.8</v>
      </c>
      <c r="AV149" s="110">
        <v>55.8</v>
      </c>
      <c r="AW149" s="110">
        <v>56.8</v>
      </c>
      <c r="AX149" s="110">
        <v>54.9</v>
      </c>
      <c r="AY149" s="110">
        <v>54.2</v>
      </c>
      <c r="AZ149" s="110">
        <v>55.3</v>
      </c>
      <c r="BA149" s="110">
        <v>54.5</v>
      </c>
      <c r="BB149" s="110">
        <v>53.1</v>
      </c>
      <c r="BC149" s="110">
        <v>48.1</v>
      </c>
      <c r="BD149" s="110">
        <v>47.7</v>
      </c>
      <c r="BE149" s="110">
        <v>42.5</v>
      </c>
      <c r="BF149" s="110">
        <v>41.7</v>
      </c>
      <c r="BG149" s="110">
        <v>46.7</v>
      </c>
      <c r="BH149" s="110">
        <v>47.1</v>
      </c>
      <c r="BI149" s="110">
        <v>46.4</v>
      </c>
      <c r="BJ149" s="110">
        <v>48.8</v>
      </c>
      <c r="BK149" s="110">
        <v>52.8</v>
      </c>
      <c r="BL149" s="110">
        <v>50.7</v>
      </c>
      <c r="BM149" s="110">
        <v>50.8</v>
      </c>
      <c r="BN149" s="110">
        <v>49.7</v>
      </c>
      <c r="BO149" s="110">
        <v>51.1</v>
      </c>
      <c r="BP149" s="110">
        <v>51.1</v>
      </c>
      <c r="BQ149" s="110">
        <v>47.6</v>
      </c>
      <c r="BR149" s="110">
        <v>51.8</v>
      </c>
      <c r="BS149" s="110">
        <v>56.4</v>
      </c>
      <c r="BT149" s="110">
        <v>50.7</v>
      </c>
      <c r="BU149" s="110">
        <v>48</v>
      </c>
      <c r="BV149" s="110">
        <v>49.8</v>
      </c>
      <c r="BW149" s="110"/>
      <c r="BX149" s="110">
        <v>53.6</v>
      </c>
      <c r="BY149" s="110">
        <v>53.3</v>
      </c>
      <c r="BZ149" s="110">
        <v>46.5</v>
      </c>
      <c r="CA149" s="110">
        <v>49</v>
      </c>
      <c r="CB149" s="110">
        <v>46.2</v>
      </c>
      <c r="CC149" s="110">
        <v>45</v>
      </c>
      <c r="CD149" s="110">
        <v>47.2</v>
      </c>
      <c r="CE149" s="110">
        <v>44.2</v>
      </c>
      <c r="CF149" s="110">
        <v>44.3</v>
      </c>
      <c r="CG149" s="110">
        <v>47.8</v>
      </c>
      <c r="CH149" s="110">
        <v>43.9</v>
      </c>
      <c r="CI149" s="110">
        <v>47.7</v>
      </c>
      <c r="CJ149" s="110">
        <v>46.1</v>
      </c>
      <c r="CK149" s="110">
        <v>45.2</v>
      </c>
      <c r="CL149" s="110">
        <v>51.2</v>
      </c>
      <c r="CM149" s="110">
        <v>52.7</v>
      </c>
      <c r="CN149" s="110">
        <v>49.8</v>
      </c>
      <c r="CO149" s="72">
        <v>48.8</v>
      </c>
      <c r="CP149" s="72">
        <v>48.2</v>
      </c>
      <c r="CQ149" s="72">
        <v>51</v>
      </c>
      <c r="CR149" s="72">
        <v>52.4</v>
      </c>
      <c r="CS149" s="72">
        <v>55.4</v>
      </c>
      <c r="CT149" s="72">
        <v>51.3</v>
      </c>
      <c r="CU149" s="72">
        <v>53.9</v>
      </c>
      <c r="CV149" s="72">
        <v>52.1</v>
      </c>
      <c r="CW149" s="72">
        <v>52.1</v>
      </c>
      <c r="CX149" s="72">
        <v>52.4</v>
      </c>
      <c r="CY149" s="72">
        <v>55.8</v>
      </c>
      <c r="CZ149" s="72">
        <v>53.4</v>
      </c>
      <c r="DA149" s="72">
        <v>52</v>
      </c>
      <c r="DB149" s="72">
        <v>56.7</v>
      </c>
      <c r="DC149" s="72">
        <v>50.9</v>
      </c>
      <c r="DD149" s="72">
        <v>52.9</v>
      </c>
      <c r="DE149" s="72">
        <v>52.2</v>
      </c>
      <c r="DF149" s="72">
        <v>49.4</v>
      </c>
      <c r="DG149" s="72">
        <v>48.1</v>
      </c>
      <c r="DH149" s="72">
        <v>47</v>
      </c>
      <c r="DI149" s="72">
        <v>46.5</v>
      </c>
      <c r="DJ149" s="72">
        <v>47</v>
      </c>
      <c r="DK149" s="72">
        <v>51.6</v>
      </c>
      <c r="DL149" s="72">
        <v>50.5</v>
      </c>
      <c r="DM149" s="72">
        <v>49.9</v>
      </c>
      <c r="DN149" s="72">
        <v>51.2</v>
      </c>
      <c r="DO149" s="72">
        <v>50.4</v>
      </c>
      <c r="DP149" s="72">
        <v>49.5</v>
      </c>
      <c r="DQ149" s="72">
        <v>51</v>
      </c>
      <c r="DR149" s="72">
        <v>51.2</v>
      </c>
      <c r="DS149" s="72">
        <v>50.7</v>
      </c>
      <c r="DT149" s="72"/>
      <c r="DU149" s="72"/>
      <c r="DV149" s="72">
        <v>48.4</v>
      </c>
    </row>
    <row r="150" spans="1:126" x14ac:dyDescent="0.25">
      <c r="B150" s="3" t="s">
        <v>105</v>
      </c>
      <c r="C150" s="110">
        <v>45.1</v>
      </c>
      <c r="D150" s="110">
        <v>45.1</v>
      </c>
      <c r="E150" s="110">
        <v>46.2</v>
      </c>
      <c r="F150" s="110">
        <v>45.3</v>
      </c>
      <c r="G150" s="110">
        <v>45.4</v>
      </c>
      <c r="H150" s="110">
        <v>42.5</v>
      </c>
      <c r="I150" s="110">
        <v>39.4</v>
      </c>
      <c r="J150" s="110">
        <v>38.299999999999997</v>
      </c>
      <c r="K150" s="110">
        <v>38.200000000000003</v>
      </c>
      <c r="L150" s="110">
        <v>39.4</v>
      </c>
      <c r="M150" s="110">
        <v>36.5</v>
      </c>
      <c r="N150" s="110">
        <v>32.6</v>
      </c>
      <c r="O150" s="110">
        <v>29.3</v>
      </c>
      <c r="P150" s="110">
        <v>31.5</v>
      </c>
      <c r="Q150" s="110">
        <v>35.299999999999997</v>
      </c>
      <c r="R150" s="110">
        <v>36</v>
      </c>
      <c r="S150" s="110">
        <v>31.5</v>
      </c>
      <c r="T150" s="110">
        <v>32.6</v>
      </c>
      <c r="U150" s="110">
        <v>31.6</v>
      </c>
      <c r="V150" s="110">
        <v>30.4</v>
      </c>
      <c r="W150" s="110">
        <v>30.4</v>
      </c>
      <c r="X150" s="110">
        <v>32.9</v>
      </c>
      <c r="Y150" s="110">
        <v>32.6</v>
      </c>
      <c r="Z150" s="110">
        <v>30.9</v>
      </c>
      <c r="AA150" s="110">
        <v>28.8</v>
      </c>
      <c r="AB150" s="110">
        <v>27.3</v>
      </c>
      <c r="AC150" s="110">
        <v>30.4</v>
      </c>
      <c r="AD150" s="110">
        <v>28.4</v>
      </c>
      <c r="AE150" s="110">
        <v>26.5</v>
      </c>
      <c r="AF150" s="110">
        <v>26.7</v>
      </c>
      <c r="AG150" s="110">
        <v>24.4</v>
      </c>
      <c r="AH150" s="110">
        <v>24.7</v>
      </c>
      <c r="AI150" s="110">
        <v>28</v>
      </c>
      <c r="AJ150" s="110">
        <v>28.2</v>
      </c>
      <c r="AK150" s="110">
        <v>25.2</v>
      </c>
      <c r="AL150" s="110">
        <v>27.1</v>
      </c>
      <c r="AM150" s="110">
        <v>26.1</v>
      </c>
      <c r="AN150" s="110">
        <v>29.2</v>
      </c>
      <c r="AO150" s="110">
        <v>25.6</v>
      </c>
      <c r="AP150" s="110">
        <v>24.7</v>
      </c>
      <c r="AQ150" s="110">
        <v>23</v>
      </c>
      <c r="AR150" s="110">
        <v>26.7</v>
      </c>
      <c r="AS150" s="110">
        <v>23.1</v>
      </c>
      <c r="AT150" s="110">
        <v>25.1</v>
      </c>
      <c r="AU150" s="110">
        <v>25.7</v>
      </c>
      <c r="AV150" s="110">
        <v>24.5</v>
      </c>
      <c r="AW150" s="110">
        <v>25</v>
      </c>
      <c r="AX150" s="110">
        <v>25.8</v>
      </c>
      <c r="AY150" s="110">
        <v>22.1</v>
      </c>
      <c r="AZ150" s="110">
        <v>25.7</v>
      </c>
      <c r="BA150" s="110">
        <v>26.8</v>
      </c>
      <c r="BB150" s="110">
        <v>35</v>
      </c>
      <c r="BC150" s="110">
        <v>39.6</v>
      </c>
      <c r="BD150" s="110">
        <v>41.5</v>
      </c>
      <c r="BE150" s="110">
        <v>48.9</v>
      </c>
      <c r="BF150" s="110">
        <v>49.1</v>
      </c>
      <c r="BG150" s="110">
        <v>42.7</v>
      </c>
      <c r="BH150" s="110">
        <v>42.1</v>
      </c>
      <c r="BI150" s="110">
        <v>40.5</v>
      </c>
      <c r="BJ150" s="110">
        <v>35.4</v>
      </c>
      <c r="BK150" s="110">
        <v>31.2</v>
      </c>
      <c r="BL150" s="110">
        <v>35.5</v>
      </c>
      <c r="BM150" s="110">
        <v>36.200000000000003</v>
      </c>
      <c r="BN150" s="110">
        <v>39.200000000000003</v>
      </c>
      <c r="BO150" s="110">
        <v>37</v>
      </c>
      <c r="BP150" s="110">
        <v>34.299999999999997</v>
      </c>
      <c r="BQ150" s="110">
        <v>41.3</v>
      </c>
      <c r="BR150" s="110">
        <v>36.299999999999997</v>
      </c>
      <c r="BS150" s="110">
        <v>31.1</v>
      </c>
      <c r="BT150" s="110">
        <v>34.299999999999997</v>
      </c>
      <c r="BU150" s="110">
        <v>37.200000000000003</v>
      </c>
      <c r="BV150" s="110">
        <v>38.4</v>
      </c>
      <c r="BW150" s="110"/>
      <c r="BX150" s="110">
        <v>34.299999999999997</v>
      </c>
      <c r="BY150" s="110">
        <v>36.1</v>
      </c>
      <c r="BZ150" s="110">
        <v>41.2</v>
      </c>
      <c r="CA150" s="110">
        <v>41</v>
      </c>
      <c r="CB150" s="110">
        <v>35.9</v>
      </c>
      <c r="CC150" s="110">
        <v>36.1</v>
      </c>
      <c r="CD150" s="110">
        <v>39.1</v>
      </c>
      <c r="CE150" s="110">
        <v>37.1</v>
      </c>
      <c r="CF150" s="110">
        <v>45.1</v>
      </c>
      <c r="CG150" s="110">
        <v>41.5</v>
      </c>
      <c r="CH150" s="110">
        <v>46.3</v>
      </c>
      <c r="CI150" s="110">
        <v>35.299999999999997</v>
      </c>
      <c r="CJ150" s="110">
        <v>38.4</v>
      </c>
      <c r="CK150" s="110">
        <v>38.5</v>
      </c>
      <c r="CL150" s="110">
        <v>32</v>
      </c>
      <c r="CM150" s="110">
        <v>33</v>
      </c>
      <c r="CN150" s="110">
        <v>32.6</v>
      </c>
      <c r="CO150" s="72">
        <v>30.6</v>
      </c>
      <c r="CP150" s="72">
        <v>32.299999999999997</v>
      </c>
      <c r="CQ150" s="72">
        <v>31.4</v>
      </c>
      <c r="CR150" s="72">
        <v>26.8</v>
      </c>
      <c r="CS150" s="72">
        <v>28.5</v>
      </c>
      <c r="CT150" s="72">
        <v>30.6</v>
      </c>
      <c r="CU150" s="72">
        <v>28</v>
      </c>
      <c r="CV150" s="72">
        <v>30.1</v>
      </c>
      <c r="CW150" s="72">
        <v>29.4</v>
      </c>
      <c r="CX150" s="72">
        <v>29.3</v>
      </c>
      <c r="CY150" s="72">
        <v>23.4</v>
      </c>
      <c r="CZ150" s="72">
        <v>23.1</v>
      </c>
      <c r="DA150" s="72">
        <v>21.3</v>
      </c>
      <c r="DB150" s="72">
        <v>20.6</v>
      </c>
      <c r="DC150" s="72">
        <v>21.4</v>
      </c>
      <c r="DD150" s="72">
        <v>19.600000000000001</v>
      </c>
      <c r="DE150" s="72">
        <v>22.1</v>
      </c>
      <c r="DF150" s="72">
        <v>22.1</v>
      </c>
      <c r="DG150" s="72">
        <v>26.1</v>
      </c>
      <c r="DH150" s="72">
        <v>30.4</v>
      </c>
      <c r="DI150" s="72">
        <v>33.5</v>
      </c>
      <c r="DJ150" s="72">
        <v>31.6</v>
      </c>
      <c r="DK150" s="72">
        <v>29.3</v>
      </c>
      <c r="DL150" s="72">
        <v>27.3</v>
      </c>
      <c r="DM150" s="72">
        <v>28.4</v>
      </c>
      <c r="DN150" s="72">
        <v>28.2</v>
      </c>
      <c r="DO150" s="72">
        <v>29.2</v>
      </c>
      <c r="DP150" s="72">
        <v>29</v>
      </c>
      <c r="DQ150" s="72">
        <v>28.3</v>
      </c>
      <c r="DR150" s="72">
        <v>27.6</v>
      </c>
      <c r="DS150" s="72">
        <v>29.1</v>
      </c>
      <c r="DT150" s="72"/>
      <c r="DU150" s="72"/>
      <c r="DV150" s="72">
        <v>34.299999999999997</v>
      </c>
    </row>
    <row r="151" spans="1:126" x14ac:dyDescent="0.25">
      <c r="B151" s="3" t="s">
        <v>63</v>
      </c>
      <c r="C151" s="110">
        <v>0.6</v>
      </c>
      <c r="D151" s="110">
        <v>0.5</v>
      </c>
      <c r="E151" s="110">
        <v>0.3</v>
      </c>
      <c r="F151" s="110">
        <v>0.8</v>
      </c>
      <c r="G151" s="110">
        <v>1.3</v>
      </c>
      <c r="H151" s="110">
        <v>1.4</v>
      </c>
      <c r="I151" s="110">
        <v>0.7</v>
      </c>
      <c r="J151" s="110">
        <v>1.1000000000000001</v>
      </c>
      <c r="K151" s="110">
        <v>0.8</v>
      </c>
      <c r="L151" s="110">
        <v>1.3</v>
      </c>
      <c r="M151" s="110">
        <v>1.3</v>
      </c>
      <c r="N151" s="110">
        <v>1.6</v>
      </c>
      <c r="O151" s="110">
        <v>2.2999999999999998</v>
      </c>
      <c r="P151" s="110">
        <v>2.5</v>
      </c>
      <c r="Q151" s="110">
        <v>0.8</v>
      </c>
      <c r="R151" s="110">
        <v>1.4</v>
      </c>
      <c r="S151" s="110">
        <v>1.3</v>
      </c>
      <c r="T151" s="110">
        <v>1.6</v>
      </c>
      <c r="U151" s="110">
        <v>1.5</v>
      </c>
      <c r="V151" s="110">
        <v>1.6</v>
      </c>
      <c r="W151" s="110">
        <v>2.2999999999999998</v>
      </c>
      <c r="X151" s="110">
        <v>1.9</v>
      </c>
      <c r="Y151" s="110">
        <v>2.2000000000000002</v>
      </c>
      <c r="Z151" s="110">
        <v>1.5</v>
      </c>
      <c r="AA151" s="110">
        <v>1.9</v>
      </c>
      <c r="AB151" s="110">
        <v>1.8</v>
      </c>
      <c r="AC151" s="110">
        <v>1.3</v>
      </c>
      <c r="AD151" s="110">
        <v>1.3</v>
      </c>
      <c r="AE151" s="110">
        <v>1.6</v>
      </c>
      <c r="AF151" s="110">
        <v>1.3</v>
      </c>
      <c r="AG151" s="110">
        <v>1.5</v>
      </c>
      <c r="AH151" s="110">
        <v>1.6</v>
      </c>
      <c r="AI151" s="110">
        <v>1.7</v>
      </c>
      <c r="AJ151" s="110">
        <v>2</v>
      </c>
      <c r="AK151" s="110">
        <v>1.5</v>
      </c>
      <c r="AL151" s="110">
        <v>0.7</v>
      </c>
      <c r="AM151" s="110">
        <v>1.1000000000000001</v>
      </c>
      <c r="AN151" s="110">
        <v>0.6</v>
      </c>
      <c r="AO151" s="110">
        <v>1.3</v>
      </c>
      <c r="AP151" s="110">
        <v>1.6</v>
      </c>
      <c r="AQ151" s="110">
        <v>1</v>
      </c>
      <c r="AR151" s="110">
        <v>1.2</v>
      </c>
      <c r="AS151" s="110">
        <v>2.4</v>
      </c>
      <c r="AT151" s="110">
        <v>1.8</v>
      </c>
      <c r="AU151" s="110">
        <v>2.2999999999999998</v>
      </c>
      <c r="AV151" s="110">
        <v>1.9</v>
      </c>
      <c r="AW151" s="110">
        <v>2.1</v>
      </c>
      <c r="AX151" s="110">
        <v>2.8</v>
      </c>
      <c r="AY151" s="110">
        <v>3</v>
      </c>
      <c r="AZ151" s="110">
        <v>2.6</v>
      </c>
      <c r="BA151" s="110">
        <v>2.7</v>
      </c>
      <c r="BB151" s="110">
        <v>1.7</v>
      </c>
      <c r="BC151" s="110">
        <v>1.7</v>
      </c>
      <c r="BD151" s="110">
        <v>1.7</v>
      </c>
      <c r="BE151" s="110">
        <v>1.3</v>
      </c>
      <c r="BF151" s="110">
        <v>0.9</v>
      </c>
      <c r="BG151" s="110">
        <v>2.2999999999999998</v>
      </c>
      <c r="BH151" s="110">
        <v>1.9</v>
      </c>
      <c r="BI151" s="110">
        <v>2.4</v>
      </c>
      <c r="BJ151" s="110">
        <v>2.5</v>
      </c>
      <c r="BK151" s="110">
        <v>1.6</v>
      </c>
      <c r="BL151" s="110">
        <v>2.7</v>
      </c>
      <c r="BM151" s="110">
        <v>2.2999999999999998</v>
      </c>
      <c r="BN151" s="110">
        <v>1.8</v>
      </c>
      <c r="BO151" s="110">
        <v>1.2</v>
      </c>
      <c r="BP151" s="110">
        <v>1.8</v>
      </c>
      <c r="BQ151" s="110">
        <v>20.9</v>
      </c>
      <c r="BR151" s="110">
        <v>1.9</v>
      </c>
      <c r="BS151" s="110">
        <v>1.3</v>
      </c>
      <c r="BT151" s="110">
        <v>1.9</v>
      </c>
      <c r="BU151" s="110">
        <v>1.6</v>
      </c>
      <c r="BV151" s="110">
        <v>1.1000000000000001</v>
      </c>
      <c r="BW151" s="110"/>
      <c r="BX151" s="110">
        <v>1.2</v>
      </c>
      <c r="BY151" s="110">
        <v>0.7</v>
      </c>
      <c r="BZ151" s="110">
        <v>0.9</v>
      </c>
      <c r="CA151" s="110">
        <v>1.5</v>
      </c>
      <c r="CB151" s="110">
        <v>1.8</v>
      </c>
      <c r="CC151" s="110">
        <v>1.9</v>
      </c>
      <c r="CD151" s="110">
        <v>2</v>
      </c>
      <c r="CE151" s="110">
        <v>2.6</v>
      </c>
      <c r="CF151" s="110">
        <v>2.6</v>
      </c>
      <c r="CG151" s="110">
        <v>1.7</v>
      </c>
      <c r="CH151" s="110">
        <v>0.7</v>
      </c>
      <c r="CI151" s="110">
        <v>1</v>
      </c>
      <c r="CJ151" s="110">
        <v>0.9</v>
      </c>
      <c r="CK151" s="110">
        <v>1.3</v>
      </c>
      <c r="CL151" s="110">
        <v>2.1</v>
      </c>
      <c r="CM151" s="110">
        <v>1.1000000000000001</v>
      </c>
      <c r="CN151" s="110">
        <v>1.3</v>
      </c>
      <c r="CO151" s="72">
        <v>2.1</v>
      </c>
      <c r="CP151" s="72">
        <v>1.5</v>
      </c>
      <c r="CQ151" s="72">
        <v>1.7</v>
      </c>
      <c r="CR151" s="72">
        <v>2.9</v>
      </c>
      <c r="CS151" s="72">
        <v>1.5</v>
      </c>
      <c r="CT151" s="72">
        <v>1.3</v>
      </c>
      <c r="CU151" s="72">
        <v>3</v>
      </c>
      <c r="CV151" s="72">
        <v>2.1</v>
      </c>
      <c r="CW151" s="72">
        <v>2.2999999999999998</v>
      </c>
      <c r="CX151" s="72">
        <v>1.9</v>
      </c>
      <c r="CY151" s="72">
        <v>2.8</v>
      </c>
      <c r="CZ151" s="72">
        <v>4</v>
      </c>
      <c r="DA151" s="72">
        <v>5</v>
      </c>
      <c r="DB151" s="72">
        <v>2.2999999999999998</v>
      </c>
      <c r="DC151" s="72">
        <v>3.1</v>
      </c>
      <c r="DD151" s="72">
        <v>3.4</v>
      </c>
      <c r="DE151" s="72">
        <v>4.3</v>
      </c>
      <c r="DF151" s="72">
        <v>4.5999999999999996</v>
      </c>
      <c r="DG151" s="72">
        <v>4.4000000000000004</v>
      </c>
      <c r="DH151" s="72">
        <v>3.5</v>
      </c>
      <c r="DI151" s="72">
        <v>3.5</v>
      </c>
      <c r="DJ151" s="72">
        <v>4.4000000000000004</v>
      </c>
      <c r="DK151" s="72">
        <v>4.4000000000000004</v>
      </c>
      <c r="DL151" s="72">
        <v>5.6</v>
      </c>
      <c r="DM151" s="72">
        <v>5.2</v>
      </c>
      <c r="DN151" s="72">
        <v>5</v>
      </c>
      <c r="DO151" s="72">
        <v>5</v>
      </c>
      <c r="DP151" s="72">
        <v>6.3</v>
      </c>
      <c r="DQ151" s="72">
        <v>5.7</v>
      </c>
      <c r="DR151" s="72">
        <v>5.3</v>
      </c>
      <c r="DS151" s="72">
        <v>6.1</v>
      </c>
      <c r="DT151" s="72"/>
      <c r="DU151" s="72"/>
      <c r="DV151" s="72">
        <v>5.2</v>
      </c>
    </row>
    <row r="153" spans="1:126" x14ac:dyDescent="0.25">
      <c r="A153" s="5" t="s">
        <v>40</v>
      </c>
      <c r="B153" s="10" t="s">
        <v>232</v>
      </c>
    </row>
    <row r="154" spans="1:126" x14ac:dyDescent="0.25">
      <c r="B154" s="11" t="s">
        <v>57</v>
      </c>
    </row>
    <row r="155" spans="1:126" x14ac:dyDescent="0.25">
      <c r="B155" s="1" t="s">
        <v>58</v>
      </c>
      <c r="C155" s="28">
        <v>42370</v>
      </c>
      <c r="D155" s="29">
        <v>42401</v>
      </c>
      <c r="E155" s="28">
        <v>42430</v>
      </c>
      <c r="F155" s="29">
        <v>42461</v>
      </c>
      <c r="G155" s="28">
        <v>42491</v>
      </c>
      <c r="H155" s="28">
        <v>42522</v>
      </c>
      <c r="I155" s="28">
        <v>42552</v>
      </c>
      <c r="J155" s="28">
        <v>42583</v>
      </c>
      <c r="K155" s="28">
        <v>42614</v>
      </c>
      <c r="L155" s="28">
        <v>42644</v>
      </c>
      <c r="M155" s="28">
        <v>42675</v>
      </c>
      <c r="N155" s="28">
        <v>42705</v>
      </c>
      <c r="O155" s="28">
        <v>42736</v>
      </c>
      <c r="P155" s="28">
        <v>42767</v>
      </c>
      <c r="Q155" s="28">
        <v>42795</v>
      </c>
      <c r="R155" s="28">
        <v>42826</v>
      </c>
      <c r="S155" s="28">
        <v>42856</v>
      </c>
      <c r="T155" s="28">
        <v>42887</v>
      </c>
      <c r="U155" s="28">
        <v>42917</v>
      </c>
      <c r="V155" s="28">
        <v>42948</v>
      </c>
      <c r="W155" s="28">
        <v>42979</v>
      </c>
      <c r="X155" s="28">
        <v>43009</v>
      </c>
      <c r="Y155" s="28">
        <v>43040</v>
      </c>
      <c r="Z155" s="28">
        <v>43070</v>
      </c>
      <c r="AA155" s="28">
        <v>43101</v>
      </c>
      <c r="AB155" s="28">
        <v>43132</v>
      </c>
      <c r="AC155" s="28">
        <v>43160</v>
      </c>
      <c r="AD155" s="28">
        <v>43191</v>
      </c>
      <c r="AE155" s="28">
        <v>43221</v>
      </c>
      <c r="AF155" s="28">
        <v>43252</v>
      </c>
      <c r="AG155" s="28">
        <v>43282</v>
      </c>
      <c r="AH155" s="28">
        <v>43313</v>
      </c>
      <c r="AI155" s="28">
        <v>43344</v>
      </c>
      <c r="AJ155" s="28">
        <v>43374</v>
      </c>
      <c r="AK155" s="28">
        <v>43405</v>
      </c>
      <c r="AL155" s="28">
        <v>43435</v>
      </c>
      <c r="AM155" s="28">
        <v>43466</v>
      </c>
      <c r="AN155" s="28">
        <v>43497</v>
      </c>
      <c r="AO155" s="28">
        <v>43525</v>
      </c>
      <c r="AP155" s="28">
        <v>43556</v>
      </c>
      <c r="AQ155" s="28">
        <v>43586</v>
      </c>
      <c r="AR155" s="28">
        <v>43617</v>
      </c>
      <c r="AS155" s="28">
        <v>43647</v>
      </c>
      <c r="AT155" s="28">
        <v>43678</v>
      </c>
      <c r="AU155" s="28">
        <v>43709</v>
      </c>
      <c r="AV155" s="28">
        <v>43739</v>
      </c>
      <c r="AW155" s="28">
        <v>43771</v>
      </c>
      <c r="AX155" s="28">
        <v>43802</v>
      </c>
      <c r="AY155" s="28">
        <v>43831</v>
      </c>
      <c r="AZ155" s="28">
        <v>43863</v>
      </c>
      <c r="BA155" s="28">
        <v>43893</v>
      </c>
      <c r="BB155" s="28">
        <v>43925</v>
      </c>
      <c r="BC155" s="28">
        <v>43956</v>
      </c>
      <c r="BD155" s="28">
        <v>43987</v>
      </c>
      <c r="BE155" s="28">
        <v>44018</v>
      </c>
      <c r="BF155" s="28">
        <v>44050</v>
      </c>
      <c r="BG155" s="28">
        <v>44081</v>
      </c>
      <c r="BH155" s="28">
        <v>44105</v>
      </c>
      <c r="BI155" s="28">
        <v>44136</v>
      </c>
      <c r="BJ155" s="28">
        <v>44166</v>
      </c>
      <c r="BK155" s="28">
        <v>44198</v>
      </c>
      <c r="BL155" s="28">
        <v>44230</v>
      </c>
      <c r="BM155" s="28">
        <v>44259</v>
      </c>
      <c r="BN155" s="28">
        <v>44287</v>
      </c>
      <c r="BO155" s="28">
        <v>44318</v>
      </c>
      <c r="BP155" s="28">
        <v>44350</v>
      </c>
      <c r="BQ155" s="28">
        <v>44381</v>
      </c>
      <c r="BR155" s="28">
        <v>44409</v>
      </c>
      <c r="BS155" s="28">
        <v>44441</v>
      </c>
      <c r="BT155" s="28">
        <v>44470</v>
      </c>
      <c r="BU155" s="28">
        <v>44501</v>
      </c>
      <c r="BV155" s="28">
        <v>44532</v>
      </c>
      <c r="BW155" s="28">
        <v>44563</v>
      </c>
      <c r="BX155" s="28">
        <v>44594</v>
      </c>
      <c r="BY155" s="28">
        <v>44623</v>
      </c>
      <c r="BZ155" s="28">
        <v>44652</v>
      </c>
      <c r="CA155" s="28">
        <v>44683</v>
      </c>
      <c r="CB155" s="28">
        <v>44715</v>
      </c>
      <c r="CC155" s="28">
        <v>44743</v>
      </c>
      <c r="CD155" s="28">
        <v>44774</v>
      </c>
      <c r="CE155" s="28">
        <v>44806</v>
      </c>
      <c r="CF155" s="28">
        <v>44835</v>
      </c>
      <c r="CG155" s="28">
        <v>44866</v>
      </c>
      <c r="CH155" s="28">
        <v>44896</v>
      </c>
      <c r="CI155" s="28">
        <v>44927</v>
      </c>
      <c r="CJ155" s="28">
        <v>44958</v>
      </c>
      <c r="CK155" s="28">
        <v>44987</v>
      </c>
      <c r="CL155" s="28">
        <v>45017</v>
      </c>
      <c r="CM155" s="28">
        <v>45048</v>
      </c>
      <c r="CN155" s="28">
        <v>45078</v>
      </c>
      <c r="CO155" s="28">
        <v>45108</v>
      </c>
      <c r="CP155" s="28">
        <v>45139</v>
      </c>
      <c r="CQ155" s="28">
        <v>45170</v>
      </c>
      <c r="CR155" s="28">
        <v>45200</v>
      </c>
      <c r="CS155" s="28">
        <v>45231</v>
      </c>
      <c r="CT155" s="28">
        <v>45261</v>
      </c>
      <c r="CU155" s="28">
        <v>45292</v>
      </c>
      <c r="CV155" s="28">
        <v>45323</v>
      </c>
      <c r="CW155" s="28">
        <v>45352</v>
      </c>
      <c r="CX155" s="28">
        <v>45383</v>
      </c>
      <c r="CY155" s="28">
        <v>45413</v>
      </c>
      <c r="CZ155" s="28">
        <v>45444</v>
      </c>
      <c r="DA155" s="28">
        <v>45474</v>
      </c>
      <c r="DB155" s="28">
        <v>45505</v>
      </c>
      <c r="DC155" s="28">
        <v>45536</v>
      </c>
      <c r="DD155" s="28">
        <v>45566</v>
      </c>
      <c r="DE155" s="28">
        <v>45597</v>
      </c>
      <c r="DF155" s="28">
        <v>45627</v>
      </c>
      <c r="DG155" s="28">
        <v>45658</v>
      </c>
      <c r="DH155" s="28">
        <v>45689</v>
      </c>
      <c r="DI155" s="28">
        <v>45717</v>
      </c>
      <c r="DJ155" s="28">
        <v>45748</v>
      </c>
      <c r="DK155" s="28">
        <v>45778</v>
      </c>
      <c r="DL155" s="28">
        <v>45809</v>
      </c>
      <c r="DM155" s="28">
        <v>45839</v>
      </c>
      <c r="DN155" s="28">
        <v>45870</v>
      </c>
      <c r="DO155" s="28">
        <v>45901</v>
      </c>
      <c r="DP155" s="28">
        <v>45931</v>
      </c>
      <c r="DQ155" s="28">
        <v>45962</v>
      </c>
      <c r="DR155" s="28">
        <v>45992</v>
      </c>
      <c r="DS155" s="28">
        <v>46023</v>
      </c>
      <c r="DT155" s="28">
        <v>46054</v>
      </c>
      <c r="DU155" s="28">
        <v>46082</v>
      </c>
      <c r="DV155" s="28">
        <v>46113</v>
      </c>
    </row>
    <row r="156" spans="1:126" x14ac:dyDescent="0.25">
      <c r="B156" s="3" t="s">
        <v>106</v>
      </c>
      <c r="C156" s="110">
        <v>24.8</v>
      </c>
      <c r="D156" s="110">
        <v>26.7</v>
      </c>
      <c r="E156" s="110">
        <v>26.6</v>
      </c>
      <c r="F156" s="110">
        <v>30.1</v>
      </c>
      <c r="G156" s="110">
        <v>31.3</v>
      </c>
      <c r="H156" s="110">
        <v>32.799999999999997</v>
      </c>
      <c r="I156" s="110">
        <v>30.3</v>
      </c>
      <c r="J156" s="110">
        <v>28.1</v>
      </c>
      <c r="K156" s="110">
        <v>26.7</v>
      </c>
      <c r="L156" s="110">
        <v>27.7</v>
      </c>
      <c r="M156" s="110">
        <v>28.1</v>
      </c>
      <c r="N156" s="110">
        <v>36.700000000000003</v>
      </c>
      <c r="O156" s="110">
        <v>34.200000000000003</v>
      </c>
      <c r="P156" s="110">
        <v>31.5</v>
      </c>
      <c r="Q156" s="110">
        <v>36.4</v>
      </c>
      <c r="R156" s="110">
        <v>37.4</v>
      </c>
      <c r="S156" s="110">
        <v>38.9</v>
      </c>
      <c r="T156" s="110">
        <v>35.1</v>
      </c>
      <c r="U156" s="110">
        <v>35.700000000000003</v>
      </c>
      <c r="V156" s="110">
        <v>37.200000000000003</v>
      </c>
      <c r="W156" s="110">
        <v>33.1</v>
      </c>
      <c r="X156" s="110">
        <v>36.799999999999997</v>
      </c>
      <c r="Y156" s="110">
        <v>35.700000000000003</v>
      </c>
      <c r="Z156" s="110">
        <v>37.4</v>
      </c>
      <c r="AA156" s="110">
        <v>39</v>
      </c>
      <c r="AB156" s="110">
        <v>41.7</v>
      </c>
      <c r="AC156" s="110">
        <v>39.4</v>
      </c>
      <c r="AD156" s="110">
        <v>39.700000000000003</v>
      </c>
      <c r="AE156" s="110">
        <v>44.7</v>
      </c>
      <c r="AF156" s="110">
        <v>39.1</v>
      </c>
      <c r="AG156" s="110">
        <v>39.4</v>
      </c>
      <c r="AH156" s="110">
        <v>37.9</v>
      </c>
      <c r="AI156" s="110">
        <v>34.6</v>
      </c>
      <c r="AJ156" s="110">
        <v>36.4</v>
      </c>
      <c r="AK156" s="110">
        <v>39.5</v>
      </c>
      <c r="AL156" s="110">
        <v>42.4</v>
      </c>
      <c r="AM156" s="110">
        <v>40.9</v>
      </c>
      <c r="AN156" s="110">
        <v>39.299999999999997</v>
      </c>
      <c r="AO156" s="110">
        <v>42.6</v>
      </c>
      <c r="AP156" s="110">
        <v>39.700000000000003</v>
      </c>
      <c r="AQ156" s="110">
        <v>38</v>
      </c>
      <c r="AR156" s="110">
        <v>36.4</v>
      </c>
      <c r="AS156" s="110">
        <v>36.799999999999997</v>
      </c>
      <c r="AT156" s="110">
        <v>37.5</v>
      </c>
      <c r="AU156" s="110">
        <v>37</v>
      </c>
      <c r="AV156" s="110">
        <v>35.6</v>
      </c>
      <c r="AW156" s="110">
        <v>37.799999999999997</v>
      </c>
      <c r="AX156" s="110">
        <v>37.700000000000003</v>
      </c>
      <c r="AY156" s="110">
        <v>45.1</v>
      </c>
      <c r="AZ156" s="110">
        <v>41.8</v>
      </c>
      <c r="BA156" s="110">
        <v>38.4</v>
      </c>
      <c r="BB156" s="110">
        <v>25.7</v>
      </c>
      <c r="BC156" s="110">
        <v>33.799999999999997</v>
      </c>
      <c r="BD156" s="110">
        <v>35</v>
      </c>
      <c r="BE156" s="110">
        <v>25.9</v>
      </c>
      <c r="BF156" s="110">
        <v>32.5</v>
      </c>
      <c r="BG156" s="110">
        <v>30.4</v>
      </c>
      <c r="BH156" s="110">
        <v>31.5</v>
      </c>
      <c r="BI156" s="110">
        <v>32.299999999999997</v>
      </c>
      <c r="BJ156" s="110">
        <v>35.9</v>
      </c>
      <c r="BK156" s="110">
        <v>40.200000000000003</v>
      </c>
      <c r="BL156" s="110">
        <v>36.5</v>
      </c>
      <c r="BM156" s="110">
        <v>37.9</v>
      </c>
      <c r="BN156" s="110">
        <v>32.9</v>
      </c>
      <c r="BO156" s="110">
        <v>35.6</v>
      </c>
      <c r="BP156" s="110">
        <v>36</v>
      </c>
      <c r="BQ156" s="110">
        <v>30.1</v>
      </c>
      <c r="BR156" s="110">
        <v>34.4</v>
      </c>
      <c r="BS156" s="110">
        <v>34.6</v>
      </c>
      <c r="BT156" s="110">
        <v>33.9</v>
      </c>
      <c r="BU156" s="110">
        <v>30.6</v>
      </c>
      <c r="BV156" s="110">
        <v>30.4</v>
      </c>
      <c r="BW156" s="110"/>
      <c r="BX156" s="110">
        <v>38.799999999999997</v>
      </c>
      <c r="BY156" s="110">
        <v>28.3</v>
      </c>
      <c r="BZ156" s="110">
        <v>28.5</v>
      </c>
      <c r="CA156" s="110">
        <v>29.9</v>
      </c>
      <c r="CB156" s="110">
        <v>33.200000000000003</v>
      </c>
      <c r="CC156" s="110">
        <v>30.9</v>
      </c>
      <c r="CD156" s="110">
        <v>32.200000000000003</v>
      </c>
      <c r="CE156" s="110">
        <v>32.1</v>
      </c>
      <c r="CF156" s="110">
        <v>26.9</v>
      </c>
      <c r="CG156" s="110">
        <v>30.4</v>
      </c>
      <c r="CH156" s="110">
        <v>27.9</v>
      </c>
      <c r="CI156" s="110">
        <v>41.2</v>
      </c>
      <c r="CJ156" s="110">
        <v>35.6</v>
      </c>
      <c r="CK156" s="110">
        <v>33.1</v>
      </c>
      <c r="CL156" s="110">
        <v>30.5</v>
      </c>
      <c r="CM156" s="110">
        <v>33.700000000000003</v>
      </c>
      <c r="CN156" s="110">
        <v>34.9</v>
      </c>
      <c r="CO156" s="72">
        <v>32.9</v>
      </c>
      <c r="CP156" s="72">
        <v>30.7</v>
      </c>
      <c r="CQ156" s="72">
        <v>29.6</v>
      </c>
      <c r="CR156" s="72">
        <v>33</v>
      </c>
      <c r="CS156" s="72">
        <v>31.6</v>
      </c>
      <c r="CT156" s="72">
        <v>42.4</v>
      </c>
      <c r="CU156" s="72">
        <v>37.4</v>
      </c>
      <c r="CV156" s="72">
        <v>34.200000000000003</v>
      </c>
      <c r="CW156" s="72">
        <v>35.700000000000003</v>
      </c>
      <c r="CX156" s="72">
        <v>35.4</v>
      </c>
      <c r="CY156" s="98">
        <v>34.799999999999997</v>
      </c>
      <c r="CZ156" s="98">
        <v>33.4</v>
      </c>
      <c r="DA156" s="98">
        <v>32.4</v>
      </c>
      <c r="DB156" s="98">
        <v>36.4</v>
      </c>
      <c r="DC156" s="98">
        <v>40.5</v>
      </c>
      <c r="DD156" s="98">
        <v>37.9</v>
      </c>
      <c r="DE156" s="98">
        <v>35</v>
      </c>
      <c r="DF156" s="98">
        <v>35.700000000000003</v>
      </c>
      <c r="DG156" s="98">
        <v>36.6</v>
      </c>
      <c r="DH156" s="98">
        <v>31.6</v>
      </c>
      <c r="DI156" s="98">
        <v>28.9</v>
      </c>
      <c r="DJ156" s="98">
        <v>31.9</v>
      </c>
      <c r="DK156" s="98">
        <v>29.6</v>
      </c>
      <c r="DL156" s="98">
        <v>29.4</v>
      </c>
      <c r="DM156" s="98">
        <v>31.5</v>
      </c>
      <c r="DN156" s="98">
        <v>30.8</v>
      </c>
      <c r="DO156" s="98">
        <v>32.700000000000003</v>
      </c>
      <c r="DP156" s="98">
        <v>27.8</v>
      </c>
      <c r="DQ156" s="98">
        <v>29.8</v>
      </c>
      <c r="DR156" s="98">
        <v>28.9</v>
      </c>
      <c r="DS156" s="98">
        <v>26.6</v>
      </c>
      <c r="DT156" s="98"/>
      <c r="DU156" s="98"/>
      <c r="DV156" s="98">
        <v>22.6</v>
      </c>
    </row>
    <row r="157" spans="1:126" x14ac:dyDescent="0.25">
      <c r="B157" s="3" t="s">
        <v>70</v>
      </c>
      <c r="C157" s="110">
        <v>36.4</v>
      </c>
      <c r="D157" s="110">
        <v>38.5</v>
      </c>
      <c r="E157" s="110">
        <v>41.7</v>
      </c>
      <c r="F157" s="110">
        <v>38.299999999999997</v>
      </c>
      <c r="G157" s="110">
        <v>32.1</v>
      </c>
      <c r="H157" s="110">
        <v>30.7</v>
      </c>
      <c r="I157" s="110">
        <v>34.299999999999997</v>
      </c>
      <c r="J157" s="110">
        <v>35.700000000000003</v>
      </c>
      <c r="K157" s="110">
        <v>39.299999999999997</v>
      </c>
      <c r="L157" s="110">
        <v>36.9</v>
      </c>
      <c r="M157" s="110">
        <v>35.700000000000003</v>
      </c>
      <c r="N157" s="110">
        <v>34.799999999999997</v>
      </c>
      <c r="O157" s="110">
        <v>36</v>
      </c>
      <c r="P157" s="110">
        <v>36.9</v>
      </c>
      <c r="Q157" s="110">
        <v>29.9</v>
      </c>
      <c r="R157" s="110">
        <v>29.8</v>
      </c>
      <c r="S157" s="110">
        <v>32.799999999999997</v>
      </c>
      <c r="T157" s="110">
        <v>33.799999999999997</v>
      </c>
      <c r="U157" s="110">
        <v>31.9</v>
      </c>
      <c r="V157" s="110">
        <v>30.5</v>
      </c>
      <c r="W157" s="110">
        <v>31.7</v>
      </c>
      <c r="X157" s="110">
        <v>28.2</v>
      </c>
      <c r="Y157" s="110">
        <v>31.9</v>
      </c>
      <c r="Z157" s="110">
        <v>32</v>
      </c>
      <c r="AA157" s="110">
        <v>29.5</v>
      </c>
      <c r="AB157" s="110">
        <v>30.7</v>
      </c>
      <c r="AC157" s="110">
        <v>33.700000000000003</v>
      </c>
      <c r="AD157" s="110">
        <v>32</v>
      </c>
      <c r="AE157" s="110">
        <v>31.8</v>
      </c>
      <c r="AF157" s="110">
        <v>34.299999999999997</v>
      </c>
      <c r="AG157" s="110">
        <v>30.9</v>
      </c>
      <c r="AH157" s="110">
        <v>35.9</v>
      </c>
      <c r="AI157" s="110">
        <v>33.1</v>
      </c>
      <c r="AJ157" s="110">
        <v>34.1</v>
      </c>
      <c r="AK157" s="110">
        <v>32.5</v>
      </c>
      <c r="AL157" s="110">
        <v>29.3</v>
      </c>
      <c r="AM157" s="110">
        <v>31.4</v>
      </c>
      <c r="AN157" s="110">
        <v>34.299999999999997</v>
      </c>
      <c r="AO157" s="110">
        <v>31</v>
      </c>
      <c r="AP157" s="110">
        <v>32.299999999999997</v>
      </c>
      <c r="AQ157" s="110">
        <v>34.700000000000003</v>
      </c>
      <c r="AR157" s="110">
        <v>34</v>
      </c>
      <c r="AS157" s="110">
        <v>32.700000000000003</v>
      </c>
      <c r="AT157" s="110">
        <v>31.5</v>
      </c>
      <c r="AU157" s="110">
        <v>31.3</v>
      </c>
      <c r="AV157" s="110">
        <v>32.6</v>
      </c>
      <c r="AW157" s="110">
        <v>31.1</v>
      </c>
      <c r="AX157" s="110">
        <v>29.2</v>
      </c>
      <c r="AY157" s="110">
        <v>28.3</v>
      </c>
      <c r="AZ157" s="110">
        <v>29.6</v>
      </c>
      <c r="BA157" s="110">
        <v>26.2</v>
      </c>
      <c r="BB157" s="110">
        <v>28.7</v>
      </c>
      <c r="BC157" s="110">
        <v>32.1</v>
      </c>
      <c r="BD157" s="110">
        <v>28.5</v>
      </c>
      <c r="BE157" s="110">
        <v>28.7</v>
      </c>
      <c r="BF157" s="110">
        <v>32.1</v>
      </c>
      <c r="BG157" s="110">
        <v>28</v>
      </c>
      <c r="BH157" s="110">
        <v>28.3</v>
      </c>
      <c r="BI157" s="110">
        <v>27.3</v>
      </c>
      <c r="BJ157" s="110">
        <v>26</v>
      </c>
      <c r="BK157" s="110">
        <v>26.7</v>
      </c>
      <c r="BL157" s="110">
        <v>27.6</v>
      </c>
      <c r="BM157" s="110">
        <v>24.9</v>
      </c>
      <c r="BN157" s="110">
        <v>27.3</v>
      </c>
      <c r="BO157" s="110">
        <v>34.4</v>
      </c>
      <c r="BP157" s="110">
        <v>27.6</v>
      </c>
      <c r="BQ157" s="110">
        <v>30.5</v>
      </c>
      <c r="BR157" s="110">
        <v>31.8</v>
      </c>
      <c r="BS157" s="110">
        <v>34</v>
      </c>
      <c r="BT157" s="110">
        <v>29.2</v>
      </c>
      <c r="BU157" s="110">
        <v>30.2</v>
      </c>
      <c r="BV157" s="110">
        <v>30.6</v>
      </c>
      <c r="BW157" s="110"/>
      <c r="BX157" s="110">
        <v>29.2</v>
      </c>
      <c r="BY157" s="110">
        <v>29.1</v>
      </c>
      <c r="BZ157" s="110">
        <v>32.4</v>
      </c>
      <c r="CA157" s="110">
        <v>31</v>
      </c>
      <c r="CB157" s="110">
        <v>28</v>
      </c>
      <c r="CC157" s="110">
        <v>27</v>
      </c>
      <c r="CD157" s="110">
        <v>27.2</v>
      </c>
      <c r="CE157" s="110">
        <v>28.4</v>
      </c>
      <c r="CF157" s="110">
        <v>29.2</v>
      </c>
      <c r="CG157" s="110">
        <v>30.8</v>
      </c>
      <c r="CH157" s="110">
        <v>29.5</v>
      </c>
      <c r="CI157" s="110">
        <v>27.1</v>
      </c>
      <c r="CJ157" s="110">
        <v>31.4</v>
      </c>
      <c r="CK157" s="110">
        <v>29.1</v>
      </c>
      <c r="CL157" s="110">
        <v>39.299999999999997</v>
      </c>
      <c r="CM157" s="110">
        <v>31.9</v>
      </c>
      <c r="CN157" s="110">
        <v>29.7</v>
      </c>
      <c r="CO157" s="72">
        <v>31.2</v>
      </c>
      <c r="CP157" s="72">
        <v>35.700000000000003</v>
      </c>
      <c r="CQ157" s="72">
        <v>36.200000000000003</v>
      </c>
      <c r="CR157" s="72">
        <v>37.4</v>
      </c>
      <c r="CS157" s="72">
        <v>39.9</v>
      </c>
      <c r="CT157" s="72">
        <v>33.299999999999997</v>
      </c>
      <c r="CU157" s="72">
        <v>33.5</v>
      </c>
      <c r="CV157" s="72">
        <v>36</v>
      </c>
      <c r="CW157" s="72">
        <v>35.200000000000003</v>
      </c>
      <c r="CX157" s="72">
        <v>37.1</v>
      </c>
      <c r="CY157" s="98">
        <v>40.4</v>
      </c>
      <c r="CZ157" s="98">
        <v>40.6</v>
      </c>
      <c r="DA157" s="98">
        <v>41.1</v>
      </c>
      <c r="DB157" s="98">
        <v>39.9</v>
      </c>
      <c r="DC157" s="98">
        <v>36.1</v>
      </c>
      <c r="DD157" s="98">
        <v>36.9</v>
      </c>
      <c r="DE157" s="98">
        <v>34.6</v>
      </c>
      <c r="DF157" s="98">
        <v>32.6</v>
      </c>
      <c r="DG157" s="98">
        <v>33</v>
      </c>
      <c r="DH157" s="98">
        <v>33.700000000000003</v>
      </c>
      <c r="DI157" s="98">
        <v>33.799999999999997</v>
      </c>
      <c r="DJ157" s="98">
        <v>34.799999999999997</v>
      </c>
      <c r="DK157" s="98">
        <v>35.4</v>
      </c>
      <c r="DL157" s="98">
        <v>35.1</v>
      </c>
      <c r="DM157" s="98">
        <v>34.799999999999997</v>
      </c>
      <c r="DN157" s="98">
        <v>35.1</v>
      </c>
      <c r="DO157" s="98">
        <v>33.5</v>
      </c>
      <c r="DP157" s="98">
        <v>35.799999999999997</v>
      </c>
      <c r="DQ157" s="98">
        <v>35.700000000000003</v>
      </c>
      <c r="DR157" s="98">
        <v>36.5</v>
      </c>
      <c r="DS157" s="98">
        <v>36.799999999999997</v>
      </c>
      <c r="DT157" s="98"/>
      <c r="DU157" s="98"/>
      <c r="DV157" s="98">
        <v>37.5</v>
      </c>
    </row>
    <row r="158" spans="1:126" x14ac:dyDescent="0.25">
      <c r="B158" s="3" t="s">
        <v>107</v>
      </c>
      <c r="C158" s="110">
        <v>26.6</v>
      </c>
      <c r="D158" s="110">
        <v>25.2</v>
      </c>
      <c r="E158" s="110">
        <v>21.2</v>
      </c>
      <c r="F158" s="110">
        <v>19.5</v>
      </c>
      <c r="G158" s="110">
        <v>16.5</v>
      </c>
      <c r="H158" s="110">
        <v>16.7</v>
      </c>
      <c r="I158" s="110">
        <v>19.7</v>
      </c>
      <c r="J158" s="110">
        <v>18.899999999999999</v>
      </c>
      <c r="K158" s="110">
        <v>18.399999999999999</v>
      </c>
      <c r="L158" s="110">
        <v>21.5</v>
      </c>
      <c r="M158" s="110">
        <v>21.5</v>
      </c>
      <c r="N158" s="110">
        <v>14.9</v>
      </c>
      <c r="O158" s="110">
        <v>12.1</v>
      </c>
      <c r="P158" s="110">
        <v>14.3</v>
      </c>
      <c r="Q158" s="110">
        <v>12.9</v>
      </c>
      <c r="R158" s="110">
        <v>13.3</v>
      </c>
      <c r="S158" s="110">
        <v>12.1</v>
      </c>
      <c r="T158" s="110">
        <v>14</v>
      </c>
      <c r="U158" s="110">
        <v>14.4</v>
      </c>
      <c r="V158" s="110">
        <v>12.7</v>
      </c>
      <c r="W158" s="110">
        <v>13.4</v>
      </c>
      <c r="X158" s="110">
        <v>15.7</v>
      </c>
      <c r="Y158" s="110">
        <v>15.3</v>
      </c>
      <c r="Z158" s="110">
        <v>12</v>
      </c>
      <c r="AA158" s="110">
        <v>12.6</v>
      </c>
      <c r="AB158" s="110">
        <v>10.8</v>
      </c>
      <c r="AC158" s="110">
        <v>13.5</v>
      </c>
      <c r="AD158" s="110">
        <v>12.2</v>
      </c>
      <c r="AE158" s="110">
        <v>10.4</v>
      </c>
      <c r="AF158" s="110">
        <v>11.2</v>
      </c>
      <c r="AG158" s="110">
        <v>12.1</v>
      </c>
      <c r="AH158" s="110">
        <v>12.2</v>
      </c>
      <c r="AI158" s="110">
        <v>15.3</v>
      </c>
      <c r="AJ158" s="110">
        <v>12.5</v>
      </c>
      <c r="AK158" s="110">
        <v>12.2</v>
      </c>
      <c r="AL158" s="110">
        <v>11.7</v>
      </c>
      <c r="AM158" s="110">
        <v>10.3</v>
      </c>
      <c r="AN158" s="110">
        <v>11.9</v>
      </c>
      <c r="AO158" s="110">
        <v>10.6</v>
      </c>
      <c r="AP158" s="110">
        <v>10.199999999999999</v>
      </c>
      <c r="AQ158" s="110">
        <v>11.1</v>
      </c>
      <c r="AR158" s="110">
        <v>12.7</v>
      </c>
      <c r="AS158" s="110">
        <v>10.4</v>
      </c>
      <c r="AT158" s="110">
        <v>12.1</v>
      </c>
      <c r="AU158" s="110">
        <v>11.1</v>
      </c>
      <c r="AV158" s="110">
        <v>13.1</v>
      </c>
      <c r="AW158" s="110">
        <v>12.3</v>
      </c>
      <c r="AX158" s="110">
        <v>13</v>
      </c>
      <c r="AY158" s="110">
        <v>7.6</v>
      </c>
      <c r="AZ158" s="110">
        <v>10.6</v>
      </c>
      <c r="BA158" s="110">
        <v>15.4</v>
      </c>
      <c r="BB158" s="110">
        <v>25</v>
      </c>
      <c r="BC158" s="110">
        <v>16.600000000000001</v>
      </c>
      <c r="BD158" s="110">
        <v>14.9</v>
      </c>
      <c r="BE158" s="110">
        <v>23.6</v>
      </c>
      <c r="BF158" s="110">
        <v>17.899999999999999</v>
      </c>
      <c r="BG158" s="110">
        <v>15.5</v>
      </c>
      <c r="BH158" s="110">
        <v>16.899999999999999</v>
      </c>
      <c r="BI158" s="110">
        <v>15.8</v>
      </c>
      <c r="BJ158" s="110">
        <v>14.1</v>
      </c>
      <c r="BK158" s="110">
        <v>10.7</v>
      </c>
      <c r="BL158" s="110">
        <v>13.4</v>
      </c>
      <c r="BM158" s="110">
        <v>12.7</v>
      </c>
      <c r="BN158" s="110">
        <v>14.9</v>
      </c>
      <c r="BO158" s="110">
        <v>15.3</v>
      </c>
      <c r="BP158" s="110">
        <v>15</v>
      </c>
      <c r="BQ158" s="110">
        <v>19.600000000000001</v>
      </c>
      <c r="BR158" s="110">
        <v>17.600000000000001</v>
      </c>
      <c r="BS158" s="110">
        <v>15.7</v>
      </c>
      <c r="BT158" s="110">
        <v>17.5</v>
      </c>
      <c r="BU158" s="110">
        <v>20.6</v>
      </c>
      <c r="BV158" s="110">
        <v>19.8</v>
      </c>
      <c r="BW158" s="110"/>
      <c r="BX158" s="110">
        <v>13</v>
      </c>
      <c r="BY158" s="110">
        <v>26.8</v>
      </c>
      <c r="BZ158" s="110">
        <v>22.7</v>
      </c>
      <c r="CA158" s="110">
        <v>20</v>
      </c>
      <c r="CB158" s="110">
        <v>21.1</v>
      </c>
      <c r="CC158" s="110">
        <v>23.6</v>
      </c>
      <c r="CD158" s="110">
        <v>20.5</v>
      </c>
      <c r="CE158" s="110">
        <v>22.1</v>
      </c>
      <c r="CF158" s="110">
        <v>28.1</v>
      </c>
      <c r="CG158" s="110">
        <v>23.2</v>
      </c>
      <c r="CH158" s="110">
        <v>29.6</v>
      </c>
      <c r="CI158" s="110">
        <v>17.8</v>
      </c>
      <c r="CJ158" s="110">
        <v>19.600000000000001</v>
      </c>
      <c r="CK158" s="110">
        <v>23.7</v>
      </c>
      <c r="CL158" s="110">
        <v>20.3</v>
      </c>
      <c r="CM158" s="110">
        <v>19.899999999999999</v>
      </c>
      <c r="CN158" s="110">
        <v>21</v>
      </c>
      <c r="CO158" s="72">
        <v>22.2</v>
      </c>
      <c r="CP158" s="72">
        <v>21.6</v>
      </c>
      <c r="CQ158" s="72">
        <v>20</v>
      </c>
      <c r="CR158" s="72">
        <v>17</v>
      </c>
      <c r="CS158" s="72">
        <v>15.8</v>
      </c>
      <c r="CT158" s="72">
        <v>11.4</v>
      </c>
      <c r="CU158" s="72">
        <v>14.5</v>
      </c>
      <c r="CV158" s="72">
        <v>15.6</v>
      </c>
      <c r="CW158" s="72">
        <v>14.6</v>
      </c>
      <c r="CX158" s="72">
        <v>14.2</v>
      </c>
      <c r="CY158" s="98">
        <v>12</v>
      </c>
      <c r="CZ158" s="98">
        <v>13.7</v>
      </c>
      <c r="DA158" s="98">
        <v>12.9</v>
      </c>
      <c r="DB158" s="98">
        <v>13.4</v>
      </c>
      <c r="DC158" s="98">
        <v>14</v>
      </c>
      <c r="DD158" s="98">
        <v>12.8</v>
      </c>
      <c r="DE158" s="98">
        <v>13.6</v>
      </c>
      <c r="DF158" s="98">
        <v>14.6</v>
      </c>
      <c r="DG158" s="98">
        <v>13.7</v>
      </c>
      <c r="DH158" s="98">
        <v>20.2</v>
      </c>
      <c r="DI158" s="98">
        <v>20.399999999999999</v>
      </c>
      <c r="DJ158" s="98">
        <v>18.3</v>
      </c>
      <c r="DK158" s="98">
        <v>18.3</v>
      </c>
      <c r="DL158" s="98">
        <v>17.2</v>
      </c>
      <c r="DM158" s="98">
        <v>15.7</v>
      </c>
      <c r="DN158" s="98">
        <v>17.899999999999999</v>
      </c>
      <c r="DO158" s="98">
        <v>17.7</v>
      </c>
      <c r="DP158" s="98">
        <v>19</v>
      </c>
      <c r="DQ158" s="98">
        <v>17.8</v>
      </c>
      <c r="DR158" s="98">
        <v>17.600000000000001</v>
      </c>
      <c r="DS158" s="98">
        <v>18.8</v>
      </c>
      <c r="DT158" s="98"/>
      <c r="DU158" s="98"/>
      <c r="DV158" s="98">
        <v>20.7</v>
      </c>
    </row>
    <row r="159" spans="1:126" x14ac:dyDescent="0.25">
      <c r="B159" s="3" t="s">
        <v>63</v>
      </c>
      <c r="C159" s="110">
        <v>12.1</v>
      </c>
      <c r="D159" s="110">
        <v>9.5</v>
      </c>
      <c r="E159" s="110">
        <v>10.5</v>
      </c>
      <c r="F159" s="110">
        <v>12.1</v>
      </c>
      <c r="G159" s="110">
        <v>20.100000000000001</v>
      </c>
      <c r="H159" s="110">
        <v>19.8</v>
      </c>
      <c r="I159" s="110">
        <v>15.7</v>
      </c>
      <c r="J159" s="110">
        <v>17.3</v>
      </c>
      <c r="K159" s="110">
        <v>15.6</v>
      </c>
      <c r="L159" s="110">
        <v>13.9</v>
      </c>
      <c r="M159" s="110">
        <v>14.7</v>
      </c>
      <c r="N159" s="110">
        <v>13.6</v>
      </c>
      <c r="O159" s="110">
        <v>17.7</v>
      </c>
      <c r="P159" s="110">
        <v>17.3</v>
      </c>
      <c r="Q159" s="110">
        <v>20.8</v>
      </c>
      <c r="R159" s="110">
        <v>19.5</v>
      </c>
      <c r="S159" s="110">
        <v>16.2</v>
      </c>
      <c r="T159" s="110">
        <v>17.100000000000001</v>
      </c>
      <c r="U159" s="110">
        <v>18</v>
      </c>
      <c r="V159" s="110">
        <v>19.600000000000001</v>
      </c>
      <c r="W159" s="110">
        <v>21.7</v>
      </c>
      <c r="X159" s="110">
        <v>19.3</v>
      </c>
      <c r="Y159" s="110">
        <v>17.100000000000001</v>
      </c>
      <c r="Z159" s="110">
        <v>18.600000000000001</v>
      </c>
      <c r="AA159" s="110">
        <v>18.899999999999999</v>
      </c>
      <c r="AB159" s="110">
        <v>16.8</v>
      </c>
      <c r="AC159" s="110">
        <v>13.5</v>
      </c>
      <c r="AD159" s="110">
        <v>16.100000000000001</v>
      </c>
      <c r="AE159" s="110">
        <v>13.1</v>
      </c>
      <c r="AF159" s="110">
        <v>15.4</v>
      </c>
      <c r="AG159" s="110">
        <v>17.600000000000001</v>
      </c>
      <c r="AH159" s="110">
        <v>14</v>
      </c>
      <c r="AI159" s="110">
        <v>17</v>
      </c>
      <c r="AJ159" s="110">
        <v>17.100000000000001</v>
      </c>
      <c r="AK159" s="110">
        <v>15.9</v>
      </c>
      <c r="AL159" s="110">
        <v>16.5</v>
      </c>
      <c r="AM159" s="110">
        <v>17.399999999999999</v>
      </c>
      <c r="AN159" s="110">
        <v>14.5</v>
      </c>
      <c r="AO159" s="110">
        <v>15.8</v>
      </c>
      <c r="AP159" s="110">
        <v>17.7</v>
      </c>
      <c r="AQ159" s="110">
        <v>16.2</v>
      </c>
      <c r="AR159" s="110">
        <v>17</v>
      </c>
      <c r="AS159" s="110">
        <v>20.100000000000001</v>
      </c>
      <c r="AT159" s="110">
        <v>18.899999999999999</v>
      </c>
      <c r="AU159" s="110">
        <v>20.6</v>
      </c>
      <c r="AV159" s="110">
        <v>18.7</v>
      </c>
      <c r="AW159" s="110">
        <v>18.899999999999999</v>
      </c>
      <c r="AX159" s="110">
        <v>20.100000000000001</v>
      </c>
      <c r="AY159" s="110">
        <v>19.100000000000001</v>
      </c>
      <c r="AZ159" s="110">
        <v>18.100000000000001</v>
      </c>
      <c r="BA159" s="110">
        <v>20</v>
      </c>
      <c r="BB159" s="110">
        <v>20.6</v>
      </c>
      <c r="BC159" s="110">
        <v>17.5</v>
      </c>
      <c r="BD159" s="110">
        <v>21.6</v>
      </c>
      <c r="BE159" s="110">
        <v>21.8</v>
      </c>
      <c r="BF159" s="110">
        <v>17.5</v>
      </c>
      <c r="BG159" s="110">
        <v>26.1</v>
      </c>
      <c r="BH159" s="110">
        <v>23.3</v>
      </c>
      <c r="BI159" s="110">
        <v>24.6</v>
      </c>
      <c r="BJ159" s="110">
        <v>24</v>
      </c>
      <c r="BK159" s="110">
        <v>22.4</v>
      </c>
      <c r="BL159" s="110">
        <v>22.5</v>
      </c>
      <c r="BM159" s="110">
        <v>24.5</v>
      </c>
      <c r="BN159" s="110">
        <v>24.9</v>
      </c>
      <c r="BO159" s="110">
        <v>14.7</v>
      </c>
      <c r="BP159" s="110">
        <v>21.4</v>
      </c>
      <c r="BQ159" s="110">
        <v>20.9</v>
      </c>
      <c r="BR159" s="110">
        <v>16.2</v>
      </c>
      <c r="BS159" s="110">
        <v>15.7</v>
      </c>
      <c r="BT159" s="110">
        <v>19.399999999999999</v>
      </c>
      <c r="BU159" s="110">
        <v>18.600000000000001</v>
      </c>
      <c r="BV159" s="110">
        <v>19.2</v>
      </c>
      <c r="BW159" s="110"/>
      <c r="BX159" s="110">
        <v>19</v>
      </c>
      <c r="BY159" s="110">
        <v>15.7</v>
      </c>
      <c r="BZ159" s="110">
        <v>16.399999999999999</v>
      </c>
      <c r="CA159" s="110">
        <v>19.100000000000001</v>
      </c>
      <c r="CB159" s="110">
        <v>17.7</v>
      </c>
      <c r="CC159" s="110">
        <v>18.5</v>
      </c>
      <c r="CD159" s="110">
        <v>20.100000000000001</v>
      </c>
      <c r="CE159" s="110">
        <v>17.399999999999999</v>
      </c>
      <c r="CF159" s="110">
        <v>15.7</v>
      </c>
      <c r="CG159" s="110">
        <v>15.5</v>
      </c>
      <c r="CH159" s="110">
        <v>13</v>
      </c>
      <c r="CI159" s="110">
        <v>13.9</v>
      </c>
      <c r="CJ159" s="110">
        <v>13.4</v>
      </c>
      <c r="CK159" s="110">
        <v>14.1</v>
      </c>
      <c r="CL159" s="110">
        <v>9.9</v>
      </c>
      <c r="CM159" s="110">
        <v>14.5</v>
      </c>
      <c r="CN159" s="110">
        <v>14.4</v>
      </c>
      <c r="CO159" s="72">
        <v>13.7</v>
      </c>
      <c r="CP159" s="72">
        <v>11.9</v>
      </c>
      <c r="CQ159" s="72">
        <v>14.2</v>
      </c>
      <c r="CR159" s="72">
        <v>12.6</v>
      </c>
      <c r="CS159" s="72">
        <v>12.7</v>
      </c>
      <c r="CT159" s="72">
        <v>12.9</v>
      </c>
      <c r="CU159" s="72">
        <v>14.6</v>
      </c>
      <c r="CV159" s="72">
        <v>14.2</v>
      </c>
      <c r="CW159" s="72">
        <v>14.5</v>
      </c>
      <c r="CX159" s="72">
        <v>13.3</v>
      </c>
      <c r="CY159" s="98">
        <v>12.8</v>
      </c>
      <c r="CZ159" s="98">
        <v>12.4</v>
      </c>
      <c r="DA159" s="98">
        <v>13.5</v>
      </c>
      <c r="DB159" s="98">
        <v>10.3</v>
      </c>
      <c r="DC159" s="98">
        <v>9.4</v>
      </c>
      <c r="DD159" s="98">
        <v>12.4</v>
      </c>
      <c r="DE159" s="98">
        <v>16.8</v>
      </c>
      <c r="DF159" s="98">
        <v>17.100000000000001</v>
      </c>
      <c r="DG159" s="98">
        <v>16.7</v>
      </c>
      <c r="DH159" s="98">
        <v>14.4</v>
      </c>
      <c r="DI159" s="98">
        <v>16.899999999999999</v>
      </c>
      <c r="DJ159" s="98">
        <v>15</v>
      </c>
      <c r="DK159" s="98">
        <v>16.7</v>
      </c>
      <c r="DL159" s="98">
        <v>18.3</v>
      </c>
      <c r="DM159" s="98">
        <v>18</v>
      </c>
      <c r="DN159" s="98">
        <v>16.100000000000001</v>
      </c>
      <c r="DO159" s="98">
        <v>16.100000000000001</v>
      </c>
      <c r="DP159" s="98">
        <v>17.399999999999999</v>
      </c>
      <c r="DQ159" s="98">
        <v>16.8</v>
      </c>
      <c r="DR159" s="98">
        <v>17.100000000000001</v>
      </c>
      <c r="DS159" s="98">
        <v>17.7</v>
      </c>
      <c r="DT159" s="98"/>
      <c r="DU159" s="98"/>
      <c r="DV159" s="98">
        <v>19.2</v>
      </c>
    </row>
    <row r="162" spans="1:126" x14ac:dyDescent="0.25">
      <c r="A162" s="5" t="s">
        <v>41</v>
      </c>
      <c r="B162" s="10" t="s">
        <v>108</v>
      </c>
    </row>
    <row r="163" spans="1:126" x14ac:dyDescent="0.25">
      <c r="B163" s="11" t="s">
        <v>57</v>
      </c>
    </row>
    <row r="164" spans="1:126" x14ac:dyDescent="0.25">
      <c r="B164" s="1" t="s">
        <v>58</v>
      </c>
      <c r="C164" s="28">
        <v>42370</v>
      </c>
      <c r="D164" s="29">
        <v>42401</v>
      </c>
      <c r="E164" s="28">
        <v>42430</v>
      </c>
      <c r="F164" s="29">
        <v>42461</v>
      </c>
      <c r="G164" s="28">
        <v>42491</v>
      </c>
      <c r="H164" s="28">
        <v>42522</v>
      </c>
      <c r="I164" s="28">
        <v>42552</v>
      </c>
      <c r="J164" s="28">
        <v>42583</v>
      </c>
      <c r="K164" s="28">
        <v>42614</v>
      </c>
      <c r="L164" s="28">
        <v>42644</v>
      </c>
      <c r="M164" s="28">
        <v>42675</v>
      </c>
      <c r="N164" s="28">
        <v>42705</v>
      </c>
      <c r="O164" s="28">
        <v>42736</v>
      </c>
      <c r="P164" s="28">
        <v>42767</v>
      </c>
      <c r="Q164" s="28">
        <v>42795</v>
      </c>
      <c r="R164" s="28">
        <v>42826</v>
      </c>
      <c r="S164" s="28">
        <v>42856</v>
      </c>
      <c r="T164" s="28">
        <v>42887</v>
      </c>
      <c r="U164" s="28">
        <v>42917</v>
      </c>
      <c r="V164" s="28">
        <v>42948</v>
      </c>
      <c r="W164" s="28">
        <v>42979</v>
      </c>
      <c r="X164" s="28">
        <v>43009</v>
      </c>
      <c r="Y164" s="28">
        <v>43040</v>
      </c>
      <c r="Z164" s="28">
        <v>43070</v>
      </c>
      <c r="AA164" s="28">
        <v>43101</v>
      </c>
      <c r="AB164" s="28">
        <v>43132</v>
      </c>
      <c r="AC164" s="28">
        <v>43160</v>
      </c>
      <c r="AD164" s="28">
        <v>43191</v>
      </c>
      <c r="AE164" s="28">
        <v>43221</v>
      </c>
      <c r="AF164" s="28">
        <v>43252</v>
      </c>
      <c r="AG164" s="28">
        <v>43282</v>
      </c>
      <c r="AH164" s="28">
        <v>43313</v>
      </c>
      <c r="AI164" s="28">
        <v>43344</v>
      </c>
      <c r="AJ164" s="28">
        <v>43374</v>
      </c>
      <c r="AK164" s="28">
        <v>43405</v>
      </c>
      <c r="AL164" s="28">
        <v>43435</v>
      </c>
      <c r="AM164" s="28">
        <v>43466</v>
      </c>
      <c r="AN164" s="28">
        <v>43497</v>
      </c>
      <c r="AO164" s="28">
        <v>43525</v>
      </c>
      <c r="AP164" s="28">
        <v>43556</v>
      </c>
      <c r="AQ164" s="28">
        <v>43586</v>
      </c>
      <c r="AR164" s="28">
        <v>43617</v>
      </c>
      <c r="AS164" s="28">
        <v>43647</v>
      </c>
      <c r="AT164" s="28">
        <v>43678</v>
      </c>
      <c r="AU164" s="28">
        <v>43709</v>
      </c>
      <c r="AV164" s="28">
        <v>43739</v>
      </c>
      <c r="AW164" s="28">
        <v>43771</v>
      </c>
      <c r="AX164" s="28">
        <v>43802</v>
      </c>
      <c r="AY164" s="28">
        <v>43831</v>
      </c>
      <c r="AZ164" s="28">
        <v>43863</v>
      </c>
      <c r="BA164" s="28">
        <v>43893</v>
      </c>
      <c r="BB164" s="28">
        <v>43925</v>
      </c>
      <c r="BC164" s="28">
        <v>43956</v>
      </c>
      <c r="BD164" s="28">
        <v>43987</v>
      </c>
      <c r="BE164" s="28">
        <v>44018</v>
      </c>
      <c r="BF164" s="28">
        <v>44050</v>
      </c>
      <c r="BG164" s="28">
        <v>44081</v>
      </c>
      <c r="BH164" s="28">
        <v>44105</v>
      </c>
      <c r="BI164" s="28">
        <v>44136</v>
      </c>
      <c r="BJ164" s="28">
        <v>44166</v>
      </c>
      <c r="BK164" s="28">
        <v>44198</v>
      </c>
      <c r="BL164" s="28">
        <v>44230</v>
      </c>
      <c r="BM164" s="28">
        <v>44259</v>
      </c>
      <c r="BN164" s="28">
        <v>44287</v>
      </c>
      <c r="BO164" s="28">
        <v>44318</v>
      </c>
      <c r="BP164" s="28">
        <v>44350</v>
      </c>
      <c r="BQ164" s="28">
        <v>44381</v>
      </c>
      <c r="BR164" s="28">
        <v>44409</v>
      </c>
      <c r="BS164" s="28">
        <v>44441</v>
      </c>
      <c r="BT164" s="28">
        <v>44470</v>
      </c>
      <c r="BU164" s="28">
        <v>44501</v>
      </c>
      <c r="BV164" s="28">
        <v>44532</v>
      </c>
      <c r="BW164" s="28">
        <v>44563</v>
      </c>
      <c r="BX164" s="28">
        <v>44594</v>
      </c>
      <c r="BY164" s="28">
        <v>44623</v>
      </c>
      <c r="BZ164" s="28">
        <v>44652</v>
      </c>
      <c r="CA164" s="28">
        <v>44683</v>
      </c>
      <c r="CB164" s="28">
        <v>44715</v>
      </c>
      <c r="CC164" s="28">
        <v>44743</v>
      </c>
      <c r="CD164" s="28">
        <v>44774</v>
      </c>
      <c r="CE164" s="28">
        <v>44806</v>
      </c>
      <c r="CF164" s="28">
        <v>44835</v>
      </c>
      <c r="CG164" s="28">
        <v>44866</v>
      </c>
      <c r="CH164" s="28">
        <v>44896</v>
      </c>
      <c r="CI164" s="28">
        <v>44927</v>
      </c>
      <c r="CJ164" s="28">
        <v>44958</v>
      </c>
      <c r="CK164" s="28">
        <v>44987</v>
      </c>
      <c r="CL164" s="28">
        <v>45017</v>
      </c>
      <c r="CM164" s="28">
        <v>45048</v>
      </c>
      <c r="CN164" s="28">
        <v>45078</v>
      </c>
      <c r="CO164" s="28">
        <v>45108</v>
      </c>
      <c r="CP164" s="28">
        <v>45139</v>
      </c>
      <c r="CQ164" s="28">
        <v>45170</v>
      </c>
      <c r="CR164" s="28">
        <v>45200</v>
      </c>
      <c r="CS164" s="28">
        <v>45231</v>
      </c>
      <c r="CT164" s="28">
        <v>45261</v>
      </c>
      <c r="CU164" s="28">
        <v>45292</v>
      </c>
      <c r="CV164" s="28">
        <v>45323</v>
      </c>
      <c r="CW164" s="28">
        <v>45352</v>
      </c>
      <c r="CX164" s="28">
        <v>45383</v>
      </c>
      <c r="CY164" s="28">
        <v>45413</v>
      </c>
      <c r="CZ164" s="28">
        <v>45444</v>
      </c>
      <c r="DA164" s="28">
        <v>45474</v>
      </c>
      <c r="DB164" s="28">
        <v>45505</v>
      </c>
      <c r="DC164" s="28">
        <v>45536</v>
      </c>
      <c r="DD164" s="28">
        <v>45566</v>
      </c>
      <c r="DE164" s="28">
        <v>45597</v>
      </c>
      <c r="DF164" s="28">
        <v>45627</v>
      </c>
      <c r="DG164" s="28">
        <v>45658</v>
      </c>
      <c r="DH164" s="28">
        <v>45689</v>
      </c>
      <c r="DI164" s="28">
        <v>45717</v>
      </c>
      <c r="DJ164" s="28">
        <v>45748</v>
      </c>
      <c r="DK164" s="28">
        <v>45778</v>
      </c>
      <c r="DL164" s="28">
        <v>45809</v>
      </c>
      <c r="DM164" s="28">
        <v>45839</v>
      </c>
      <c r="DN164" s="28">
        <v>45870</v>
      </c>
      <c r="DO164" s="28">
        <v>45901</v>
      </c>
      <c r="DP164" s="28">
        <v>45931</v>
      </c>
      <c r="DQ164" s="28">
        <v>45962</v>
      </c>
      <c r="DR164" s="28">
        <v>45992</v>
      </c>
      <c r="DS164" s="28">
        <v>46023</v>
      </c>
      <c r="DT164" s="28">
        <v>46054</v>
      </c>
      <c r="DU164" s="28">
        <v>46082</v>
      </c>
      <c r="DV164" s="28">
        <v>46113</v>
      </c>
    </row>
    <row r="165" spans="1:126" x14ac:dyDescent="0.25">
      <c r="B165" s="3" t="s">
        <v>109</v>
      </c>
      <c r="C165" s="110">
        <v>19.399999999999999</v>
      </c>
      <c r="D165" s="110">
        <v>18</v>
      </c>
      <c r="E165" s="110">
        <v>18</v>
      </c>
      <c r="F165" s="110">
        <v>17.600000000000001</v>
      </c>
      <c r="G165" s="110">
        <v>18</v>
      </c>
      <c r="H165" s="110">
        <v>16.8</v>
      </c>
      <c r="I165" s="110">
        <v>16.899999999999999</v>
      </c>
      <c r="J165" s="110">
        <v>18.7</v>
      </c>
      <c r="K165" s="110">
        <v>15.2</v>
      </c>
      <c r="L165" s="110">
        <v>17.899999999999999</v>
      </c>
      <c r="M165" s="110">
        <v>16.100000000000001</v>
      </c>
      <c r="N165" s="110">
        <v>19.3</v>
      </c>
      <c r="O165" s="110">
        <v>16.3</v>
      </c>
      <c r="P165" s="110">
        <v>16.7</v>
      </c>
      <c r="Q165" s="110">
        <v>21.7</v>
      </c>
      <c r="R165" s="110">
        <v>20.5</v>
      </c>
      <c r="S165" s="110">
        <v>19.8</v>
      </c>
      <c r="T165" s="110">
        <v>19.7</v>
      </c>
      <c r="U165" s="110">
        <v>20.399999999999999</v>
      </c>
      <c r="V165" s="110">
        <v>22.1</v>
      </c>
      <c r="W165" s="110">
        <v>20.399999999999999</v>
      </c>
      <c r="X165" s="110">
        <v>21.5</v>
      </c>
      <c r="Y165" s="110">
        <v>24.4</v>
      </c>
      <c r="Z165" s="110">
        <v>23.2</v>
      </c>
      <c r="AA165" s="110">
        <v>20.9</v>
      </c>
      <c r="AB165" s="110">
        <v>22.2</v>
      </c>
      <c r="AC165" s="110">
        <v>23.8</v>
      </c>
      <c r="AD165" s="110">
        <v>24.9</v>
      </c>
      <c r="AE165" s="110">
        <v>23</v>
      </c>
      <c r="AF165" s="110">
        <v>23.6</v>
      </c>
      <c r="AG165" s="110">
        <v>20.5</v>
      </c>
      <c r="AH165" s="110">
        <v>20.7</v>
      </c>
      <c r="AI165" s="110">
        <v>21.6</v>
      </c>
      <c r="AJ165" s="110">
        <v>20.2</v>
      </c>
      <c r="AK165" s="110">
        <v>22.1</v>
      </c>
      <c r="AL165" s="110">
        <v>19.899999999999999</v>
      </c>
      <c r="AM165" s="110">
        <v>20.3</v>
      </c>
      <c r="AN165" s="110">
        <v>21.1</v>
      </c>
      <c r="AO165" s="110">
        <v>22.8</v>
      </c>
      <c r="AP165" s="110">
        <v>21</v>
      </c>
      <c r="AQ165" s="110">
        <v>20.9</v>
      </c>
      <c r="AR165" s="110">
        <v>21.6</v>
      </c>
      <c r="AS165" s="110">
        <v>22.4</v>
      </c>
      <c r="AT165" s="110">
        <v>21.8</v>
      </c>
      <c r="AU165" s="110">
        <v>19.100000000000001</v>
      </c>
      <c r="AV165" s="110">
        <v>19.399999999999999</v>
      </c>
      <c r="AW165" s="110">
        <v>16.600000000000001</v>
      </c>
      <c r="AX165" s="110">
        <v>14.6</v>
      </c>
      <c r="AY165" s="110">
        <v>17.100000000000001</v>
      </c>
      <c r="AZ165" s="110">
        <v>15.4</v>
      </c>
      <c r="BA165" s="110">
        <v>17.899999999999999</v>
      </c>
      <c r="BB165" s="110">
        <v>21.4</v>
      </c>
      <c r="BC165" s="110">
        <v>21.3</v>
      </c>
      <c r="BD165" s="110">
        <v>16</v>
      </c>
      <c r="BE165" s="110">
        <v>14.9</v>
      </c>
      <c r="BF165" s="110">
        <v>18.100000000000001</v>
      </c>
      <c r="BG165" s="110">
        <v>15.5</v>
      </c>
      <c r="BH165" s="110">
        <v>15.8</v>
      </c>
      <c r="BI165" s="110">
        <v>15.8</v>
      </c>
      <c r="BJ165" s="110">
        <v>15.1</v>
      </c>
      <c r="BK165" s="110">
        <v>17.3</v>
      </c>
      <c r="BL165" s="110">
        <v>15.3</v>
      </c>
      <c r="BM165" s="110">
        <v>15</v>
      </c>
      <c r="BN165" s="110">
        <v>17</v>
      </c>
      <c r="BO165" s="110">
        <v>20.3</v>
      </c>
      <c r="BP165" s="110">
        <v>18.899999999999999</v>
      </c>
      <c r="BQ165" s="110">
        <v>17</v>
      </c>
      <c r="BR165" s="110">
        <v>21.9</v>
      </c>
      <c r="BS165" s="110">
        <v>18.5</v>
      </c>
      <c r="BT165" s="110">
        <v>16.100000000000001</v>
      </c>
      <c r="BU165" s="110">
        <v>16.3</v>
      </c>
      <c r="BV165" s="110">
        <v>18.399999999999999</v>
      </c>
      <c r="BW165" s="110"/>
      <c r="BX165" s="110">
        <v>16.899999999999999</v>
      </c>
      <c r="BY165" s="110">
        <v>20.5</v>
      </c>
      <c r="BZ165" s="110">
        <v>17.5</v>
      </c>
      <c r="CA165" s="110">
        <v>17.7</v>
      </c>
      <c r="CB165" s="110">
        <v>15.6</v>
      </c>
      <c r="CC165" s="110">
        <v>15.9</v>
      </c>
      <c r="CD165" s="110">
        <v>17</v>
      </c>
      <c r="CE165" s="110">
        <v>18</v>
      </c>
      <c r="CF165" s="110">
        <v>20.2</v>
      </c>
      <c r="CG165" s="110">
        <v>20.8</v>
      </c>
      <c r="CH165" s="110">
        <v>20</v>
      </c>
      <c r="CI165" s="110">
        <v>19.2</v>
      </c>
      <c r="CJ165" s="110">
        <v>19.399999999999999</v>
      </c>
      <c r="CK165" s="110">
        <v>19.100000000000001</v>
      </c>
      <c r="CL165" s="110">
        <v>22.7</v>
      </c>
      <c r="CM165" s="110">
        <v>18.5</v>
      </c>
      <c r="CN165" s="110">
        <v>18.899999999999999</v>
      </c>
      <c r="CO165" s="111">
        <v>20</v>
      </c>
      <c r="CP165" s="111">
        <v>19.899999999999999</v>
      </c>
      <c r="CQ165" s="111">
        <v>21.9</v>
      </c>
      <c r="CR165" s="111">
        <v>20.5</v>
      </c>
      <c r="CS165" s="111">
        <v>24.9</v>
      </c>
      <c r="CT165" s="111">
        <v>25.9</v>
      </c>
      <c r="CU165" s="111">
        <v>27</v>
      </c>
      <c r="CV165" s="111">
        <v>25</v>
      </c>
      <c r="CW165" s="111">
        <v>23.2</v>
      </c>
      <c r="CX165" s="111">
        <v>25.4</v>
      </c>
      <c r="CY165" s="124">
        <v>22.4</v>
      </c>
      <c r="CZ165" s="124">
        <v>24.7</v>
      </c>
      <c r="DA165" s="124">
        <v>25.6</v>
      </c>
      <c r="DB165" s="124">
        <v>27.2</v>
      </c>
      <c r="DC165" s="124">
        <v>31.2</v>
      </c>
      <c r="DD165" s="124">
        <v>35</v>
      </c>
      <c r="DE165" s="124">
        <v>30.7</v>
      </c>
      <c r="DF165" s="124">
        <v>30.9</v>
      </c>
      <c r="DG165" s="124">
        <v>27</v>
      </c>
      <c r="DH165" s="124">
        <v>23.9</v>
      </c>
      <c r="DI165" s="124">
        <v>24.1</v>
      </c>
      <c r="DJ165" s="124">
        <v>24.9</v>
      </c>
      <c r="DK165" s="124">
        <v>21.9</v>
      </c>
      <c r="DL165" s="124">
        <v>26.2</v>
      </c>
      <c r="DM165" s="124">
        <v>25.7</v>
      </c>
      <c r="DN165" s="124">
        <v>21.8</v>
      </c>
      <c r="DO165" s="124">
        <v>21.9</v>
      </c>
      <c r="DP165" s="124">
        <v>25.1</v>
      </c>
      <c r="DQ165" s="124">
        <v>24.8</v>
      </c>
      <c r="DR165" s="124">
        <v>25.2</v>
      </c>
      <c r="DS165" s="124">
        <v>23.8</v>
      </c>
      <c r="DT165" s="124">
        <v>25.4</v>
      </c>
      <c r="DU165" s="124">
        <v>23.5</v>
      </c>
      <c r="DV165" s="124">
        <v>24.3</v>
      </c>
    </row>
    <row r="166" spans="1:126" x14ac:dyDescent="0.25">
      <c r="B166" s="3" t="s">
        <v>110</v>
      </c>
      <c r="C166" s="110">
        <v>80.599999999999994</v>
      </c>
      <c r="D166" s="110">
        <v>82</v>
      </c>
      <c r="E166" s="110">
        <v>82</v>
      </c>
      <c r="F166" s="110">
        <v>82.4</v>
      </c>
      <c r="G166" s="110">
        <v>82</v>
      </c>
      <c r="H166" s="110">
        <v>83.2</v>
      </c>
      <c r="I166" s="110">
        <v>83.1</v>
      </c>
      <c r="J166" s="110">
        <v>81.3</v>
      </c>
      <c r="K166" s="110">
        <v>84.8</v>
      </c>
      <c r="L166" s="110">
        <v>82.1</v>
      </c>
      <c r="M166" s="110">
        <v>83.9</v>
      </c>
      <c r="N166" s="110">
        <v>80.7</v>
      </c>
      <c r="O166" s="110">
        <v>83.7</v>
      </c>
      <c r="P166" s="110">
        <v>83.3</v>
      </c>
      <c r="Q166" s="110">
        <v>78.3</v>
      </c>
      <c r="R166" s="110">
        <v>79.5</v>
      </c>
      <c r="S166" s="110">
        <v>80.2</v>
      </c>
      <c r="T166" s="110">
        <v>80.3</v>
      </c>
      <c r="U166" s="110">
        <v>79.599999999999994</v>
      </c>
      <c r="V166" s="110">
        <v>77.900000000000006</v>
      </c>
      <c r="W166" s="110">
        <v>79.599999999999994</v>
      </c>
      <c r="X166" s="110">
        <v>78.5</v>
      </c>
      <c r="Y166" s="110">
        <v>75.599999999999994</v>
      </c>
      <c r="Z166" s="110">
        <v>76.8</v>
      </c>
      <c r="AA166" s="110">
        <v>79.099999999999994</v>
      </c>
      <c r="AB166" s="110">
        <v>77.8</v>
      </c>
      <c r="AC166" s="110">
        <v>76.2</v>
      </c>
      <c r="AD166" s="110">
        <v>75.099999999999994</v>
      </c>
      <c r="AE166" s="110">
        <v>77</v>
      </c>
      <c r="AF166" s="110">
        <v>76.400000000000006</v>
      </c>
      <c r="AG166" s="110">
        <v>79.5</v>
      </c>
      <c r="AH166" s="110">
        <v>79.3</v>
      </c>
      <c r="AI166" s="110">
        <v>78.400000000000006</v>
      </c>
      <c r="AJ166" s="110">
        <v>79.8</v>
      </c>
      <c r="AK166" s="110">
        <v>77.900000000000006</v>
      </c>
      <c r="AL166" s="110">
        <v>80.099999999999994</v>
      </c>
      <c r="AM166" s="110">
        <v>79.7</v>
      </c>
      <c r="AN166" s="110">
        <v>78.900000000000006</v>
      </c>
      <c r="AO166" s="110">
        <v>77.2</v>
      </c>
      <c r="AP166" s="110">
        <v>79</v>
      </c>
      <c r="AQ166" s="110">
        <v>79.099999999999994</v>
      </c>
      <c r="AR166" s="110">
        <v>78.400000000000006</v>
      </c>
      <c r="AS166" s="110">
        <v>77.599999999999994</v>
      </c>
      <c r="AT166" s="110">
        <v>78.2</v>
      </c>
      <c r="AU166" s="110">
        <v>80.900000000000006</v>
      </c>
      <c r="AV166" s="110">
        <v>80.599999999999994</v>
      </c>
      <c r="AW166" s="110">
        <v>83.4</v>
      </c>
      <c r="AX166" s="110">
        <v>85.4</v>
      </c>
      <c r="AY166" s="110">
        <v>80.400000000000006</v>
      </c>
      <c r="AZ166" s="110">
        <v>81.400000000000006</v>
      </c>
      <c r="BA166" s="110">
        <v>78.400000000000006</v>
      </c>
      <c r="BB166" s="110">
        <v>75</v>
      </c>
      <c r="BC166" s="110">
        <v>75.2</v>
      </c>
      <c r="BD166" s="110">
        <v>80</v>
      </c>
      <c r="BE166" s="110">
        <v>81.5</v>
      </c>
      <c r="BF166" s="110">
        <v>78.900000000000006</v>
      </c>
      <c r="BG166" s="110">
        <v>79.5</v>
      </c>
      <c r="BH166" s="110">
        <v>80.099999999999994</v>
      </c>
      <c r="BI166" s="110">
        <v>80</v>
      </c>
      <c r="BJ166" s="110">
        <v>80.400000000000006</v>
      </c>
      <c r="BK166" s="110">
        <v>78.5</v>
      </c>
      <c r="BL166" s="110">
        <v>81</v>
      </c>
      <c r="BM166" s="110">
        <v>78.599999999999994</v>
      </c>
      <c r="BN166" s="110">
        <v>77.7</v>
      </c>
      <c r="BO166" s="110">
        <v>75.400000000000006</v>
      </c>
      <c r="BP166" s="110">
        <v>76.7</v>
      </c>
      <c r="BQ166" s="110">
        <v>78.7</v>
      </c>
      <c r="BR166" s="110">
        <v>72.900000000000006</v>
      </c>
      <c r="BS166" s="110">
        <v>76.5</v>
      </c>
      <c r="BT166" s="110">
        <v>79.900000000000006</v>
      </c>
      <c r="BU166" s="110">
        <v>78.8</v>
      </c>
      <c r="BV166" s="110">
        <v>75.900000000000006</v>
      </c>
      <c r="BW166" s="110"/>
      <c r="BX166" s="110">
        <v>78.599999999999994</v>
      </c>
      <c r="BY166" s="110">
        <v>75.3</v>
      </c>
      <c r="BZ166" s="110">
        <v>78.599999999999994</v>
      </c>
      <c r="CA166" s="110">
        <v>78.400000000000006</v>
      </c>
      <c r="CB166" s="110">
        <v>79.900000000000006</v>
      </c>
      <c r="CC166" s="110">
        <v>80</v>
      </c>
      <c r="CD166" s="110">
        <v>80</v>
      </c>
      <c r="CE166" s="110">
        <v>77.7</v>
      </c>
      <c r="CF166" s="110">
        <v>75</v>
      </c>
      <c r="CG166" s="110">
        <v>75.5</v>
      </c>
      <c r="CH166" s="110">
        <v>76.5</v>
      </c>
      <c r="CI166" s="110">
        <v>77.3</v>
      </c>
      <c r="CJ166" s="110">
        <v>76.900000000000006</v>
      </c>
      <c r="CK166" s="110">
        <v>77.3</v>
      </c>
      <c r="CL166" s="110">
        <v>72.3</v>
      </c>
      <c r="CM166" s="110">
        <v>77.5</v>
      </c>
      <c r="CN166" s="110">
        <v>76.900000000000006</v>
      </c>
      <c r="CO166" s="111">
        <v>73.2</v>
      </c>
      <c r="CP166" s="111">
        <v>75.3</v>
      </c>
      <c r="CQ166" s="111">
        <v>72.7</v>
      </c>
      <c r="CR166" s="111">
        <v>73.099999999999994</v>
      </c>
      <c r="CS166" s="111">
        <v>69.7</v>
      </c>
      <c r="CT166" s="111">
        <v>70.599999999999994</v>
      </c>
      <c r="CU166" s="111">
        <v>67.2</v>
      </c>
      <c r="CV166" s="111">
        <v>67.8</v>
      </c>
      <c r="CW166" s="111">
        <v>70.7</v>
      </c>
      <c r="CX166" s="111">
        <v>69.2</v>
      </c>
      <c r="CY166" s="124">
        <v>70.7</v>
      </c>
      <c r="CZ166" s="124">
        <v>67.8</v>
      </c>
      <c r="DA166" s="124">
        <v>67.599999999999994</v>
      </c>
      <c r="DB166" s="124">
        <v>65.3</v>
      </c>
      <c r="DC166" s="124">
        <v>61.1</v>
      </c>
      <c r="DD166" s="124">
        <v>55.2</v>
      </c>
      <c r="DE166" s="124">
        <v>61</v>
      </c>
      <c r="DF166" s="124">
        <v>59.2</v>
      </c>
      <c r="DG166" s="124">
        <v>61.5</v>
      </c>
      <c r="DH166" s="124">
        <v>65.7</v>
      </c>
      <c r="DI166" s="124">
        <v>62.7</v>
      </c>
      <c r="DJ166" s="124">
        <v>63.5</v>
      </c>
      <c r="DK166" s="124">
        <v>64.8</v>
      </c>
      <c r="DL166" s="124">
        <v>59.8</v>
      </c>
      <c r="DM166" s="124">
        <v>61.8</v>
      </c>
      <c r="DN166" s="124">
        <v>67.2</v>
      </c>
      <c r="DO166" s="124">
        <v>66.3</v>
      </c>
      <c r="DP166" s="124">
        <v>63.6</v>
      </c>
      <c r="DQ166" s="124">
        <v>63.6</v>
      </c>
      <c r="DR166" s="124">
        <v>63.6</v>
      </c>
      <c r="DS166" s="124">
        <v>65.5</v>
      </c>
      <c r="DT166" s="124">
        <v>61.1</v>
      </c>
      <c r="DU166" s="124">
        <v>64.599999999999994</v>
      </c>
      <c r="DV166" s="124">
        <v>62.6</v>
      </c>
    </row>
    <row r="167" spans="1:126" x14ac:dyDescent="0.25">
      <c r="B167" s="3" t="s">
        <v>63</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110">
        <v>2.5</v>
      </c>
      <c r="AZ167" s="110">
        <v>3.3</v>
      </c>
      <c r="BA167" s="110">
        <v>3.7</v>
      </c>
      <c r="BB167" s="110">
        <v>3.6</v>
      </c>
      <c r="BC167" s="110">
        <v>3.5</v>
      </c>
      <c r="BD167" s="110">
        <v>4</v>
      </c>
      <c r="BE167" s="110">
        <v>3.7</v>
      </c>
      <c r="BF167" s="110">
        <v>3</v>
      </c>
      <c r="BG167" s="110">
        <v>5</v>
      </c>
      <c r="BH167" s="110">
        <v>4.0999999999999996</v>
      </c>
      <c r="BI167" s="110">
        <v>4.0999999999999996</v>
      </c>
      <c r="BJ167" s="110">
        <v>4.5</v>
      </c>
      <c r="BK167" s="110">
        <v>4.2</v>
      </c>
      <c r="BL167" s="110">
        <v>3.7</v>
      </c>
      <c r="BM167" s="110">
        <v>6.4</v>
      </c>
      <c r="BN167" s="110">
        <v>5.4</v>
      </c>
      <c r="BO167" s="110">
        <v>4.3</v>
      </c>
      <c r="BP167" s="110">
        <v>4.4000000000000004</v>
      </c>
      <c r="BQ167" s="110">
        <v>20.9</v>
      </c>
      <c r="BR167" s="110">
        <v>5.2</v>
      </c>
      <c r="BS167" s="110">
        <v>4.9000000000000004</v>
      </c>
      <c r="BT167" s="110">
        <v>4</v>
      </c>
      <c r="BU167" s="110">
        <v>4.9000000000000004</v>
      </c>
      <c r="BV167" s="110">
        <v>5.7</v>
      </c>
      <c r="BW167" s="110"/>
      <c r="BX167" s="110">
        <v>4.5999999999999996</v>
      </c>
      <c r="BY167" s="110">
        <v>4.2</v>
      </c>
      <c r="BZ167" s="110">
        <v>3.9</v>
      </c>
      <c r="CA167" s="110">
        <v>3.9</v>
      </c>
      <c r="CB167" s="110">
        <v>4.5</v>
      </c>
      <c r="CC167" s="110">
        <v>4.0999999999999996</v>
      </c>
      <c r="CD167" s="110">
        <v>3</v>
      </c>
      <c r="CE167" s="110">
        <v>4.3</v>
      </c>
      <c r="CF167" s="110">
        <v>4.8</v>
      </c>
      <c r="CG167" s="110">
        <v>3.7</v>
      </c>
      <c r="CH167" s="110">
        <v>3.4</v>
      </c>
      <c r="CI167" s="110">
        <v>3.6</v>
      </c>
      <c r="CJ167" s="110">
        <v>3.7</v>
      </c>
      <c r="CK167" s="110">
        <v>3.7</v>
      </c>
      <c r="CL167" s="110">
        <v>4.9000000000000004</v>
      </c>
      <c r="CM167" s="110">
        <v>4.0999999999999996</v>
      </c>
      <c r="CN167" s="110">
        <v>4.3</v>
      </c>
      <c r="CO167" s="111">
        <v>6.8</v>
      </c>
      <c r="CP167" s="111">
        <v>4.8</v>
      </c>
      <c r="CQ167" s="111">
        <v>5.5</v>
      </c>
      <c r="CR167" s="111">
        <v>6.4</v>
      </c>
      <c r="CS167" s="111">
        <v>5.4</v>
      </c>
      <c r="CT167" s="111">
        <v>3.5</v>
      </c>
      <c r="CU167" s="111">
        <v>5.8</v>
      </c>
      <c r="CV167" s="111">
        <v>7.2</v>
      </c>
      <c r="CW167" s="111">
        <v>6.1</v>
      </c>
      <c r="CX167" s="111">
        <v>5.4</v>
      </c>
      <c r="CY167" s="124">
        <v>6.8</v>
      </c>
      <c r="CZ167" s="124">
        <v>7.5</v>
      </c>
      <c r="DA167" s="124">
        <v>6.8</v>
      </c>
      <c r="DB167" s="124">
        <v>7.5</v>
      </c>
      <c r="DC167" s="124">
        <v>7.6</v>
      </c>
      <c r="DD167" s="124">
        <v>9.8000000000000007</v>
      </c>
      <c r="DE167" s="124">
        <v>8.3000000000000007</v>
      </c>
      <c r="DF167" s="124">
        <v>10</v>
      </c>
      <c r="DG167" s="124">
        <v>11.5</v>
      </c>
      <c r="DH167" s="124">
        <v>10.4</v>
      </c>
      <c r="DI167" s="124">
        <v>13.3</v>
      </c>
      <c r="DJ167" s="124">
        <v>11.6</v>
      </c>
      <c r="DK167" s="124">
        <v>13.3</v>
      </c>
      <c r="DL167" s="124">
        <v>14</v>
      </c>
      <c r="DM167" s="124">
        <v>12.5</v>
      </c>
      <c r="DN167" s="124">
        <v>11</v>
      </c>
      <c r="DO167" s="124">
        <v>11.8</v>
      </c>
      <c r="DP167" s="124">
        <v>11.3</v>
      </c>
      <c r="DQ167" s="124">
        <v>11.6</v>
      </c>
      <c r="DR167" s="124">
        <v>11.2</v>
      </c>
      <c r="DS167" s="124">
        <v>10.6</v>
      </c>
      <c r="DT167" s="124">
        <v>13.5</v>
      </c>
      <c r="DU167" s="124">
        <v>11.9</v>
      </c>
      <c r="DV167" s="124">
        <v>13.1</v>
      </c>
    </row>
    <row r="168" spans="1:126" x14ac:dyDescent="0.25">
      <c r="B168" s="39"/>
      <c r="AY168" s="40"/>
      <c r="AZ168" s="40"/>
      <c r="BA168" s="40"/>
      <c r="BB168" s="40"/>
      <c r="BC168" s="40"/>
    </row>
    <row r="169" spans="1:126" ht="17.25" customHeight="1" x14ac:dyDescent="0.25">
      <c r="A169" s="5" t="s">
        <v>42</v>
      </c>
      <c r="B169" s="10" t="s">
        <v>242</v>
      </c>
    </row>
    <row r="170" spans="1:126" x14ac:dyDescent="0.25">
      <c r="B170" s="11" t="s">
        <v>111</v>
      </c>
    </row>
    <row r="171" spans="1:126" x14ac:dyDescent="0.25">
      <c r="B171" s="1" t="s">
        <v>112</v>
      </c>
      <c r="C171" s="28">
        <v>42370</v>
      </c>
      <c r="D171" s="29">
        <v>42401</v>
      </c>
      <c r="E171" s="28">
        <v>42430</v>
      </c>
      <c r="F171" s="29">
        <v>42461</v>
      </c>
      <c r="G171" s="28">
        <v>42491</v>
      </c>
      <c r="H171" s="28">
        <v>42522</v>
      </c>
      <c r="I171" s="28">
        <v>42552</v>
      </c>
      <c r="J171" s="28">
        <v>42583</v>
      </c>
      <c r="K171" s="28">
        <v>42614</v>
      </c>
      <c r="L171" s="28">
        <v>42644</v>
      </c>
      <c r="M171" s="28">
        <v>42675</v>
      </c>
      <c r="N171" s="28">
        <v>42705</v>
      </c>
      <c r="O171" s="28">
        <v>42736</v>
      </c>
      <c r="P171" s="28">
        <v>42767</v>
      </c>
      <c r="Q171" s="28">
        <v>42795</v>
      </c>
      <c r="R171" s="28">
        <v>42826</v>
      </c>
      <c r="S171" s="28">
        <v>42856</v>
      </c>
      <c r="T171" s="28">
        <v>42887</v>
      </c>
      <c r="U171" s="28">
        <v>42917</v>
      </c>
      <c r="V171" s="28">
        <v>42948</v>
      </c>
      <c r="W171" s="28">
        <v>42979</v>
      </c>
      <c r="X171" s="28">
        <v>43009</v>
      </c>
      <c r="Y171" s="28">
        <v>43040</v>
      </c>
      <c r="Z171" s="28">
        <v>43070</v>
      </c>
      <c r="AA171" s="28">
        <v>43101</v>
      </c>
      <c r="AB171" s="28">
        <v>43132</v>
      </c>
      <c r="AC171" s="28">
        <v>43160</v>
      </c>
      <c r="AD171" s="28">
        <v>43191</v>
      </c>
      <c r="AE171" s="28">
        <v>43221</v>
      </c>
      <c r="AF171" s="28">
        <v>43252</v>
      </c>
      <c r="AG171" s="28">
        <v>43282</v>
      </c>
      <c r="AH171" s="28">
        <v>43313</v>
      </c>
      <c r="AI171" s="28">
        <v>43344</v>
      </c>
      <c r="AJ171" s="28">
        <v>43374</v>
      </c>
      <c r="AK171" s="28">
        <v>43405</v>
      </c>
      <c r="AL171" s="28">
        <v>43435</v>
      </c>
      <c r="AM171" s="28">
        <v>43466</v>
      </c>
      <c r="AN171" s="28">
        <v>43497</v>
      </c>
      <c r="AO171" s="28">
        <v>43525</v>
      </c>
      <c r="AP171" s="28">
        <v>43556</v>
      </c>
      <c r="AQ171" s="28">
        <v>43586</v>
      </c>
      <c r="AR171" s="28">
        <v>43617</v>
      </c>
      <c r="AS171" s="28">
        <v>43647</v>
      </c>
      <c r="AT171" s="28">
        <v>43678</v>
      </c>
      <c r="AU171" s="28">
        <v>43710</v>
      </c>
      <c r="AV171" s="28">
        <v>43739</v>
      </c>
      <c r="AW171" s="28">
        <v>43771</v>
      </c>
      <c r="AX171" s="28">
        <v>43802</v>
      </c>
      <c r="AY171" s="28">
        <v>43831</v>
      </c>
      <c r="AZ171" s="28">
        <v>43863</v>
      </c>
      <c r="BA171" s="28">
        <v>43893</v>
      </c>
      <c r="BB171" s="28">
        <v>43925</v>
      </c>
      <c r="BC171" s="28">
        <v>43956</v>
      </c>
      <c r="BD171" s="28">
        <v>43987</v>
      </c>
      <c r="BE171" s="28">
        <v>44018</v>
      </c>
      <c r="BF171" s="28">
        <v>44050</v>
      </c>
      <c r="BG171" s="28">
        <v>44081</v>
      </c>
      <c r="BH171" s="28">
        <v>44105</v>
      </c>
      <c r="BI171" s="28">
        <v>44136</v>
      </c>
      <c r="BJ171" s="28">
        <v>44166</v>
      </c>
      <c r="BK171" s="28">
        <v>44198</v>
      </c>
      <c r="BL171" s="28">
        <v>44230</v>
      </c>
      <c r="BM171" s="28">
        <v>44259</v>
      </c>
      <c r="BN171" s="28">
        <v>44287</v>
      </c>
      <c r="BO171" s="28">
        <v>44318</v>
      </c>
      <c r="BP171" s="28">
        <v>44350</v>
      </c>
      <c r="BQ171" s="28">
        <v>44381</v>
      </c>
      <c r="BR171" s="28">
        <v>44409</v>
      </c>
      <c r="BS171" s="28">
        <v>44441</v>
      </c>
      <c r="BT171" s="28">
        <v>44470</v>
      </c>
      <c r="BU171" s="28">
        <v>44501</v>
      </c>
      <c r="BV171" s="28">
        <v>44532</v>
      </c>
      <c r="BW171" s="28">
        <v>44563</v>
      </c>
      <c r="BX171" s="28">
        <v>44594</v>
      </c>
      <c r="BY171" s="28">
        <v>44623</v>
      </c>
      <c r="BZ171" s="28">
        <v>44652</v>
      </c>
      <c r="CA171" s="28">
        <v>44683</v>
      </c>
      <c r="CB171" s="28">
        <v>44715</v>
      </c>
      <c r="CC171" s="28">
        <v>44743</v>
      </c>
      <c r="CD171" s="28">
        <v>44774</v>
      </c>
      <c r="CE171" s="28">
        <v>44806</v>
      </c>
      <c r="CF171" s="28">
        <v>44835</v>
      </c>
      <c r="CG171" s="28">
        <v>44866</v>
      </c>
      <c r="CH171" s="28">
        <v>44896</v>
      </c>
      <c r="CI171" s="28">
        <v>44927</v>
      </c>
      <c r="CJ171" s="28">
        <v>44958</v>
      </c>
      <c r="CK171" s="28">
        <v>44987</v>
      </c>
      <c r="CL171" s="28">
        <v>45017</v>
      </c>
      <c r="CM171" s="28">
        <v>45048</v>
      </c>
      <c r="CN171" s="28">
        <v>45078</v>
      </c>
      <c r="CO171" s="28">
        <v>45108</v>
      </c>
      <c r="CP171" s="28">
        <v>45139</v>
      </c>
      <c r="CQ171" s="28">
        <v>45170</v>
      </c>
      <c r="CR171" s="28">
        <v>45200</v>
      </c>
      <c r="CS171" s="28">
        <v>45231</v>
      </c>
      <c r="CT171" s="28">
        <v>45261</v>
      </c>
      <c r="CU171" s="28">
        <v>45292</v>
      </c>
      <c r="CV171" s="28">
        <v>45323</v>
      </c>
      <c r="CW171" s="28">
        <v>45352</v>
      </c>
      <c r="CX171" s="28">
        <v>45383</v>
      </c>
      <c r="CY171" s="28">
        <v>45413</v>
      </c>
      <c r="CZ171" s="28">
        <v>45444</v>
      </c>
      <c r="DA171" s="28">
        <v>45474</v>
      </c>
      <c r="DB171" s="28">
        <v>45505</v>
      </c>
      <c r="DC171" s="28">
        <v>45536</v>
      </c>
      <c r="DD171" s="28">
        <v>45566</v>
      </c>
      <c r="DE171" s="28">
        <v>45597</v>
      </c>
      <c r="DF171" s="28">
        <v>45627</v>
      </c>
      <c r="DG171" s="28">
        <v>45658</v>
      </c>
      <c r="DH171" s="28">
        <v>45689</v>
      </c>
      <c r="DI171" s="28">
        <v>45717</v>
      </c>
      <c r="DJ171" s="28">
        <v>45748</v>
      </c>
      <c r="DK171" s="28">
        <v>45778</v>
      </c>
      <c r="DL171" s="28">
        <v>45809</v>
      </c>
      <c r="DM171" s="28">
        <v>45839</v>
      </c>
      <c r="DN171" s="28">
        <v>45870</v>
      </c>
      <c r="DO171" s="28">
        <v>45901</v>
      </c>
      <c r="DP171" s="28">
        <v>45931</v>
      </c>
      <c r="DQ171" s="28">
        <v>45962</v>
      </c>
      <c r="DR171" s="28">
        <v>45992</v>
      </c>
      <c r="DS171" s="28">
        <v>46023</v>
      </c>
      <c r="DT171" s="28">
        <v>46054</v>
      </c>
      <c r="DU171" s="28">
        <v>46082</v>
      </c>
      <c r="DV171" s="28">
        <v>46113</v>
      </c>
    </row>
    <row r="172" spans="1:126" x14ac:dyDescent="0.25">
      <c r="B172" s="3" t="s">
        <v>113</v>
      </c>
      <c r="C172" s="81">
        <v>59.2</v>
      </c>
      <c r="D172" s="81">
        <v>58.3</v>
      </c>
      <c r="E172" s="81">
        <v>54.1</v>
      </c>
      <c r="F172" s="81">
        <v>58.7</v>
      </c>
      <c r="G172" s="81">
        <v>62.9</v>
      </c>
      <c r="H172" s="81">
        <v>53.2</v>
      </c>
      <c r="I172" s="81">
        <v>54.7</v>
      </c>
      <c r="J172" s="81">
        <v>55.5</v>
      </c>
      <c r="K172" s="81">
        <v>62.7</v>
      </c>
      <c r="L172" s="81">
        <v>56.9</v>
      </c>
      <c r="M172" s="81">
        <v>56.8</v>
      </c>
      <c r="N172" s="81">
        <v>58.6</v>
      </c>
      <c r="O172" s="81">
        <v>65.3</v>
      </c>
      <c r="P172" s="81">
        <v>66.099999999999994</v>
      </c>
      <c r="Q172" s="81">
        <v>61.3</v>
      </c>
      <c r="R172" s="81">
        <v>59.3</v>
      </c>
      <c r="S172" s="81">
        <v>66.3</v>
      </c>
      <c r="T172" s="81">
        <v>62.8</v>
      </c>
      <c r="U172" s="81">
        <v>64.099999999999994</v>
      </c>
      <c r="V172" s="81">
        <v>61.6</v>
      </c>
      <c r="W172" s="81">
        <v>60.1</v>
      </c>
      <c r="X172" s="81">
        <v>65.2</v>
      </c>
      <c r="Y172" s="81">
        <v>69.099999999999994</v>
      </c>
      <c r="Z172" s="81">
        <v>66.099999999999994</v>
      </c>
      <c r="AA172" s="81">
        <v>56.8</v>
      </c>
      <c r="AB172" s="81">
        <v>60.4</v>
      </c>
      <c r="AC172" s="81">
        <v>71.3</v>
      </c>
      <c r="AD172" s="81">
        <v>63.2</v>
      </c>
      <c r="AE172" s="81">
        <v>66.8</v>
      </c>
      <c r="AF172" s="81">
        <v>63.3</v>
      </c>
      <c r="AG172" s="81">
        <v>57</v>
      </c>
      <c r="AH172" s="81">
        <v>67.8</v>
      </c>
      <c r="AI172" s="81">
        <v>66.400000000000006</v>
      </c>
      <c r="AJ172" s="81">
        <v>64.599999999999994</v>
      </c>
      <c r="AK172" s="81">
        <v>70.599999999999994</v>
      </c>
      <c r="AL172" s="81">
        <v>65.5</v>
      </c>
      <c r="AM172" s="81">
        <v>67.400000000000006</v>
      </c>
      <c r="AN172" s="81">
        <v>63.9</v>
      </c>
      <c r="AO172" s="81">
        <v>64.7</v>
      </c>
      <c r="AP172" s="81">
        <v>65.8</v>
      </c>
      <c r="AQ172" s="81">
        <v>64.400000000000006</v>
      </c>
      <c r="AR172" s="81">
        <v>63.5</v>
      </c>
      <c r="AS172" s="81">
        <v>68.400000000000006</v>
      </c>
      <c r="AT172" s="104">
        <v>67</v>
      </c>
      <c r="AU172" s="104">
        <v>59.9</v>
      </c>
      <c r="AV172" s="104">
        <v>64.099999999999994</v>
      </c>
      <c r="AW172" s="104">
        <v>62.6</v>
      </c>
      <c r="AX172" s="104">
        <v>61.1</v>
      </c>
      <c r="AY172" s="107">
        <v>63.6</v>
      </c>
      <c r="AZ172" s="107">
        <v>65.900000000000006</v>
      </c>
      <c r="BA172" s="107">
        <v>64.3</v>
      </c>
      <c r="BB172" s="107">
        <v>65.900000000000006</v>
      </c>
      <c r="BC172" s="107">
        <v>66.2</v>
      </c>
      <c r="BD172" s="107">
        <v>63.8</v>
      </c>
      <c r="BE172" s="107">
        <v>56.5</v>
      </c>
      <c r="BF172" s="107">
        <v>59.4</v>
      </c>
      <c r="BG172" s="107">
        <v>62.7</v>
      </c>
      <c r="BH172" s="107">
        <v>66.8</v>
      </c>
      <c r="BI172" s="107">
        <v>61.2</v>
      </c>
      <c r="BJ172" s="107">
        <v>66.2</v>
      </c>
      <c r="BK172" s="107">
        <v>63.1</v>
      </c>
      <c r="BL172" s="107">
        <v>63.2</v>
      </c>
      <c r="BM172" s="107">
        <v>62.3</v>
      </c>
      <c r="BN172" s="107">
        <v>63.1</v>
      </c>
      <c r="BO172" s="107">
        <v>66.8</v>
      </c>
      <c r="BP172" s="107">
        <v>66.3</v>
      </c>
      <c r="BQ172" s="107">
        <v>57.8</v>
      </c>
      <c r="BR172" s="110">
        <v>65.3</v>
      </c>
      <c r="BS172" s="107">
        <v>65</v>
      </c>
      <c r="BT172" s="107">
        <v>62.3</v>
      </c>
      <c r="BU172" s="107">
        <v>57.7</v>
      </c>
      <c r="BV172" s="107">
        <v>60.9</v>
      </c>
      <c r="BW172" s="107"/>
      <c r="BX172" s="110">
        <v>61.6</v>
      </c>
      <c r="BY172" s="112">
        <v>57.6</v>
      </c>
      <c r="BZ172" s="110">
        <v>59.2</v>
      </c>
      <c r="CA172" s="110">
        <v>59.7</v>
      </c>
      <c r="CB172" s="110">
        <v>54.7</v>
      </c>
      <c r="CC172" s="110">
        <v>56.1</v>
      </c>
      <c r="CD172" s="110">
        <v>59.8</v>
      </c>
      <c r="CE172" s="110">
        <v>56</v>
      </c>
      <c r="CF172" s="110">
        <v>53.6</v>
      </c>
      <c r="CG172" s="110">
        <v>66.3</v>
      </c>
      <c r="CH172" s="110">
        <v>60.2</v>
      </c>
      <c r="CI172" s="110">
        <v>60.9</v>
      </c>
      <c r="CJ172" s="110">
        <v>62.2</v>
      </c>
      <c r="CK172" s="110">
        <v>56.2</v>
      </c>
      <c r="CL172" s="110">
        <v>50</v>
      </c>
      <c r="CM172" s="110">
        <v>60</v>
      </c>
      <c r="CN172" s="110">
        <v>48.9</v>
      </c>
      <c r="CO172" s="110">
        <v>58.6</v>
      </c>
      <c r="CP172" s="110">
        <v>58.3</v>
      </c>
      <c r="CQ172" s="110">
        <v>58</v>
      </c>
      <c r="CR172" s="110">
        <v>63.6</v>
      </c>
      <c r="CS172" s="110">
        <v>57.6</v>
      </c>
      <c r="CT172" s="110">
        <v>71</v>
      </c>
      <c r="CU172" s="110">
        <v>69.599999999999994</v>
      </c>
      <c r="CV172" s="110">
        <v>66</v>
      </c>
      <c r="CW172" s="110">
        <v>66.099999999999994</v>
      </c>
      <c r="CX172" s="110">
        <v>66.599999999999994</v>
      </c>
      <c r="CY172" s="110">
        <v>67.900000000000006</v>
      </c>
      <c r="CZ172" s="110">
        <v>66.599999999999994</v>
      </c>
      <c r="DA172" s="110">
        <v>68</v>
      </c>
      <c r="DB172" s="110">
        <v>55.3</v>
      </c>
      <c r="DC172" s="110">
        <v>57.4</v>
      </c>
      <c r="DD172" s="110">
        <v>52</v>
      </c>
      <c r="DE172" s="110">
        <v>54.4</v>
      </c>
      <c r="DF172" s="110">
        <v>53.7</v>
      </c>
      <c r="DG172" s="110">
        <v>68.599999999999994</v>
      </c>
      <c r="DH172" s="110">
        <v>70.8</v>
      </c>
      <c r="DI172" s="110">
        <v>74.5</v>
      </c>
      <c r="DJ172" s="110">
        <v>69</v>
      </c>
      <c r="DK172" s="110">
        <v>67.400000000000006</v>
      </c>
      <c r="DL172" s="110">
        <v>63.6</v>
      </c>
      <c r="DM172" s="110">
        <v>65.8</v>
      </c>
      <c r="DN172" s="110">
        <v>63.5</v>
      </c>
      <c r="DO172" s="110">
        <v>67.7</v>
      </c>
      <c r="DP172" s="110">
        <v>69.8</v>
      </c>
      <c r="DQ172" s="110">
        <v>65</v>
      </c>
      <c r="DR172" s="110">
        <v>70.2</v>
      </c>
      <c r="DS172" s="110"/>
      <c r="DT172" s="110">
        <v>69.5</v>
      </c>
      <c r="DU172" s="110"/>
      <c r="DV172" s="110"/>
    </row>
    <row r="173" spans="1:126" x14ac:dyDescent="0.25">
      <c r="B173" s="3" t="s">
        <v>114</v>
      </c>
      <c r="C173" s="81">
        <v>1.9</v>
      </c>
      <c r="D173" s="81">
        <v>1.1000000000000001</v>
      </c>
      <c r="E173" s="81">
        <v>1.9</v>
      </c>
      <c r="F173" s="81">
        <v>1.5</v>
      </c>
      <c r="G173" s="81">
        <v>1.1000000000000001</v>
      </c>
      <c r="H173" s="81">
        <v>0.8</v>
      </c>
      <c r="I173" s="81">
        <v>2</v>
      </c>
      <c r="J173" s="81">
        <v>2.1</v>
      </c>
      <c r="K173" s="81">
        <v>3.5</v>
      </c>
      <c r="L173" s="81">
        <v>3</v>
      </c>
      <c r="M173" s="81">
        <v>1.7</v>
      </c>
      <c r="N173" s="81">
        <v>1.7</v>
      </c>
      <c r="O173" s="81">
        <v>2.9</v>
      </c>
      <c r="P173" s="81">
        <v>2.8</v>
      </c>
      <c r="Q173" s="81">
        <v>1.2</v>
      </c>
      <c r="R173" s="81">
        <v>2.2999999999999998</v>
      </c>
      <c r="S173" s="81">
        <v>1.3</v>
      </c>
      <c r="T173" s="81">
        <v>2.4</v>
      </c>
      <c r="U173" s="81">
        <v>1.3</v>
      </c>
      <c r="V173" s="81">
        <v>0.3</v>
      </c>
      <c r="W173" s="81">
        <v>1.6</v>
      </c>
      <c r="X173" s="81">
        <v>2.5</v>
      </c>
      <c r="Y173" s="81">
        <v>2.5</v>
      </c>
      <c r="Z173" s="81">
        <v>1.1000000000000001</v>
      </c>
      <c r="AA173" s="81">
        <v>0.6</v>
      </c>
      <c r="AB173" s="81">
        <v>1.5</v>
      </c>
      <c r="AC173" s="81">
        <v>1.4</v>
      </c>
      <c r="AD173" s="81">
        <v>1.8</v>
      </c>
      <c r="AE173" s="81">
        <v>1.1000000000000001</v>
      </c>
      <c r="AF173" s="81">
        <v>2.5</v>
      </c>
      <c r="AG173" s="81">
        <v>1</v>
      </c>
      <c r="AH173" s="81">
        <v>1</v>
      </c>
      <c r="AI173" s="81">
        <v>1.2</v>
      </c>
      <c r="AJ173" s="81">
        <v>4.3</v>
      </c>
      <c r="AK173" s="81">
        <v>2.1</v>
      </c>
      <c r="AL173" s="81">
        <v>1.7</v>
      </c>
      <c r="AM173" s="81">
        <v>3.6</v>
      </c>
      <c r="AN173" s="81">
        <v>2.5</v>
      </c>
      <c r="AO173" s="81">
        <v>1.7</v>
      </c>
      <c r="AP173" s="81">
        <v>1.5</v>
      </c>
      <c r="AQ173" s="81">
        <v>0.9</v>
      </c>
      <c r="AR173" s="81">
        <v>1.5</v>
      </c>
      <c r="AS173" s="81">
        <v>3.6</v>
      </c>
      <c r="AT173" s="104">
        <v>2.1</v>
      </c>
      <c r="AU173" s="104">
        <v>2.4</v>
      </c>
      <c r="AV173" s="104">
        <v>2.2999999999999998</v>
      </c>
      <c r="AW173" s="104">
        <v>2.5</v>
      </c>
      <c r="AX173" s="104">
        <v>0.5</v>
      </c>
      <c r="AY173" s="107">
        <v>1.9</v>
      </c>
      <c r="AZ173" s="107">
        <v>2.5</v>
      </c>
      <c r="BA173" s="107">
        <v>3</v>
      </c>
      <c r="BB173" s="107">
        <v>2.7</v>
      </c>
      <c r="BC173" s="107">
        <v>2.2000000000000002</v>
      </c>
      <c r="BD173" s="107">
        <v>2.1</v>
      </c>
      <c r="BE173" s="107">
        <v>2.5</v>
      </c>
      <c r="BF173" s="107">
        <v>2.6</v>
      </c>
      <c r="BG173" s="107">
        <v>3</v>
      </c>
      <c r="BH173" s="107">
        <v>3</v>
      </c>
      <c r="BI173" s="107">
        <v>2.9</v>
      </c>
      <c r="BJ173" s="107">
        <v>1.3</v>
      </c>
      <c r="BK173" s="107">
        <v>2.4</v>
      </c>
      <c r="BL173" s="107">
        <v>2.1</v>
      </c>
      <c r="BM173" s="107">
        <v>1.8</v>
      </c>
      <c r="BN173" s="107">
        <v>1.2</v>
      </c>
      <c r="BO173" s="107">
        <v>3.2</v>
      </c>
      <c r="BP173" s="107">
        <v>5.0999999999999996</v>
      </c>
      <c r="BQ173" s="107">
        <v>2.7</v>
      </c>
      <c r="BR173" s="110">
        <v>3</v>
      </c>
      <c r="BS173" s="107">
        <v>3.1</v>
      </c>
      <c r="BT173" s="107">
        <v>4.9000000000000004</v>
      </c>
      <c r="BU173" s="107">
        <v>3.5</v>
      </c>
      <c r="BV173" s="107">
        <v>2.8</v>
      </c>
      <c r="BW173" s="107"/>
      <c r="BX173" s="110">
        <v>4.2</v>
      </c>
      <c r="BY173" s="112">
        <v>3.5</v>
      </c>
      <c r="BZ173" s="110">
        <v>3.4</v>
      </c>
      <c r="CA173" s="110">
        <v>4.0999999999999996</v>
      </c>
      <c r="CB173" s="110">
        <v>2.5</v>
      </c>
      <c r="CC173" s="110">
        <v>2</v>
      </c>
      <c r="CD173" s="110">
        <v>2.7</v>
      </c>
      <c r="CE173" s="110">
        <v>2.6</v>
      </c>
      <c r="CF173" s="110">
        <v>3.6</v>
      </c>
      <c r="CG173" s="110">
        <v>3.2</v>
      </c>
      <c r="CH173" s="110">
        <v>4</v>
      </c>
      <c r="CI173" s="110">
        <v>5.2</v>
      </c>
      <c r="CJ173" s="110">
        <v>4.7</v>
      </c>
      <c r="CK173" s="110">
        <v>4.2</v>
      </c>
      <c r="CL173" s="110">
        <v>1.7</v>
      </c>
      <c r="CM173" s="110">
        <v>6.2</v>
      </c>
      <c r="CN173" s="110">
        <v>1.8</v>
      </c>
      <c r="CO173" s="110">
        <v>2.5</v>
      </c>
      <c r="CP173" s="110">
        <v>4.0999999999999996</v>
      </c>
      <c r="CQ173" s="110">
        <v>4.5</v>
      </c>
      <c r="CR173" s="110">
        <v>3.3</v>
      </c>
      <c r="CS173" s="110">
        <v>3.2</v>
      </c>
      <c r="CT173" s="110">
        <v>4</v>
      </c>
      <c r="CU173" s="110">
        <v>7.3</v>
      </c>
      <c r="CV173" s="110">
        <v>4.5999999999999996</v>
      </c>
      <c r="CW173" s="110">
        <v>8.1</v>
      </c>
      <c r="CX173" s="110">
        <v>6.6</v>
      </c>
      <c r="CY173" s="110">
        <v>6.6</v>
      </c>
      <c r="CZ173" s="110">
        <v>7.3</v>
      </c>
      <c r="DA173" s="110">
        <v>5.0999999999999996</v>
      </c>
      <c r="DB173" s="110">
        <v>6.9</v>
      </c>
      <c r="DC173" s="110">
        <v>7</v>
      </c>
      <c r="DD173" s="110">
        <v>6.2</v>
      </c>
      <c r="DE173" s="110">
        <v>7.6</v>
      </c>
      <c r="DF173" s="110">
        <v>7.4</v>
      </c>
      <c r="DG173" s="110">
        <v>7.3</v>
      </c>
      <c r="DH173" s="110">
        <v>7.2</v>
      </c>
      <c r="DI173" s="110">
        <v>7.3</v>
      </c>
      <c r="DJ173" s="110">
        <v>9.5</v>
      </c>
      <c r="DK173" s="110">
        <v>11.2</v>
      </c>
      <c r="DL173" s="110">
        <v>7.2</v>
      </c>
      <c r="DM173" s="110">
        <v>8.4</v>
      </c>
      <c r="DN173" s="110">
        <v>6.4</v>
      </c>
      <c r="DO173" s="110">
        <v>10.9</v>
      </c>
      <c r="DP173" s="110">
        <v>8.5</v>
      </c>
      <c r="DQ173" s="110">
        <v>8.4</v>
      </c>
      <c r="DR173" s="110">
        <v>9.5</v>
      </c>
      <c r="DS173" s="110"/>
      <c r="DT173" s="110">
        <v>11</v>
      </c>
      <c r="DU173" s="110"/>
      <c r="DV173" s="110"/>
    </row>
    <row r="174" spans="1:126" x14ac:dyDescent="0.25">
      <c r="B174" s="3" t="s">
        <v>115</v>
      </c>
      <c r="C174" s="81">
        <v>8.5</v>
      </c>
      <c r="D174" s="81">
        <v>10.1</v>
      </c>
      <c r="E174" s="81">
        <v>9.6999999999999993</v>
      </c>
      <c r="F174" s="81">
        <v>9.8000000000000007</v>
      </c>
      <c r="G174" s="81">
        <v>7.8</v>
      </c>
      <c r="H174" s="81">
        <v>14.7</v>
      </c>
      <c r="I174" s="81">
        <v>9.8000000000000007</v>
      </c>
      <c r="J174" s="81">
        <v>8.9</v>
      </c>
      <c r="K174" s="81">
        <v>11.8</v>
      </c>
      <c r="L174" s="81">
        <v>6.7</v>
      </c>
      <c r="M174" s="81">
        <v>8.3000000000000007</v>
      </c>
      <c r="N174" s="81">
        <v>10</v>
      </c>
      <c r="O174" s="81">
        <v>10.199999999999999</v>
      </c>
      <c r="P174" s="81">
        <v>7.6</v>
      </c>
      <c r="Q174" s="81">
        <v>5.2</v>
      </c>
      <c r="R174" s="81">
        <v>12.1</v>
      </c>
      <c r="S174" s="81">
        <v>7.1</v>
      </c>
      <c r="T174" s="81">
        <v>6.1</v>
      </c>
      <c r="U174" s="81">
        <v>6.5</v>
      </c>
      <c r="V174" s="81">
        <v>8.1999999999999993</v>
      </c>
      <c r="W174" s="81">
        <v>5.9</v>
      </c>
      <c r="X174" s="81">
        <v>6.8</v>
      </c>
      <c r="Y174" s="81">
        <v>8.6999999999999993</v>
      </c>
      <c r="Z174" s="81">
        <v>4.5999999999999996</v>
      </c>
      <c r="AA174" s="81">
        <v>7.4</v>
      </c>
      <c r="AB174" s="81">
        <v>8.4</v>
      </c>
      <c r="AC174" s="81">
        <v>3.4</v>
      </c>
      <c r="AD174" s="81">
        <v>5.6</v>
      </c>
      <c r="AE174" s="81">
        <v>6.8</v>
      </c>
      <c r="AF174" s="81">
        <v>7.5</v>
      </c>
      <c r="AG174" s="81">
        <v>6.4</v>
      </c>
      <c r="AH174" s="81">
        <v>10.1</v>
      </c>
      <c r="AI174" s="81">
        <v>6.4</v>
      </c>
      <c r="AJ174" s="81">
        <v>7.7</v>
      </c>
      <c r="AK174" s="81">
        <v>9.3000000000000007</v>
      </c>
      <c r="AL174" s="81">
        <v>4.5999999999999996</v>
      </c>
      <c r="AM174" s="81">
        <v>9.6</v>
      </c>
      <c r="AN174" s="81">
        <v>5.4</v>
      </c>
      <c r="AO174" s="81">
        <v>5.9</v>
      </c>
      <c r="AP174" s="81">
        <v>4.5</v>
      </c>
      <c r="AQ174" s="81">
        <v>7.5</v>
      </c>
      <c r="AR174" s="81">
        <v>4.5</v>
      </c>
      <c r="AS174" s="81">
        <v>3.9</v>
      </c>
      <c r="AT174" s="104">
        <v>4.5999999999999996</v>
      </c>
      <c r="AU174" s="104">
        <v>8</v>
      </c>
      <c r="AV174" s="104">
        <v>6.2</v>
      </c>
      <c r="AW174" s="104">
        <v>6.5</v>
      </c>
      <c r="AX174" s="104">
        <v>6.5</v>
      </c>
      <c r="AY174" s="107">
        <v>9.6</v>
      </c>
      <c r="AZ174" s="107">
        <v>8.6999999999999993</v>
      </c>
      <c r="BA174" s="107">
        <v>12.7</v>
      </c>
      <c r="BB174" s="107">
        <v>9.4</v>
      </c>
      <c r="BC174" s="107">
        <v>8.5</v>
      </c>
      <c r="BD174" s="107">
        <v>7.6</v>
      </c>
      <c r="BE174" s="107">
        <v>10.8</v>
      </c>
      <c r="BF174" s="107">
        <v>12.4</v>
      </c>
      <c r="BG174" s="107">
        <v>9.3000000000000007</v>
      </c>
      <c r="BH174" s="107">
        <v>11.1</v>
      </c>
      <c r="BI174" s="107">
        <v>10.1</v>
      </c>
      <c r="BJ174" s="107">
        <v>11.5</v>
      </c>
      <c r="BK174" s="107">
        <v>10.1</v>
      </c>
      <c r="BL174" s="107">
        <v>9.1999999999999993</v>
      </c>
      <c r="BM174" s="107">
        <v>8.8000000000000007</v>
      </c>
      <c r="BN174" s="107">
        <v>11.4</v>
      </c>
      <c r="BO174" s="107">
        <v>12.2</v>
      </c>
      <c r="BP174" s="107">
        <v>13.4</v>
      </c>
      <c r="BQ174" s="107">
        <v>10.9</v>
      </c>
      <c r="BR174" s="110">
        <v>8.1</v>
      </c>
      <c r="BS174" s="107">
        <v>7.5</v>
      </c>
      <c r="BT174" s="107">
        <v>11.3</v>
      </c>
      <c r="BU174" s="107">
        <v>12</v>
      </c>
      <c r="BV174" s="107">
        <v>10.7</v>
      </c>
      <c r="BW174" s="107"/>
      <c r="BX174" s="110">
        <v>9</v>
      </c>
      <c r="BY174" s="112">
        <v>11.4</v>
      </c>
      <c r="BZ174" s="110">
        <v>9.4</v>
      </c>
      <c r="CA174" s="110">
        <v>10.1</v>
      </c>
      <c r="CB174" s="110">
        <v>15.3</v>
      </c>
      <c r="CC174" s="110">
        <v>7.3</v>
      </c>
      <c r="CD174" s="110">
        <v>10.1</v>
      </c>
      <c r="CE174" s="110">
        <v>10.3</v>
      </c>
      <c r="CF174" s="110">
        <v>10.9</v>
      </c>
      <c r="CG174" s="110">
        <v>12.4</v>
      </c>
      <c r="CH174" s="110">
        <v>10.1</v>
      </c>
      <c r="CI174" s="110">
        <v>8.5</v>
      </c>
      <c r="CJ174" s="110">
        <v>9.1</v>
      </c>
      <c r="CK174" s="110">
        <v>12.9</v>
      </c>
      <c r="CL174" s="110">
        <v>9.1</v>
      </c>
      <c r="CM174" s="110">
        <v>11.6</v>
      </c>
      <c r="CN174" s="110">
        <v>15</v>
      </c>
      <c r="CO174" s="110">
        <v>12.8</v>
      </c>
      <c r="CP174" s="110">
        <v>14.6</v>
      </c>
      <c r="CQ174" s="110">
        <v>14.9</v>
      </c>
      <c r="CR174" s="110">
        <v>14.9</v>
      </c>
      <c r="CS174" s="110">
        <v>16.899999999999999</v>
      </c>
      <c r="CT174" s="110">
        <v>10.9</v>
      </c>
      <c r="CU174" s="110">
        <v>16.3</v>
      </c>
      <c r="CV174" s="110">
        <v>13.4</v>
      </c>
      <c r="CW174" s="110">
        <v>20.2</v>
      </c>
      <c r="CX174" s="110">
        <v>20.100000000000001</v>
      </c>
      <c r="CY174" s="110">
        <v>21.1</v>
      </c>
      <c r="CZ174" s="110">
        <v>18.399999999999999</v>
      </c>
      <c r="DA174" s="110">
        <v>24.3</v>
      </c>
      <c r="DB174" s="110">
        <v>24.1</v>
      </c>
      <c r="DC174" s="110">
        <v>22.5</v>
      </c>
      <c r="DD174" s="110">
        <v>27</v>
      </c>
      <c r="DE174" s="110">
        <v>28.9</v>
      </c>
      <c r="DF174" s="110">
        <v>31.8</v>
      </c>
      <c r="DG174" s="110">
        <v>22.2</v>
      </c>
      <c r="DH174" s="110">
        <v>23.7</v>
      </c>
      <c r="DI174" s="110">
        <v>20.100000000000001</v>
      </c>
      <c r="DJ174" s="110">
        <v>18.7</v>
      </c>
      <c r="DK174" s="110">
        <v>19.2</v>
      </c>
      <c r="DL174" s="110">
        <v>23.7</v>
      </c>
      <c r="DM174" s="110">
        <v>17.899999999999999</v>
      </c>
      <c r="DN174" s="110">
        <v>19</v>
      </c>
      <c r="DO174" s="110">
        <v>22.7</v>
      </c>
      <c r="DP174" s="110">
        <v>20</v>
      </c>
      <c r="DQ174" s="110">
        <v>24.5</v>
      </c>
      <c r="DR174" s="110">
        <v>20</v>
      </c>
      <c r="DS174" s="110"/>
      <c r="DT174" s="110">
        <v>21.7</v>
      </c>
      <c r="DU174" s="110"/>
      <c r="DV174" s="110"/>
    </row>
    <row r="175" spans="1:126" x14ac:dyDescent="0.25">
      <c r="B175" s="4" t="s">
        <v>116</v>
      </c>
      <c r="C175" s="81">
        <v>36.200000000000003</v>
      </c>
      <c r="D175" s="81">
        <v>36.1</v>
      </c>
      <c r="E175" s="81">
        <v>34.700000000000003</v>
      </c>
      <c r="F175" s="81">
        <v>35.200000000000003</v>
      </c>
      <c r="G175" s="81">
        <v>30.4</v>
      </c>
      <c r="H175" s="81">
        <v>33.700000000000003</v>
      </c>
      <c r="I175" s="81">
        <v>32.700000000000003</v>
      </c>
      <c r="J175" s="81">
        <v>35.6</v>
      </c>
      <c r="K175" s="81">
        <v>27.2</v>
      </c>
      <c r="L175" s="81">
        <v>29.7</v>
      </c>
      <c r="M175" s="81">
        <v>29</v>
      </c>
      <c r="N175" s="81">
        <v>31</v>
      </c>
      <c r="O175" s="81">
        <v>26.5</v>
      </c>
      <c r="P175" s="81">
        <v>24.7</v>
      </c>
      <c r="Q175" s="81">
        <v>32.9</v>
      </c>
      <c r="R175" s="81">
        <v>27.7</v>
      </c>
      <c r="S175" s="81">
        <v>25.6</v>
      </c>
      <c r="T175" s="81">
        <v>30.1</v>
      </c>
      <c r="U175" s="81">
        <v>28.8</v>
      </c>
      <c r="V175" s="81">
        <v>30.5</v>
      </c>
      <c r="W175" s="81">
        <v>32.4</v>
      </c>
      <c r="X175" s="81">
        <v>27.3</v>
      </c>
      <c r="Y175" s="81">
        <v>25.1</v>
      </c>
      <c r="Z175" s="81">
        <v>29</v>
      </c>
      <c r="AA175" s="81">
        <v>35.6</v>
      </c>
      <c r="AB175" s="81">
        <v>28.3</v>
      </c>
      <c r="AC175" s="81">
        <v>26.8</v>
      </c>
      <c r="AD175" s="81">
        <v>27.7</v>
      </c>
      <c r="AE175" s="81">
        <v>25.4</v>
      </c>
      <c r="AF175" s="81">
        <v>28.7</v>
      </c>
      <c r="AG175" s="81">
        <v>33.6</v>
      </c>
      <c r="AH175" s="81">
        <v>24.4</v>
      </c>
      <c r="AI175" s="81">
        <v>27.1</v>
      </c>
      <c r="AJ175" s="81">
        <v>30.5</v>
      </c>
      <c r="AK175" s="81">
        <v>25</v>
      </c>
      <c r="AL175" s="81">
        <v>30.7</v>
      </c>
      <c r="AM175" s="81">
        <v>25.6</v>
      </c>
      <c r="AN175" s="81">
        <v>28.1</v>
      </c>
      <c r="AO175" s="81">
        <v>28.7</v>
      </c>
      <c r="AP175" s="81">
        <v>25.7</v>
      </c>
      <c r="AQ175" s="81">
        <v>24.4</v>
      </c>
      <c r="AR175" s="81">
        <v>29.4</v>
      </c>
      <c r="AS175" s="81">
        <v>24</v>
      </c>
      <c r="AT175" s="104">
        <v>26.6</v>
      </c>
      <c r="AU175" s="104">
        <v>25.4</v>
      </c>
      <c r="AV175" s="104">
        <v>25.8</v>
      </c>
      <c r="AW175" s="104">
        <v>24.9</v>
      </c>
      <c r="AX175" s="104">
        <v>29.7</v>
      </c>
      <c r="AY175" s="107">
        <v>17.600000000000001</v>
      </c>
      <c r="AZ175" s="107">
        <v>23.2</v>
      </c>
      <c r="BA175" s="107">
        <v>22</v>
      </c>
      <c r="BB175" s="107">
        <v>22.6</v>
      </c>
      <c r="BC175" s="107">
        <v>23.5</v>
      </c>
      <c r="BD175" s="107">
        <v>28.2</v>
      </c>
      <c r="BE175" s="107">
        <v>28.9</v>
      </c>
      <c r="BF175" s="107">
        <v>28.3</v>
      </c>
      <c r="BG175" s="107">
        <v>24.1</v>
      </c>
      <c r="BH175" s="107">
        <v>21.5</v>
      </c>
      <c r="BI175" s="107">
        <v>22.2</v>
      </c>
      <c r="BJ175" s="107">
        <v>21.2</v>
      </c>
      <c r="BK175" s="107">
        <v>25.7</v>
      </c>
      <c r="BL175" s="107">
        <v>23.3</v>
      </c>
      <c r="BM175" s="107">
        <v>26.5</v>
      </c>
      <c r="BN175" s="107">
        <v>22.4</v>
      </c>
      <c r="BO175" s="107">
        <v>20</v>
      </c>
      <c r="BP175" s="107">
        <v>24.5</v>
      </c>
      <c r="BQ175" s="107">
        <v>26.2</v>
      </c>
      <c r="BR175" s="110">
        <v>24.3</v>
      </c>
      <c r="BS175" s="107">
        <v>23.8</v>
      </c>
      <c r="BT175" s="107">
        <v>20.100000000000001</v>
      </c>
      <c r="BU175" s="107">
        <v>24.8</v>
      </c>
      <c r="BV175" s="107">
        <v>28.4</v>
      </c>
      <c r="BW175" s="107"/>
      <c r="BX175" s="110">
        <v>23.7</v>
      </c>
      <c r="BY175" s="112">
        <v>30.6</v>
      </c>
      <c r="BZ175" s="110">
        <v>32.9</v>
      </c>
      <c r="CA175" s="110">
        <v>31.7</v>
      </c>
      <c r="CB175" s="110">
        <v>37.200000000000003</v>
      </c>
      <c r="CC175" s="110">
        <v>37</v>
      </c>
      <c r="CD175" s="110">
        <v>29.6</v>
      </c>
      <c r="CE175" s="110">
        <v>34.1</v>
      </c>
      <c r="CF175" s="110">
        <v>36.5</v>
      </c>
      <c r="CG175" s="110">
        <v>26.1</v>
      </c>
      <c r="CH175" s="110">
        <v>32.1</v>
      </c>
      <c r="CI175" s="110">
        <v>30.1</v>
      </c>
      <c r="CJ175" s="110">
        <v>31.4</v>
      </c>
      <c r="CK175" s="110">
        <v>34.4</v>
      </c>
      <c r="CL175" s="110">
        <v>41.3</v>
      </c>
      <c r="CM175" s="110">
        <v>33.9</v>
      </c>
      <c r="CN175" s="110">
        <v>40</v>
      </c>
      <c r="CO175" s="110">
        <v>36.1</v>
      </c>
      <c r="CP175" s="110">
        <v>35.5</v>
      </c>
      <c r="CQ175" s="110">
        <v>31.4</v>
      </c>
      <c r="CR175" s="110">
        <v>32.299999999999997</v>
      </c>
      <c r="CS175" s="110">
        <v>39.200000000000003</v>
      </c>
      <c r="CT175" s="110">
        <v>23.9</v>
      </c>
      <c r="CU175" s="110">
        <v>30</v>
      </c>
      <c r="CV175" s="110">
        <v>31.6</v>
      </c>
      <c r="CW175" s="110">
        <v>28.5</v>
      </c>
      <c r="CX175" s="110">
        <v>34.9</v>
      </c>
      <c r="CY175" s="110">
        <v>28.1</v>
      </c>
      <c r="CZ175" s="110">
        <v>30.8</v>
      </c>
      <c r="DA175" s="110">
        <v>29.9</v>
      </c>
      <c r="DB175" s="110">
        <v>40.9</v>
      </c>
      <c r="DC175" s="110">
        <v>43.3</v>
      </c>
      <c r="DD175" s="110">
        <v>48.4</v>
      </c>
      <c r="DE175" s="110">
        <v>41.7</v>
      </c>
      <c r="DF175" s="110">
        <v>38.799999999999997</v>
      </c>
      <c r="DG175" s="110">
        <v>34.299999999999997</v>
      </c>
      <c r="DH175" s="110">
        <v>30.6</v>
      </c>
      <c r="DI175" s="110">
        <v>29.6</v>
      </c>
      <c r="DJ175" s="110">
        <v>31.3</v>
      </c>
      <c r="DK175" s="110">
        <v>33.799999999999997</v>
      </c>
      <c r="DL175" s="110">
        <v>32.9</v>
      </c>
      <c r="DM175" s="110">
        <v>30.8</v>
      </c>
      <c r="DN175" s="110">
        <v>37.200000000000003</v>
      </c>
      <c r="DO175" s="110">
        <v>33.700000000000003</v>
      </c>
      <c r="DP175" s="110">
        <v>34.1</v>
      </c>
      <c r="DQ175" s="110">
        <v>35.200000000000003</v>
      </c>
      <c r="DR175" s="110">
        <v>32.1</v>
      </c>
      <c r="DS175" s="110"/>
      <c r="DT175" s="110">
        <v>35.6</v>
      </c>
      <c r="DU175" s="110"/>
      <c r="DV175" s="110"/>
    </row>
    <row r="176" spans="1:126" x14ac:dyDescent="0.25">
      <c r="B176" s="3" t="s">
        <v>117</v>
      </c>
      <c r="C176" s="81">
        <v>0</v>
      </c>
      <c r="D176" s="81">
        <v>2.2000000000000002</v>
      </c>
      <c r="E176" s="81">
        <v>0.4</v>
      </c>
      <c r="F176" s="81">
        <v>0</v>
      </c>
      <c r="G176" s="81">
        <v>1.5</v>
      </c>
      <c r="H176" s="81">
        <v>1.6</v>
      </c>
      <c r="I176" s="81">
        <v>0.4</v>
      </c>
      <c r="J176" s="81">
        <v>0.7</v>
      </c>
      <c r="K176" s="81">
        <v>0</v>
      </c>
      <c r="L176" s="81">
        <v>0.7</v>
      </c>
      <c r="M176" s="81">
        <v>0.8</v>
      </c>
      <c r="N176" s="81">
        <v>0.3</v>
      </c>
      <c r="O176" s="81">
        <v>1.2</v>
      </c>
      <c r="P176" s="81">
        <v>0</v>
      </c>
      <c r="Q176" s="81">
        <v>0.6</v>
      </c>
      <c r="R176" s="81">
        <v>5.2</v>
      </c>
      <c r="S176" s="81">
        <v>0.7</v>
      </c>
      <c r="T176" s="81">
        <v>0.7</v>
      </c>
      <c r="U176" s="81">
        <v>0.3</v>
      </c>
      <c r="V176" s="81">
        <v>0.3</v>
      </c>
      <c r="W176" s="81">
        <v>0.6</v>
      </c>
      <c r="X176" s="81">
        <v>0.9</v>
      </c>
      <c r="Y176" s="81">
        <v>0.5</v>
      </c>
      <c r="Z176" s="81">
        <v>0.6</v>
      </c>
      <c r="AA176" s="81">
        <v>0.3</v>
      </c>
      <c r="AB176" s="81">
        <v>1.2</v>
      </c>
      <c r="AC176" s="81">
        <v>0.3</v>
      </c>
      <c r="AD176" s="81">
        <v>1.1000000000000001</v>
      </c>
      <c r="AE176" s="81">
        <v>2.2999999999999998</v>
      </c>
      <c r="AF176" s="81">
        <v>0.3</v>
      </c>
      <c r="AG176" s="81">
        <v>0.3</v>
      </c>
      <c r="AH176" s="81">
        <v>0.9</v>
      </c>
      <c r="AI176" s="81">
        <v>1.8</v>
      </c>
      <c r="AJ176" s="81">
        <v>0.3</v>
      </c>
      <c r="AK176" s="81">
        <v>0.6</v>
      </c>
      <c r="AL176" s="81">
        <v>0.3</v>
      </c>
      <c r="AM176" s="81">
        <v>0.7</v>
      </c>
      <c r="AN176" s="81">
        <v>0.3</v>
      </c>
      <c r="AO176" s="81">
        <v>1.2</v>
      </c>
      <c r="AP176" s="81">
        <v>1.8</v>
      </c>
      <c r="AQ176" s="81">
        <v>2.5</v>
      </c>
      <c r="AR176" s="81">
        <v>0.3</v>
      </c>
      <c r="AS176" s="81">
        <v>0</v>
      </c>
      <c r="AT176" s="104">
        <v>0.4</v>
      </c>
      <c r="AU176" s="104">
        <v>0</v>
      </c>
      <c r="AV176" s="104">
        <v>0</v>
      </c>
      <c r="AW176" s="104">
        <v>0</v>
      </c>
      <c r="AX176" s="104">
        <v>0.5</v>
      </c>
      <c r="AY176" s="107">
        <v>0</v>
      </c>
      <c r="AZ176" s="107">
        <v>0.4</v>
      </c>
      <c r="BA176" s="107">
        <v>0.8</v>
      </c>
      <c r="BB176" s="107">
        <v>1.4</v>
      </c>
      <c r="BC176" s="107">
        <v>0.9</v>
      </c>
      <c r="BD176" s="107">
        <v>0.4</v>
      </c>
      <c r="BE176" s="107">
        <v>0.4</v>
      </c>
      <c r="BF176" s="107">
        <v>0.4</v>
      </c>
      <c r="BG176" s="107">
        <v>0</v>
      </c>
      <c r="BH176" s="107">
        <v>0</v>
      </c>
      <c r="BI176" s="107">
        <v>0</v>
      </c>
      <c r="BJ176" s="107">
        <v>0</v>
      </c>
      <c r="BK176" s="107">
        <v>0</v>
      </c>
      <c r="BL176" s="107">
        <v>0</v>
      </c>
      <c r="BM176" s="107">
        <v>1.8</v>
      </c>
      <c r="BN176" s="107">
        <v>0</v>
      </c>
      <c r="BO176" s="107">
        <v>0.3</v>
      </c>
      <c r="BP176" s="107">
        <v>0</v>
      </c>
      <c r="BQ176" s="107">
        <v>0</v>
      </c>
      <c r="BR176" s="110">
        <v>0.3</v>
      </c>
      <c r="BS176" s="107">
        <v>0.3</v>
      </c>
      <c r="BT176" s="107">
        <v>0.4</v>
      </c>
      <c r="BU176" s="107">
        <v>0</v>
      </c>
      <c r="BV176" s="107">
        <v>0</v>
      </c>
      <c r="BW176" s="107"/>
      <c r="BX176" s="110">
        <v>0</v>
      </c>
      <c r="BY176" s="112">
        <v>0</v>
      </c>
      <c r="BZ176" s="110">
        <v>0</v>
      </c>
      <c r="CA176" s="110">
        <v>0</v>
      </c>
      <c r="CB176" s="110">
        <v>0</v>
      </c>
      <c r="CC176" s="110">
        <v>0</v>
      </c>
      <c r="CD176" s="110">
        <v>0</v>
      </c>
      <c r="CE176" s="110">
        <v>0</v>
      </c>
      <c r="CF176" s="110">
        <v>0</v>
      </c>
      <c r="CG176" s="110">
        <v>0</v>
      </c>
      <c r="CH176" s="110">
        <v>0</v>
      </c>
      <c r="CI176" s="110">
        <v>0</v>
      </c>
      <c r="CJ176" s="110">
        <v>0</v>
      </c>
      <c r="CK176" s="110">
        <v>0</v>
      </c>
      <c r="CL176" s="110">
        <v>0</v>
      </c>
      <c r="CM176" s="110">
        <v>0</v>
      </c>
      <c r="CN176" s="110">
        <v>0</v>
      </c>
      <c r="CO176" s="110">
        <v>0</v>
      </c>
      <c r="CP176" s="110">
        <v>0</v>
      </c>
      <c r="CQ176" s="110">
        <v>0</v>
      </c>
      <c r="CR176" s="110">
        <v>0</v>
      </c>
      <c r="CS176" s="110">
        <v>0</v>
      </c>
      <c r="CT176" s="110">
        <v>0</v>
      </c>
      <c r="CU176" s="110">
        <v>0</v>
      </c>
      <c r="CV176" s="110">
        <v>0</v>
      </c>
      <c r="CW176" s="110">
        <v>0</v>
      </c>
      <c r="CX176" s="110">
        <v>0</v>
      </c>
      <c r="CY176" s="110">
        <v>0</v>
      </c>
      <c r="CZ176" s="110">
        <v>0</v>
      </c>
      <c r="DA176" s="110">
        <v>0</v>
      </c>
      <c r="DB176" s="110">
        <v>0</v>
      </c>
      <c r="DC176" s="110">
        <v>0</v>
      </c>
      <c r="DD176" s="110">
        <v>0</v>
      </c>
      <c r="DE176" s="110">
        <v>0</v>
      </c>
      <c r="DF176" s="110">
        <v>0</v>
      </c>
      <c r="DG176" s="110">
        <v>0</v>
      </c>
      <c r="DH176" s="110">
        <v>0</v>
      </c>
      <c r="DI176" s="110">
        <v>0</v>
      </c>
      <c r="DJ176" s="110">
        <v>0</v>
      </c>
      <c r="DK176" s="110">
        <v>0</v>
      </c>
      <c r="DL176" s="110">
        <v>0</v>
      </c>
      <c r="DM176" s="110">
        <v>0.2</v>
      </c>
      <c r="DN176" s="110">
        <v>0</v>
      </c>
      <c r="DO176" s="110">
        <v>0</v>
      </c>
      <c r="DP176" s="110">
        <v>0</v>
      </c>
      <c r="DQ176" s="110">
        <v>0.3</v>
      </c>
      <c r="DR176" s="110">
        <v>0</v>
      </c>
      <c r="DS176" s="110"/>
      <c r="DT176" s="110">
        <v>0</v>
      </c>
      <c r="DU176" s="110"/>
      <c r="DV176" s="110"/>
    </row>
    <row r="177" spans="1:126" x14ac:dyDescent="0.25">
      <c r="B177" s="3" t="s">
        <v>63</v>
      </c>
      <c r="C177" s="81">
        <v>2.2000000000000002</v>
      </c>
      <c r="D177" s="81">
        <v>0.8</v>
      </c>
      <c r="E177" s="81">
        <v>1.9</v>
      </c>
      <c r="F177" s="81">
        <v>1.1000000000000001</v>
      </c>
      <c r="G177" s="81">
        <v>2.2000000000000002</v>
      </c>
      <c r="H177" s="81">
        <v>3.6</v>
      </c>
      <c r="I177" s="81">
        <v>3.1</v>
      </c>
      <c r="J177" s="81">
        <v>3.6</v>
      </c>
      <c r="K177" s="81">
        <v>5.3</v>
      </c>
      <c r="L177" s="81">
        <v>4.5</v>
      </c>
      <c r="M177" s="81">
        <v>3.3</v>
      </c>
      <c r="N177" s="81">
        <v>2.8</v>
      </c>
      <c r="O177" s="81">
        <v>3.3</v>
      </c>
      <c r="P177" s="81">
        <v>3.2</v>
      </c>
      <c r="Q177" s="81">
        <v>2.5</v>
      </c>
      <c r="R177" s="81">
        <v>4.2</v>
      </c>
      <c r="S177" s="81">
        <v>3.4</v>
      </c>
      <c r="T177" s="81">
        <v>2.7</v>
      </c>
      <c r="U177" s="81">
        <v>3.3</v>
      </c>
      <c r="V177" s="81">
        <v>3.9</v>
      </c>
      <c r="W177" s="81">
        <v>5.2</v>
      </c>
      <c r="X177" s="81">
        <v>4</v>
      </c>
      <c r="Y177" s="81">
        <v>1.6</v>
      </c>
      <c r="Z177" s="81">
        <v>2.6</v>
      </c>
      <c r="AA177" s="81">
        <v>2.8</v>
      </c>
      <c r="AB177" s="81">
        <v>4.2</v>
      </c>
      <c r="AC177" s="81">
        <v>2</v>
      </c>
      <c r="AD177" s="81">
        <v>2.6</v>
      </c>
      <c r="AE177" s="81">
        <v>1.5</v>
      </c>
      <c r="AF177" s="81">
        <v>2</v>
      </c>
      <c r="AG177" s="81">
        <v>4.9000000000000004</v>
      </c>
      <c r="AH177" s="81">
        <v>3.7</v>
      </c>
      <c r="AI177" s="81">
        <v>3</v>
      </c>
      <c r="AJ177" s="81">
        <v>1.7</v>
      </c>
      <c r="AK177" s="81">
        <v>1.5</v>
      </c>
      <c r="AL177" s="81">
        <v>1.7</v>
      </c>
      <c r="AM177" s="81">
        <v>1.7</v>
      </c>
      <c r="AN177" s="81">
        <v>5.6</v>
      </c>
      <c r="AO177" s="81">
        <v>3.3</v>
      </c>
      <c r="AP177" s="81">
        <v>3.4</v>
      </c>
      <c r="AQ177" s="81">
        <v>4.7</v>
      </c>
      <c r="AR177" s="81">
        <v>2.8</v>
      </c>
      <c r="AS177" s="81">
        <v>5.3</v>
      </c>
      <c r="AT177" s="104">
        <v>2.7</v>
      </c>
      <c r="AU177" s="104">
        <v>6.8</v>
      </c>
      <c r="AV177" s="104">
        <v>6.3</v>
      </c>
      <c r="AW177" s="104">
        <v>6.8</v>
      </c>
      <c r="AX177" s="104">
        <v>2.8</v>
      </c>
      <c r="AY177" s="107">
        <v>8.9</v>
      </c>
      <c r="AZ177" s="107">
        <v>6.7</v>
      </c>
      <c r="BA177" s="107">
        <v>5.2</v>
      </c>
      <c r="BB177" s="107">
        <v>4.8</v>
      </c>
      <c r="BC177" s="107">
        <v>2.8</v>
      </c>
      <c r="BD177" s="107">
        <v>3.2</v>
      </c>
      <c r="BE177" s="107">
        <v>7</v>
      </c>
      <c r="BF177" s="107">
        <v>5.4</v>
      </c>
      <c r="BG177" s="107">
        <v>5.6</v>
      </c>
      <c r="BH177" s="107">
        <v>5.9</v>
      </c>
      <c r="BI177" s="107">
        <v>6.6</v>
      </c>
      <c r="BJ177" s="107">
        <v>3.8</v>
      </c>
      <c r="BK177" s="107">
        <v>6.2</v>
      </c>
      <c r="BL177" s="107">
        <v>7.3</v>
      </c>
      <c r="BM177" s="107">
        <v>4.4000000000000004</v>
      </c>
      <c r="BN177" s="107">
        <v>6.1</v>
      </c>
      <c r="BO177" s="107">
        <v>5.0999999999999996</v>
      </c>
      <c r="BP177" s="107">
        <v>5.4</v>
      </c>
      <c r="BQ177" s="107">
        <v>20.9</v>
      </c>
      <c r="BR177" s="110">
        <v>7.3</v>
      </c>
      <c r="BS177" s="107">
        <v>5.7</v>
      </c>
      <c r="BT177" s="107">
        <v>9.1</v>
      </c>
      <c r="BU177" s="107">
        <v>8.6999999999999993</v>
      </c>
      <c r="BV177" s="107">
        <v>8.6999999999999993</v>
      </c>
      <c r="BW177" s="107"/>
      <c r="BX177" s="110">
        <v>6.8</v>
      </c>
      <c r="BY177" s="112">
        <v>7.8</v>
      </c>
      <c r="BZ177" s="110">
        <v>3</v>
      </c>
      <c r="CA177" s="110">
        <v>4.9000000000000004</v>
      </c>
      <c r="CB177" s="110">
        <v>1.3</v>
      </c>
      <c r="CC177" s="110">
        <v>4.8</v>
      </c>
      <c r="CD177" s="110">
        <v>5.7</v>
      </c>
      <c r="CE177" s="110">
        <v>5.9</v>
      </c>
      <c r="CF177" s="110">
        <v>6.3</v>
      </c>
      <c r="CG177" s="110">
        <v>4.4000000000000004</v>
      </c>
      <c r="CH177" s="110">
        <v>4.5</v>
      </c>
      <c r="CI177" s="110">
        <v>4.2</v>
      </c>
      <c r="CJ177" s="110">
        <v>4.0999999999999996</v>
      </c>
      <c r="CK177" s="110">
        <v>3.1</v>
      </c>
      <c r="CL177" s="110">
        <v>7</v>
      </c>
      <c r="CM177" s="110">
        <v>1.6</v>
      </c>
      <c r="CN177" s="110">
        <v>3.8</v>
      </c>
      <c r="CO177" s="110">
        <v>5.3</v>
      </c>
      <c r="CP177" s="110">
        <v>4.3</v>
      </c>
      <c r="CQ177" s="110">
        <v>1.8</v>
      </c>
      <c r="CR177" s="110">
        <v>3.3</v>
      </c>
      <c r="CS177" s="110">
        <v>2.8</v>
      </c>
      <c r="CT177" s="110">
        <v>5.7</v>
      </c>
      <c r="CU177" s="110">
        <v>3.3</v>
      </c>
      <c r="CV177" s="110">
        <v>4.8</v>
      </c>
      <c r="CW177" s="110">
        <v>4.0999999999999996</v>
      </c>
      <c r="CX177" s="110">
        <v>3.9</v>
      </c>
      <c r="CY177" s="110">
        <v>2.1</v>
      </c>
      <c r="CZ177" s="110">
        <v>5.0999999999999996</v>
      </c>
      <c r="DA177" s="110">
        <v>3</v>
      </c>
      <c r="DB177" s="110">
        <v>6</v>
      </c>
      <c r="DC177" s="110">
        <v>2.2999999999999998</v>
      </c>
      <c r="DD177" s="110">
        <v>3.7</v>
      </c>
      <c r="DE177" s="110">
        <v>6.8</v>
      </c>
      <c r="DF177" s="110">
        <v>6.4</v>
      </c>
      <c r="DG177" s="110">
        <v>5.2</v>
      </c>
      <c r="DH177" s="110">
        <v>4.4000000000000004</v>
      </c>
      <c r="DI177" s="110">
        <v>7</v>
      </c>
      <c r="DJ177" s="110">
        <v>5.3</v>
      </c>
      <c r="DK177" s="110">
        <v>3.2</v>
      </c>
      <c r="DL177" s="110">
        <v>5.0999999999999996</v>
      </c>
      <c r="DM177" s="110">
        <v>6.8</v>
      </c>
      <c r="DN177" s="110">
        <v>7.5</v>
      </c>
      <c r="DO177" s="110">
        <v>1.8</v>
      </c>
      <c r="DP177" s="110">
        <v>3.2</v>
      </c>
      <c r="DQ177" s="110">
        <v>5.9</v>
      </c>
      <c r="DR177" s="110">
        <v>4.3</v>
      </c>
      <c r="DS177" s="110"/>
      <c r="DT177" s="110">
        <v>0</v>
      </c>
      <c r="DU177" s="110"/>
      <c r="DV177" s="110"/>
    </row>
    <row r="178" spans="1:126" x14ac:dyDescent="0.25">
      <c r="B178" s="3" t="s">
        <v>118</v>
      </c>
      <c r="C178" s="81">
        <v>0</v>
      </c>
      <c r="D178" s="81">
        <v>0.4</v>
      </c>
      <c r="E178" s="81">
        <v>0</v>
      </c>
      <c r="F178" s="81">
        <v>0.4</v>
      </c>
      <c r="G178" s="81">
        <v>0</v>
      </c>
      <c r="H178" s="81">
        <v>0.4</v>
      </c>
      <c r="I178" s="81">
        <v>0.8</v>
      </c>
      <c r="J178" s="81">
        <v>0</v>
      </c>
      <c r="K178" s="81">
        <v>0.4</v>
      </c>
      <c r="L178" s="81">
        <v>0.4</v>
      </c>
      <c r="M178" s="81">
        <v>0.8</v>
      </c>
      <c r="N178" s="81">
        <v>0.3</v>
      </c>
      <c r="O178" s="81">
        <v>0.4</v>
      </c>
      <c r="P178" s="81">
        <v>1.6</v>
      </c>
      <c r="Q178" s="81">
        <v>0</v>
      </c>
      <c r="R178" s="81">
        <v>0</v>
      </c>
      <c r="S178" s="81">
        <v>0</v>
      </c>
      <c r="T178" s="81">
        <v>0</v>
      </c>
      <c r="U178" s="81">
        <v>0.3</v>
      </c>
      <c r="V178" s="81">
        <v>0.3</v>
      </c>
      <c r="W178" s="81">
        <v>0</v>
      </c>
      <c r="X178" s="81">
        <v>0.3</v>
      </c>
      <c r="Y178" s="81">
        <v>0.3</v>
      </c>
      <c r="Z178" s="81">
        <v>0.3</v>
      </c>
      <c r="AA178" s="81">
        <v>0.6</v>
      </c>
      <c r="AB178" s="81">
        <v>0.6</v>
      </c>
      <c r="AC178" s="81">
        <v>0</v>
      </c>
      <c r="AD178" s="81">
        <v>1.1000000000000001</v>
      </c>
      <c r="AE178" s="81">
        <v>0.3</v>
      </c>
      <c r="AF178" s="81">
        <v>0.3</v>
      </c>
      <c r="AG178" s="81">
        <v>0</v>
      </c>
      <c r="AH178" s="81">
        <v>1</v>
      </c>
      <c r="AI178" s="81">
        <v>0.3</v>
      </c>
      <c r="AJ178" s="81">
        <v>0</v>
      </c>
      <c r="AK178" s="81">
        <v>0.6</v>
      </c>
      <c r="AL178" s="81">
        <v>0.3</v>
      </c>
      <c r="AM178" s="81">
        <v>0.3</v>
      </c>
      <c r="AN178" s="81">
        <v>0.6</v>
      </c>
      <c r="AO178" s="81">
        <v>0</v>
      </c>
      <c r="AP178" s="81">
        <v>0</v>
      </c>
      <c r="AQ178" s="81">
        <v>0</v>
      </c>
      <c r="AR178" s="81">
        <v>0.7</v>
      </c>
      <c r="AS178" s="81">
        <v>0.3</v>
      </c>
      <c r="AT178" s="104">
        <v>0.9</v>
      </c>
      <c r="AU178" s="104">
        <v>0.7</v>
      </c>
      <c r="AV178" s="104">
        <v>0</v>
      </c>
      <c r="AW178" s="104">
        <v>0</v>
      </c>
      <c r="AX178" s="104">
        <v>0</v>
      </c>
      <c r="AY178" s="107">
        <v>0.4</v>
      </c>
      <c r="AZ178" s="107">
        <v>0.4</v>
      </c>
      <c r="BA178" s="107">
        <v>0.4</v>
      </c>
      <c r="BB178" s="107">
        <v>0.6</v>
      </c>
      <c r="BC178" s="107">
        <v>0</v>
      </c>
      <c r="BD178" s="107">
        <v>0</v>
      </c>
      <c r="BE178" s="107">
        <v>0.4</v>
      </c>
      <c r="BF178" s="107">
        <v>0.7</v>
      </c>
      <c r="BG178" s="107">
        <v>0.9</v>
      </c>
      <c r="BH178" s="107">
        <v>0</v>
      </c>
      <c r="BI178" s="107">
        <v>0</v>
      </c>
      <c r="BJ178" s="107">
        <v>0</v>
      </c>
      <c r="BK178" s="107">
        <v>0.4</v>
      </c>
      <c r="BL178" s="107">
        <v>0.4</v>
      </c>
      <c r="BM178" s="107">
        <v>0.4</v>
      </c>
      <c r="BN178" s="107">
        <v>0.8</v>
      </c>
      <c r="BO178" s="107">
        <v>0</v>
      </c>
      <c r="BP178" s="107">
        <v>0</v>
      </c>
      <c r="BQ178" s="107">
        <v>0.8</v>
      </c>
      <c r="BR178" s="110">
        <v>0.3</v>
      </c>
      <c r="BS178" s="107">
        <v>0.4</v>
      </c>
      <c r="BT178" s="107">
        <v>0</v>
      </c>
      <c r="BU178" s="107">
        <v>0</v>
      </c>
      <c r="BV178" s="107">
        <v>0.4</v>
      </c>
      <c r="BW178" s="107"/>
      <c r="BX178" s="110">
        <v>0.4</v>
      </c>
      <c r="BY178" s="112">
        <v>0</v>
      </c>
      <c r="BZ178" s="110">
        <v>0.4</v>
      </c>
      <c r="CA178" s="110">
        <v>0</v>
      </c>
      <c r="CB178" s="110">
        <v>0</v>
      </c>
      <c r="CC178" s="110">
        <v>0.4</v>
      </c>
      <c r="CD178" s="110">
        <v>0</v>
      </c>
      <c r="CE178" s="110">
        <v>0</v>
      </c>
      <c r="CF178" s="110">
        <v>0.3</v>
      </c>
      <c r="CG178" s="110">
        <v>0</v>
      </c>
      <c r="CH178" s="110">
        <v>0.3</v>
      </c>
      <c r="CI178" s="110">
        <v>0.7</v>
      </c>
      <c r="CJ178" s="110">
        <v>0</v>
      </c>
      <c r="CK178" s="110">
        <v>0.3</v>
      </c>
      <c r="CL178" s="110">
        <v>0.9</v>
      </c>
      <c r="CM178" s="110">
        <v>0</v>
      </c>
      <c r="CN178" s="110">
        <v>0.6</v>
      </c>
      <c r="CO178" s="110">
        <v>0.5</v>
      </c>
      <c r="CP178" s="110">
        <v>0</v>
      </c>
      <c r="CQ178" s="110">
        <v>0</v>
      </c>
      <c r="CR178" s="110">
        <v>1</v>
      </c>
      <c r="CS178" s="110">
        <v>0.4</v>
      </c>
      <c r="CT178" s="110">
        <v>0.2</v>
      </c>
      <c r="CU178" s="110">
        <v>0.2</v>
      </c>
      <c r="CV178" s="110">
        <v>0</v>
      </c>
      <c r="CW178" s="110">
        <v>0</v>
      </c>
      <c r="CX178" s="110">
        <v>1.1000000000000001</v>
      </c>
      <c r="CY178" s="110">
        <v>0.6</v>
      </c>
      <c r="CZ178" s="110">
        <v>0</v>
      </c>
      <c r="DA178" s="110">
        <v>0</v>
      </c>
      <c r="DB178" s="110">
        <v>0</v>
      </c>
      <c r="DC178" s="110">
        <v>0</v>
      </c>
      <c r="DD178" s="110">
        <v>0.2</v>
      </c>
      <c r="DE178" s="110">
        <v>0.2</v>
      </c>
      <c r="DF178" s="110">
        <v>0</v>
      </c>
      <c r="DG178" s="110">
        <v>0.1</v>
      </c>
      <c r="DH178" s="110">
        <v>0</v>
      </c>
      <c r="DI178" s="110">
        <v>0</v>
      </c>
      <c r="DJ178" s="110">
        <v>0</v>
      </c>
      <c r="DK178" s="110">
        <v>0.2</v>
      </c>
      <c r="DL178" s="110">
        <v>0.4</v>
      </c>
      <c r="DM178" s="110">
        <v>0</v>
      </c>
      <c r="DN178" s="110">
        <v>0.6</v>
      </c>
      <c r="DO178" s="110">
        <v>0.2</v>
      </c>
      <c r="DP178" s="110">
        <v>0</v>
      </c>
      <c r="DQ178" s="110">
        <v>0.4</v>
      </c>
      <c r="DR178" s="110">
        <v>0.1</v>
      </c>
      <c r="DS178" s="110"/>
      <c r="DT178" s="110">
        <v>0</v>
      </c>
      <c r="DU178" s="110"/>
      <c r="DV178" s="110"/>
    </row>
    <row r="179" spans="1:126" x14ac:dyDescent="0.25">
      <c r="B179" s="3" t="s">
        <v>119</v>
      </c>
      <c r="C179" s="81">
        <v>0</v>
      </c>
      <c r="D179" s="81">
        <v>0</v>
      </c>
      <c r="E179" s="81">
        <v>0</v>
      </c>
      <c r="F179" s="81">
        <v>0</v>
      </c>
      <c r="G179" s="81">
        <v>0</v>
      </c>
      <c r="H179" s="81">
        <v>0</v>
      </c>
      <c r="I179" s="81">
        <v>0</v>
      </c>
      <c r="J179" s="81">
        <v>0</v>
      </c>
      <c r="K179" s="81">
        <v>0</v>
      </c>
      <c r="L179" s="81">
        <v>0</v>
      </c>
      <c r="M179" s="81">
        <v>0</v>
      </c>
      <c r="N179" s="81">
        <v>0.3</v>
      </c>
      <c r="O179" s="81">
        <v>0</v>
      </c>
      <c r="P179" s="81">
        <v>0</v>
      </c>
      <c r="Q179" s="81">
        <v>0</v>
      </c>
      <c r="R179" s="81">
        <v>0</v>
      </c>
      <c r="S179" s="81">
        <v>0</v>
      </c>
      <c r="T179" s="81">
        <v>0</v>
      </c>
      <c r="U179" s="81">
        <v>0</v>
      </c>
      <c r="V179" s="81">
        <v>0</v>
      </c>
      <c r="W179" s="81">
        <v>0</v>
      </c>
      <c r="X179" s="81">
        <v>0</v>
      </c>
      <c r="Y179" s="81">
        <v>0</v>
      </c>
      <c r="Z179" s="81">
        <v>0</v>
      </c>
      <c r="AA179" s="81">
        <v>0</v>
      </c>
      <c r="AB179" s="81">
        <v>0</v>
      </c>
      <c r="AC179" s="81">
        <v>0</v>
      </c>
      <c r="AD179" s="81">
        <v>0.3</v>
      </c>
      <c r="AE179" s="81">
        <v>0</v>
      </c>
      <c r="AF179" s="81">
        <v>0</v>
      </c>
      <c r="AG179" s="81">
        <v>0</v>
      </c>
      <c r="AH179" s="81">
        <v>0.3</v>
      </c>
      <c r="AI179" s="81">
        <v>0</v>
      </c>
      <c r="AJ179" s="81">
        <v>0</v>
      </c>
      <c r="AK179" s="81">
        <v>0</v>
      </c>
      <c r="AL179" s="81">
        <v>0</v>
      </c>
      <c r="AM179" s="81">
        <v>0</v>
      </c>
      <c r="AN179" s="81">
        <v>0</v>
      </c>
      <c r="AO179" s="81">
        <v>0</v>
      </c>
      <c r="AP179" s="81">
        <v>0</v>
      </c>
      <c r="AQ179" s="81">
        <v>0</v>
      </c>
      <c r="AR179" s="81">
        <v>0</v>
      </c>
      <c r="AS179" s="81">
        <v>0.6</v>
      </c>
      <c r="AT179" s="104">
        <v>0</v>
      </c>
      <c r="AU179" s="104">
        <v>0</v>
      </c>
      <c r="AV179" s="104">
        <v>0</v>
      </c>
      <c r="AW179" s="104">
        <v>0.4</v>
      </c>
      <c r="AX179" s="104">
        <v>0</v>
      </c>
      <c r="AY179" s="107">
        <v>0</v>
      </c>
      <c r="AZ179" s="107">
        <v>0</v>
      </c>
      <c r="BA179" s="107">
        <v>0</v>
      </c>
      <c r="BB179" s="107">
        <v>0.3</v>
      </c>
      <c r="BC179" s="107">
        <v>0</v>
      </c>
      <c r="BD179" s="107">
        <v>0</v>
      </c>
      <c r="BE179" s="107">
        <v>0</v>
      </c>
      <c r="BF179" s="107">
        <v>0</v>
      </c>
      <c r="BG179" s="107">
        <v>0</v>
      </c>
      <c r="BH179" s="107">
        <v>0</v>
      </c>
      <c r="BI179" s="107">
        <v>0</v>
      </c>
      <c r="BJ179" s="107">
        <v>0</v>
      </c>
      <c r="BK179" s="107">
        <v>0</v>
      </c>
      <c r="BL179" s="107">
        <v>0.4</v>
      </c>
      <c r="BM179" s="107">
        <v>0</v>
      </c>
      <c r="BN179" s="107">
        <v>0</v>
      </c>
      <c r="BO179" s="107">
        <v>0</v>
      </c>
      <c r="BP179" s="107">
        <v>0</v>
      </c>
      <c r="BQ179" s="107">
        <v>0.4</v>
      </c>
      <c r="BR179" s="110">
        <v>0</v>
      </c>
      <c r="BS179" s="107">
        <v>0</v>
      </c>
      <c r="BT179" s="107">
        <v>0</v>
      </c>
      <c r="BU179" s="107">
        <v>0</v>
      </c>
      <c r="BV179" s="107">
        <v>0</v>
      </c>
      <c r="BW179" s="107"/>
      <c r="BX179" s="110">
        <v>0</v>
      </c>
      <c r="BY179" s="112">
        <v>0</v>
      </c>
      <c r="BZ179" s="110">
        <v>0</v>
      </c>
      <c r="CA179" s="110">
        <v>0</v>
      </c>
      <c r="CB179" s="110">
        <v>0.4</v>
      </c>
      <c r="CC179" s="110">
        <v>0</v>
      </c>
      <c r="CD179" s="110">
        <v>0</v>
      </c>
      <c r="CE179" s="110">
        <v>0.3</v>
      </c>
      <c r="CF179" s="110">
        <v>0</v>
      </c>
      <c r="CG179" s="110">
        <v>0</v>
      </c>
      <c r="CH179" s="110">
        <v>0</v>
      </c>
      <c r="CI179" s="110">
        <v>0</v>
      </c>
      <c r="CJ179" s="110">
        <v>0</v>
      </c>
      <c r="CK179" s="110">
        <v>0</v>
      </c>
      <c r="CL179" s="110">
        <v>0</v>
      </c>
      <c r="CM179" s="110">
        <v>0</v>
      </c>
      <c r="CN179" s="110">
        <v>0</v>
      </c>
      <c r="CO179" s="110">
        <v>0.4</v>
      </c>
      <c r="CP179" s="110">
        <v>0</v>
      </c>
      <c r="CQ179" s="110">
        <v>0</v>
      </c>
      <c r="CR179" s="110">
        <v>0</v>
      </c>
      <c r="CS179" s="110">
        <v>0</v>
      </c>
      <c r="CT179" s="110">
        <v>0</v>
      </c>
      <c r="CU179" s="110">
        <v>0</v>
      </c>
      <c r="CV179" s="110">
        <v>0</v>
      </c>
      <c r="CW179" s="110">
        <v>0</v>
      </c>
      <c r="CX179" s="110">
        <v>0</v>
      </c>
      <c r="CY179" s="110">
        <v>0</v>
      </c>
      <c r="CZ179" s="110">
        <v>0</v>
      </c>
      <c r="DA179" s="110">
        <v>0</v>
      </c>
      <c r="DB179" s="110">
        <v>0</v>
      </c>
      <c r="DC179" s="110">
        <v>0</v>
      </c>
      <c r="DD179" s="110">
        <v>0</v>
      </c>
      <c r="DE179" s="110">
        <v>0</v>
      </c>
      <c r="DF179" s="110">
        <v>0</v>
      </c>
      <c r="DG179" s="110">
        <v>0</v>
      </c>
      <c r="DH179" s="110">
        <v>0</v>
      </c>
      <c r="DI179" s="110">
        <v>0</v>
      </c>
      <c r="DJ179" s="110">
        <v>0</v>
      </c>
      <c r="DK179" s="110">
        <v>0</v>
      </c>
      <c r="DL179" s="110">
        <v>0</v>
      </c>
      <c r="DM179" s="110">
        <v>0</v>
      </c>
      <c r="DN179" s="110">
        <v>0</v>
      </c>
      <c r="DO179" s="110">
        <v>0</v>
      </c>
      <c r="DP179" s="110">
        <v>0</v>
      </c>
      <c r="DQ179" s="110">
        <v>0</v>
      </c>
      <c r="DR179" s="110">
        <v>0</v>
      </c>
      <c r="DS179" s="110"/>
      <c r="DT179" s="110">
        <v>0</v>
      </c>
      <c r="DU179" s="110"/>
      <c r="DV179" s="110"/>
    </row>
    <row r="180" spans="1:126" x14ac:dyDescent="0.25">
      <c r="B180" s="3" t="s">
        <v>120</v>
      </c>
      <c r="C180" s="81">
        <v>0</v>
      </c>
      <c r="D180" s="81">
        <v>1.1000000000000001</v>
      </c>
      <c r="E180" s="81">
        <v>0</v>
      </c>
      <c r="F180" s="81">
        <v>0.4</v>
      </c>
      <c r="G180" s="81">
        <v>0</v>
      </c>
      <c r="H180" s="81">
        <v>0</v>
      </c>
      <c r="I180" s="81">
        <v>0.4</v>
      </c>
      <c r="J180" s="81">
        <v>0</v>
      </c>
      <c r="K180" s="81">
        <v>0</v>
      </c>
      <c r="L180" s="81">
        <v>1.1000000000000001</v>
      </c>
      <c r="M180" s="81">
        <v>1.2</v>
      </c>
      <c r="N180" s="81">
        <v>0</v>
      </c>
      <c r="O180" s="81">
        <v>0.4</v>
      </c>
      <c r="P180" s="81">
        <v>0</v>
      </c>
      <c r="Q180" s="81">
        <v>0</v>
      </c>
      <c r="R180" s="81">
        <v>0</v>
      </c>
      <c r="S180" s="81">
        <v>0.3</v>
      </c>
      <c r="T180" s="81">
        <v>0</v>
      </c>
      <c r="U180" s="81">
        <v>0.7</v>
      </c>
      <c r="V180" s="81">
        <v>0.6</v>
      </c>
      <c r="W180" s="81">
        <v>0.7</v>
      </c>
      <c r="X180" s="81">
        <v>0</v>
      </c>
      <c r="Y180" s="81">
        <v>0.8</v>
      </c>
      <c r="Z180" s="81">
        <v>0.3</v>
      </c>
      <c r="AA180" s="81">
        <v>1</v>
      </c>
      <c r="AB180" s="81">
        <v>0.3</v>
      </c>
      <c r="AC180" s="81">
        <v>0</v>
      </c>
      <c r="AD180" s="81">
        <v>0</v>
      </c>
      <c r="AE180" s="81">
        <v>0.3</v>
      </c>
      <c r="AF180" s="81">
        <v>0</v>
      </c>
      <c r="AG180" s="81">
        <v>0.7</v>
      </c>
      <c r="AH180" s="81">
        <v>0</v>
      </c>
      <c r="AI180" s="81">
        <v>0.9</v>
      </c>
      <c r="AJ180" s="81">
        <v>0.3</v>
      </c>
      <c r="AK180" s="81">
        <v>0.6</v>
      </c>
      <c r="AL180" s="81">
        <v>0</v>
      </c>
      <c r="AM180" s="81">
        <v>0</v>
      </c>
      <c r="AN180" s="81">
        <v>0.3</v>
      </c>
      <c r="AO180" s="81">
        <v>0.3</v>
      </c>
      <c r="AP180" s="81">
        <v>0.3</v>
      </c>
      <c r="AQ180" s="81">
        <v>0</v>
      </c>
      <c r="AR180" s="81">
        <v>0.4</v>
      </c>
      <c r="AS180" s="81">
        <v>0</v>
      </c>
      <c r="AT180" s="104">
        <v>0</v>
      </c>
      <c r="AU180" s="104">
        <v>0</v>
      </c>
      <c r="AV180" s="104">
        <v>0</v>
      </c>
      <c r="AW180" s="104">
        <v>0</v>
      </c>
      <c r="AX180" s="104">
        <v>0</v>
      </c>
      <c r="AY180" s="107">
        <v>0</v>
      </c>
      <c r="AZ180" s="107">
        <v>0</v>
      </c>
      <c r="BA180" s="107">
        <v>0</v>
      </c>
      <c r="BB180" s="107">
        <v>0</v>
      </c>
      <c r="BC180" s="107">
        <v>0.3</v>
      </c>
      <c r="BD180" s="107">
        <v>0.4</v>
      </c>
      <c r="BE180" s="107">
        <v>0.9</v>
      </c>
      <c r="BF180" s="107">
        <v>0</v>
      </c>
      <c r="BG180" s="107">
        <v>0</v>
      </c>
      <c r="BH180" s="107">
        <v>0</v>
      </c>
      <c r="BI180" s="107">
        <v>0</v>
      </c>
      <c r="BJ180" s="107">
        <v>0.4</v>
      </c>
      <c r="BK180" s="107">
        <v>0.3</v>
      </c>
      <c r="BL180" s="107">
        <v>0</v>
      </c>
      <c r="BM180" s="107">
        <v>0.9</v>
      </c>
      <c r="BN180" s="107">
        <v>0</v>
      </c>
      <c r="BO180" s="107">
        <v>0</v>
      </c>
      <c r="BP180" s="107">
        <v>0.7</v>
      </c>
      <c r="BQ180" s="107">
        <v>0.8</v>
      </c>
      <c r="BR180" s="110">
        <v>0</v>
      </c>
      <c r="BS180" s="107">
        <v>0.7</v>
      </c>
      <c r="BT180" s="107">
        <v>0.4</v>
      </c>
      <c r="BU180" s="107">
        <v>0.4</v>
      </c>
      <c r="BV180" s="107">
        <v>0</v>
      </c>
      <c r="BW180" s="107"/>
      <c r="BX180" s="110">
        <v>0.8</v>
      </c>
      <c r="BY180" s="112">
        <v>0</v>
      </c>
      <c r="BZ180" s="110">
        <v>0</v>
      </c>
      <c r="CA180" s="110">
        <v>0</v>
      </c>
      <c r="CB180" s="110">
        <v>0</v>
      </c>
      <c r="CC180" s="110">
        <v>0.8</v>
      </c>
      <c r="CD180" s="110">
        <v>0</v>
      </c>
      <c r="CE180" s="110">
        <v>0</v>
      </c>
      <c r="CF180" s="110">
        <v>0</v>
      </c>
      <c r="CG180" s="110">
        <v>0</v>
      </c>
      <c r="CH180" s="110">
        <v>0</v>
      </c>
      <c r="CI180" s="110">
        <v>0.3</v>
      </c>
      <c r="CJ180" s="110">
        <v>0.3</v>
      </c>
      <c r="CK180" s="110">
        <v>0</v>
      </c>
      <c r="CL180" s="110">
        <v>0</v>
      </c>
      <c r="CM180" s="110">
        <v>0</v>
      </c>
      <c r="CN180" s="110">
        <v>0</v>
      </c>
      <c r="CO180" s="110">
        <v>0.2</v>
      </c>
      <c r="CP180" s="110">
        <v>0</v>
      </c>
      <c r="CQ180" s="110">
        <v>0</v>
      </c>
      <c r="CR180" s="110">
        <v>0</v>
      </c>
      <c r="CS180" s="110">
        <v>0</v>
      </c>
      <c r="CT180" s="110">
        <v>0</v>
      </c>
      <c r="CU180" s="110">
        <v>0.3</v>
      </c>
      <c r="CV180" s="110">
        <v>0.5</v>
      </c>
      <c r="CW180" s="110">
        <v>0</v>
      </c>
      <c r="CX180" s="110">
        <v>0</v>
      </c>
      <c r="CY180" s="110">
        <v>0</v>
      </c>
      <c r="CZ180" s="110">
        <v>1.2</v>
      </c>
      <c r="DA180" s="110">
        <v>0</v>
      </c>
      <c r="DB180" s="110">
        <v>0</v>
      </c>
      <c r="DC180" s="110">
        <v>0</v>
      </c>
      <c r="DD180" s="110">
        <v>0</v>
      </c>
      <c r="DE180" s="110">
        <v>0</v>
      </c>
      <c r="DF180" s="110">
        <v>0</v>
      </c>
      <c r="DG180" s="110">
        <v>0</v>
      </c>
      <c r="DH180" s="110">
        <v>0</v>
      </c>
      <c r="DI180" s="110">
        <v>0</v>
      </c>
      <c r="DJ180" s="110">
        <v>0</v>
      </c>
      <c r="DK180" s="110">
        <v>0</v>
      </c>
      <c r="DL180" s="110">
        <v>0</v>
      </c>
      <c r="DM180" s="110">
        <v>0</v>
      </c>
      <c r="DN180" s="110">
        <v>0</v>
      </c>
      <c r="DO180" s="110">
        <v>0</v>
      </c>
      <c r="DP180" s="110">
        <v>0</v>
      </c>
      <c r="DQ180" s="110">
        <v>0</v>
      </c>
      <c r="DR180" s="110">
        <v>0</v>
      </c>
      <c r="DS180" s="110"/>
      <c r="DT180" s="110">
        <v>0</v>
      </c>
      <c r="DU180" s="110"/>
      <c r="DV180" s="110"/>
    </row>
    <row r="181" spans="1:126" x14ac:dyDescent="0.25">
      <c r="B181" s="3" t="s">
        <v>121</v>
      </c>
      <c r="C181" s="81">
        <v>0</v>
      </c>
      <c r="D181" s="81">
        <v>0.8</v>
      </c>
      <c r="E181" s="81">
        <v>0</v>
      </c>
      <c r="F181" s="81">
        <v>0.4</v>
      </c>
      <c r="G181" s="81">
        <v>1.1000000000000001</v>
      </c>
      <c r="H181" s="81">
        <v>0.4</v>
      </c>
      <c r="I181" s="81">
        <v>2.4</v>
      </c>
      <c r="J181" s="81">
        <v>0</v>
      </c>
      <c r="K181" s="81">
        <v>0.9</v>
      </c>
      <c r="L181" s="81">
        <v>1.1000000000000001</v>
      </c>
      <c r="M181" s="81">
        <v>0.4</v>
      </c>
      <c r="N181" s="81">
        <v>1.4</v>
      </c>
      <c r="O181" s="81">
        <v>0.4</v>
      </c>
      <c r="P181" s="81">
        <v>0.8</v>
      </c>
      <c r="Q181" s="81">
        <v>1.8</v>
      </c>
      <c r="R181" s="81">
        <v>0</v>
      </c>
      <c r="S181" s="81">
        <v>1.3</v>
      </c>
      <c r="T181" s="81">
        <v>1</v>
      </c>
      <c r="U181" s="81">
        <v>0.3</v>
      </c>
      <c r="V181" s="81">
        <v>0.9</v>
      </c>
      <c r="W181" s="81">
        <v>0.7</v>
      </c>
      <c r="X181" s="81">
        <v>0</v>
      </c>
      <c r="Y181" s="81">
        <v>0.3</v>
      </c>
      <c r="Z181" s="81">
        <v>1.1000000000000001</v>
      </c>
      <c r="AA181" s="81">
        <v>0.3</v>
      </c>
      <c r="AB181" s="81">
        <v>1.2</v>
      </c>
      <c r="AC181" s="81">
        <v>0</v>
      </c>
      <c r="AD181" s="81">
        <v>1</v>
      </c>
      <c r="AE181" s="81">
        <v>0.9</v>
      </c>
      <c r="AF181" s="81">
        <v>0.8</v>
      </c>
      <c r="AG181" s="81">
        <v>0.6</v>
      </c>
      <c r="AH181" s="81">
        <v>0</v>
      </c>
      <c r="AI181" s="81">
        <v>0.6</v>
      </c>
      <c r="AJ181" s="81">
        <v>1</v>
      </c>
      <c r="AK181" s="81">
        <v>0.6</v>
      </c>
      <c r="AL181" s="81">
        <v>0.3</v>
      </c>
      <c r="AM181" s="81">
        <v>0</v>
      </c>
      <c r="AN181" s="81">
        <v>0.3</v>
      </c>
      <c r="AO181" s="81">
        <v>0.4</v>
      </c>
      <c r="AP181" s="81">
        <v>1.3</v>
      </c>
      <c r="AQ181" s="81">
        <v>1.9</v>
      </c>
      <c r="AR181" s="81">
        <v>0.4</v>
      </c>
      <c r="AS181" s="81">
        <v>0.3</v>
      </c>
      <c r="AT181" s="104">
        <v>1.5</v>
      </c>
      <c r="AU181" s="104">
        <v>1</v>
      </c>
      <c r="AV181" s="104">
        <v>0.7</v>
      </c>
      <c r="AW181" s="104">
        <v>2</v>
      </c>
      <c r="AX181" s="104">
        <v>1.4</v>
      </c>
      <c r="AY181" s="107">
        <v>1.6</v>
      </c>
      <c r="AZ181" s="107">
        <v>0.4</v>
      </c>
      <c r="BA181" s="107">
        <v>0.7</v>
      </c>
      <c r="BB181" s="107">
        <v>0.8</v>
      </c>
      <c r="BC181" s="107">
        <v>0.3</v>
      </c>
      <c r="BD181" s="107">
        <v>1.6</v>
      </c>
      <c r="BE181" s="107">
        <v>1.3</v>
      </c>
      <c r="BF181" s="107">
        <v>1.1000000000000001</v>
      </c>
      <c r="BG181" s="107">
        <v>0.4</v>
      </c>
      <c r="BH181" s="107">
        <v>0.4</v>
      </c>
      <c r="BI181" s="107">
        <v>2.1</v>
      </c>
      <c r="BJ181" s="107">
        <v>1.8</v>
      </c>
      <c r="BK181" s="107">
        <v>0.4</v>
      </c>
      <c r="BL181" s="107">
        <v>0.9</v>
      </c>
      <c r="BM181" s="107">
        <v>0.4</v>
      </c>
      <c r="BN181" s="107">
        <v>0.4</v>
      </c>
      <c r="BO181" s="107">
        <v>1</v>
      </c>
      <c r="BP181" s="107">
        <v>1.4</v>
      </c>
      <c r="BQ181" s="107">
        <v>1.4</v>
      </c>
      <c r="BR181" s="110">
        <v>0</v>
      </c>
      <c r="BS181" s="107">
        <v>0</v>
      </c>
      <c r="BT181" s="107">
        <v>0</v>
      </c>
      <c r="BU181" s="107">
        <v>0.4</v>
      </c>
      <c r="BV181" s="107">
        <v>1.1000000000000001</v>
      </c>
      <c r="BW181" s="107"/>
      <c r="BX181" s="107">
        <v>0.4</v>
      </c>
      <c r="BY181" s="112">
        <v>0.3</v>
      </c>
      <c r="BZ181" s="110">
        <v>0</v>
      </c>
      <c r="CA181" s="110">
        <v>0</v>
      </c>
      <c r="CB181" s="110">
        <v>0</v>
      </c>
      <c r="CC181" s="110">
        <v>0.8</v>
      </c>
      <c r="CD181" s="110">
        <v>0.4</v>
      </c>
      <c r="CE181" s="110">
        <v>0</v>
      </c>
      <c r="CF181" s="110">
        <v>0</v>
      </c>
      <c r="CG181" s="110">
        <v>0.3</v>
      </c>
      <c r="CH181" s="110">
        <v>1.3</v>
      </c>
      <c r="CI181" s="110">
        <v>2.4</v>
      </c>
      <c r="CJ181" s="110">
        <v>1</v>
      </c>
      <c r="CK181" s="110">
        <v>0.7</v>
      </c>
      <c r="CL181" s="110">
        <v>0.6</v>
      </c>
      <c r="CM181" s="110">
        <v>0.7</v>
      </c>
      <c r="CN181" s="110">
        <v>0</v>
      </c>
      <c r="CO181" s="110">
        <v>0.7</v>
      </c>
      <c r="CP181" s="110">
        <v>0.8</v>
      </c>
      <c r="CQ181" s="110">
        <v>0.2</v>
      </c>
      <c r="CR181" s="110">
        <v>0</v>
      </c>
      <c r="CS181" s="110">
        <v>0.5</v>
      </c>
      <c r="CT181" s="110">
        <v>0</v>
      </c>
      <c r="CU181" s="110">
        <v>0</v>
      </c>
      <c r="CV181" s="110">
        <v>0.9</v>
      </c>
      <c r="CW181" s="110">
        <v>0.3</v>
      </c>
      <c r="CX181" s="110">
        <v>1.3</v>
      </c>
      <c r="CY181" s="110">
        <v>0</v>
      </c>
      <c r="CZ181" s="110">
        <v>0</v>
      </c>
      <c r="DA181" s="110">
        <v>0</v>
      </c>
      <c r="DB181" s="110">
        <v>0</v>
      </c>
      <c r="DC181" s="110">
        <v>0.3</v>
      </c>
      <c r="DD181" s="110">
        <v>0</v>
      </c>
      <c r="DE181" s="110">
        <v>0</v>
      </c>
      <c r="DF181" s="110">
        <v>0</v>
      </c>
      <c r="DG181" s="110">
        <v>0</v>
      </c>
      <c r="DH181" s="110">
        <v>0</v>
      </c>
      <c r="DI181" s="110">
        <v>0</v>
      </c>
      <c r="DJ181" s="110">
        <v>0</v>
      </c>
      <c r="DK181" s="110">
        <v>0</v>
      </c>
      <c r="DL181" s="110">
        <v>0</v>
      </c>
      <c r="DM181" s="110">
        <v>0</v>
      </c>
      <c r="DN181" s="110">
        <v>0</v>
      </c>
      <c r="DO181" s="110">
        <v>0</v>
      </c>
      <c r="DP181" s="110">
        <v>0</v>
      </c>
      <c r="DQ181" s="110">
        <v>0</v>
      </c>
      <c r="DR181" s="110">
        <v>0</v>
      </c>
      <c r="DS181" s="110"/>
      <c r="DT181" s="110">
        <v>0</v>
      </c>
      <c r="DU181" s="110"/>
      <c r="DV181" s="110"/>
    </row>
    <row r="182" spans="1:126" x14ac:dyDescent="0.25">
      <c r="C182" s="23"/>
      <c r="AU182" s="35"/>
      <c r="BX182" s="36"/>
    </row>
    <row r="183" spans="1:126" x14ac:dyDescent="0.25">
      <c r="A183" s="5" t="s">
        <v>43</v>
      </c>
      <c r="B183" s="10" t="s">
        <v>250</v>
      </c>
    </row>
    <row r="184" spans="1:126" x14ac:dyDescent="0.25">
      <c r="B184" s="11" t="s">
        <v>122</v>
      </c>
    </row>
    <row r="185" spans="1:126" x14ac:dyDescent="0.25">
      <c r="B185" s="1" t="s">
        <v>112</v>
      </c>
      <c r="C185" s="28">
        <v>42370</v>
      </c>
      <c r="D185" s="29">
        <v>42401</v>
      </c>
      <c r="E185" s="28">
        <v>42430</v>
      </c>
      <c r="F185" s="29">
        <v>42461</v>
      </c>
      <c r="G185" s="28">
        <v>42491</v>
      </c>
      <c r="H185" s="28">
        <v>42522</v>
      </c>
      <c r="I185" s="28">
        <v>42552</v>
      </c>
      <c r="J185" s="28">
        <v>42583</v>
      </c>
      <c r="K185" s="28">
        <v>42614</v>
      </c>
      <c r="L185" s="28">
        <v>42644</v>
      </c>
      <c r="M185" s="28">
        <v>42675</v>
      </c>
      <c r="N185" s="28">
        <v>42705</v>
      </c>
      <c r="O185" s="28">
        <v>42736</v>
      </c>
      <c r="P185" s="28">
        <v>42767</v>
      </c>
      <c r="Q185" s="28">
        <v>42795</v>
      </c>
      <c r="R185" s="28">
        <v>42826</v>
      </c>
      <c r="S185" s="28">
        <v>42856</v>
      </c>
      <c r="T185" s="28">
        <v>42887</v>
      </c>
      <c r="U185" s="28">
        <v>42917</v>
      </c>
      <c r="V185" s="28">
        <v>42948</v>
      </c>
      <c r="W185" s="28">
        <v>42979</v>
      </c>
      <c r="X185" s="28">
        <v>43009</v>
      </c>
      <c r="Y185" s="28">
        <v>43040</v>
      </c>
      <c r="Z185" s="28">
        <v>43070</v>
      </c>
      <c r="AA185" s="28">
        <v>43101</v>
      </c>
      <c r="AB185" s="28">
        <v>43132</v>
      </c>
      <c r="AC185" s="28">
        <v>43160</v>
      </c>
      <c r="AD185" s="28">
        <v>43191</v>
      </c>
      <c r="AE185" s="28">
        <v>43221</v>
      </c>
      <c r="AF185" s="28">
        <v>43252</v>
      </c>
      <c r="AG185" s="28">
        <v>43282</v>
      </c>
      <c r="AH185" s="28">
        <v>43313</v>
      </c>
      <c r="AI185" s="28">
        <v>43344</v>
      </c>
      <c r="AJ185" s="28">
        <v>43374</v>
      </c>
      <c r="AK185" s="28">
        <v>43405</v>
      </c>
      <c r="AL185" s="28">
        <v>43435</v>
      </c>
      <c r="AM185" s="28">
        <v>43466</v>
      </c>
      <c r="AN185" s="28">
        <v>43497</v>
      </c>
      <c r="AO185" s="28">
        <v>43525</v>
      </c>
      <c r="AP185" s="28">
        <v>43556</v>
      </c>
      <c r="AQ185" s="28">
        <v>43586</v>
      </c>
      <c r="AR185" s="28">
        <v>43617</v>
      </c>
      <c r="AS185" s="28">
        <v>43647</v>
      </c>
      <c r="AT185" s="28">
        <v>43678</v>
      </c>
      <c r="AU185" s="28">
        <v>43710</v>
      </c>
      <c r="AV185" s="28">
        <v>43739</v>
      </c>
      <c r="AW185" s="28">
        <v>43771</v>
      </c>
      <c r="AX185" s="28">
        <v>43802</v>
      </c>
      <c r="AY185" s="28">
        <v>43831</v>
      </c>
      <c r="AZ185" s="28">
        <v>43863</v>
      </c>
      <c r="BA185" s="28">
        <v>43893</v>
      </c>
      <c r="BB185" s="28">
        <v>43925</v>
      </c>
      <c r="BC185" s="28">
        <v>43956</v>
      </c>
      <c r="BD185" s="28">
        <v>43987</v>
      </c>
      <c r="BE185" s="28">
        <v>44018</v>
      </c>
      <c r="BF185" s="28">
        <v>44050</v>
      </c>
      <c r="BG185" s="28">
        <v>44081</v>
      </c>
      <c r="BH185" s="28">
        <v>44105</v>
      </c>
      <c r="BI185" s="28">
        <v>44136</v>
      </c>
      <c r="BJ185" s="28">
        <v>44166</v>
      </c>
      <c r="BK185" s="28">
        <v>44198</v>
      </c>
      <c r="BL185" s="28">
        <v>44230</v>
      </c>
      <c r="BM185" s="28">
        <v>44259</v>
      </c>
      <c r="BN185" s="28">
        <v>44287</v>
      </c>
      <c r="BO185" s="28">
        <v>44318</v>
      </c>
      <c r="BP185" s="28">
        <v>44350</v>
      </c>
      <c r="BQ185" s="28">
        <v>44381</v>
      </c>
      <c r="BR185" s="28">
        <v>44409</v>
      </c>
      <c r="BS185" s="28">
        <v>44441</v>
      </c>
      <c r="BT185" s="28">
        <v>44470</v>
      </c>
      <c r="BU185" s="28">
        <v>44501</v>
      </c>
      <c r="BV185" s="28">
        <v>44532</v>
      </c>
      <c r="BW185" s="28">
        <v>44563</v>
      </c>
      <c r="BX185" s="28">
        <v>44594</v>
      </c>
      <c r="BY185" s="28">
        <v>44623</v>
      </c>
      <c r="BZ185" s="28">
        <v>44652</v>
      </c>
      <c r="CA185" s="28">
        <v>44683</v>
      </c>
      <c r="CB185" s="28">
        <v>44715</v>
      </c>
      <c r="CC185" s="28">
        <v>44743</v>
      </c>
      <c r="CD185" s="28">
        <v>44774</v>
      </c>
      <c r="CE185" s="28">
        <v>44806</v>
      </c>
      <c r="CF185" s="28">
        <v>44835</v>
      </c>
      <c r="CG185" s="28">
        <v>44866</v>
      </c>
      <c r="CH185" s="28">
        <v>44896</v>
      </c>
      <c r="CI185" s="28">
        <v>44927</v>
      </c>
      <c r="CJ185" s="28">
        <v>44958</v>
      </c>
      <c r="CK185" s="28">
        <v>44987</v>
      </c>
      <c r="CL185" s="28">
        <v>45017</v>
      </c>
      <c r="CM185" s="28">
        <v>45048</v>
      </c>
      <c r="CN185" s="28">
        <v>45078</v>
      </c>
      <c r="CO185" s="28">
        <v>45108</v>
      </c>
      <c r="CP185" s="28">
        <v>45139</v>
      </c>
      <c r="CQ185" s="28">
        <v>45170</v>
      </c>
      <c r="CR185" s="28">
        <v>45200</v>
      </c>
      <c r="CS185" s="28">
        <v>45231</v>
      </c>
      <c r="CT185" s="28">
        <v>45261</v>
      </c>
      <c r="CU185" s="28">
        <v>45292</v>
      </c>
      <c r="CV185" s="28">
        <v>45323</v>
      </c>
      <c r="CW185" s="28">
        <v>45352</v>
      </c>
      <c r="CX185" s="28">
        <v>45383</v>
      </c>
      <c r="CY185" s="28">
        <v>45413</v>
      </c>
      <c r="CZ185" s="28">
        <v>45444</v>
      </c>
      <c r="DA185" s="28">
        <v>45474</v>
      </c>
      <c r="DB185" s="28">
        <v>45505</v>
      </c>
      <c r="DC185" s="28">
        <v>45536</v>
      </c>
      <c r="DD185" s="28">
        <v>45566</v>
      </c>
      <c r="DE185" s="28">
        <v>45597</v>
      </c>
      <c r="DF185" s="28">
        <v>45627</v>
      </c>
      <c r="DG185" s="28">
        <v>45658</v>
      </c>
      <c r="DH185" s="28">
        <v>45689</v>
      </c>
      <c r="DI185" s="28">
        <v>45717</v>
      </c>
      <c r="DJ185" s="28">
        <v>45748</v>
      </c>
      <c r="DK185" s="28">
        <v>45778</v>
      </c>
      <c r="DL185" s="28">
        <v>45809</v>
      </c>
      <c r="DM185" s="28">
        <v>45839</v>
      </c>
      <c r="DN185" s="28">
        <v>45870</v>
      </c>
      <c r="DO185" s="28">
        <v>45901</v>
      </c>
      <c r="DP185" s="28">
        <v>45931</v>
      </c>
      <c r="DQ185" s="28">
        <v>45962</v>
      </c>
      <c r="DR185" s="28">
        <v>45992</v>
      </c>
      <c r="DS185" s="28">
        <v>46023</v>
      </c>
      <c r="DT185" s="28">
        <v>46054</v>
      </c>
      <c r="DU185" s="28">
        <v>46082</v>
      </c>
      <c r="DV185" s="28">
        <v>46113</v>
      </c>
    </row>
    <row r="186" spans="1:126" x14ac:dyDescent="0.25">
      <c r="B186" s="3" t="s">
        <v>123</v>
      </c>
      <c r="C186" s="107">
        <v>75.099999999999994</v>
      </c>
      <c r="D186" s="107">
        <v>73.400000000000006</v>
      </c>
      <c r="E186" s="107">
        <v>69.900000000000006</v>
      </c>
      <c r="F186" s="107">
        <v>75.3</v>
      </c>
      <c r="G186" s="107">
        <v>86.5</v>
      </c>
      <c r="H186" s="107">
        <v>82.4</v>
      </c>
      <c r="I186" s="107">
        <v>81.900000000000006</v>
      </c>
      <c r="J186" s="107">
        <v>72.7</v>
      </c>
      <c r="K186" s="107">
        <v>75.8</v>
      </c>
      <c r="L186" s="107">
        <v>82.3</v>
      </c>
      <c r="M186" s="107">
        <v>77.099999999999994</v>
      </c>
      <c r="N186" s="107">
        <v>75.599999999999994</v>
      </c>
      <c r="O186" s="107">
        <v>75.400000000000006</v>
      </c>
      <c r="P186" s="107">
        <v>80.599999999999994</v>
      </c>
      <c r="Q186" s="107">
        <v>76.7</v>
      </c>
      <c r="R186" s="107">
        <v>82.4</v>
      </c>
      <c r="S186" s="107">
        <v>76.3</v>
      </c>
      <c r="T186" s="107">
        <v>83</v>
      </c>
      <c r="U186" s="107">
        <v>85.2</v>
      </c>
      <c r="V186" s="107">
        <v>77.2</v>
      </c>
      <c r="W186" s="107">
        <v>70.8</v>
      </c>
      <c r="X186" s="107">
        <v>78.400000000000006</v>
      </c>
      <c r="Y186" s="107">
        <v>88</v>
      </c>
      <c r="Z186" s="107">
        <v>81.2</v>
      </c>
      <c r="AA186" s="107">
        <v>82.2</v>
      </c>
      <c r="AB186" s="107">
        <v>76.5</v>
      </c>
      <c r="AC186" s="107">
        <v>81.099999999999994</v>
      </c>
      <c r="AD186" s="107">
        <v>80.7</v>
      </c>
      <c r="AE186" s="107">
        <v>82</v>
      </c>
      <c r="AF186" s="107">
        <v>83.1</v>
      </c>
      <c r="AG186" s="107">
        <v>81.7</v>
      </c>
      <c r="AH186" s="107">
        <v>81.7</v>
      </c>
      <c r="AI186" s="107">
        <v>77.599999999999994</v>
      </c>
      <c r="AJ186" s="107">
        <v>76.2</v>
      </c>
      <c r="AK186" s="107">
        <v>74.400000000000006</v>
      </c>
      <c r="AL186" s="107">
        <v>80.5</v>
      </c>
      <c r="AM186" s="107">
        <v>73</v>
      </c>
      <c r="AN186" s="107">
        <v>72.3</v>
      </c>
      <c r="AO186" s="107">
        <v>82.1</v>
      </c>
      <c r="AP186" s="107">
        <v>84.8</v>
      </c>
      <c r="AQ186" s="107">
        <v>83.5</v>
      </c>
      <c r="AR186" s="107">
        <v>72</v>
      </c>
      <c r="AS186" s="107">
        <v>60.5</v>
      </c>
      <c r="AT186" s="107">
        <v>78.2</v>
      </c>
      <c r="AU186" s="107">
        <v>74</v>
      </c>
      <c r="AV186" s="107">
        <v>69.400000000000006</v>
      </c>
      <c r="AW186" s="107">
        <v>74.3</v>
      </c>
      <c r="AX186" s="107">
        <v>69.7</v>
      </c>
      <c r="AY186" s="107">
        <v>74.099999999999994</v>
      </c>
      <c r="AZ186" s="107">
        <v>79.599999999999994</v>
      </c>
      <c r="BA186" s="107">
        <v>81.2</v>
      </c>
      <c r="BB186" s="107">
        <v>76.8</v>
      </c>
      <c r="BC186" s="107">
        <v>74.599999999999994</v>
      </c>
      <c r="BD186" s="107">
        <v>75</v>
      </c>
      <c r="BE186" s="107">
        <v>77.099999999999994</v>
      </c>
      <c r="BF186" s="107">
        <v>69.900000000000006</v>
      </c>
      <c r="BG186" s="107">
        <v>85.8</v>
      </c>
      <c r="BH186" s="107">
        <v>71</v>
      </c>
      <c r="BI186" s="107">
        <v>75.599999999999994</v>
      </c>
      <c r="BJ186" s="107">
        <v>74.8</v>
      </c>
      <c r="BK186" s="107">
        <v>67.900000000000006</v>
      </c>
      <c r="BL186" s="107">
        <v>76</v>
      </c>
      <c r="BM186" s="107">
        <v>74.900000000000006</v>
      </c>
      <c r="BN186" s="107">
        <v>70.599999999999994</v>
      </c>
      <c r="BO186" s="107">
        <v>79.3</v>
      </c>
      <c r="BP186" s="107">
        <v>75.7</v>
      </c>
      <c r="BQ186" s="107">
        <v>81.599999999999994</v>
      </c>
      <c r="BR186" s="107">
        <v>81.8</v>
      </c>
      <c r="BS186" s="107">
        <v>77.5</v>
      </c>
      <c r="BT186" s="107">
        <v>74</v>
      </c>
      <c r="BU186" s="107">
        <v>72.5</v>
      </c>
      <c r="BV186" s="107">
        <v>72.400000000000006</v>
      </c>
      <c r="BW186" s="107"/>
      <c r="BX186" s="107">
        <v>69.3</v>
      </c>
      <c r="BY186" s="107">
        <v>77.599999999999994</v>
      </c>
      <c r="BZ186" s="107">
        <v>82.8</v>
      </c>
      <c r="CA186" s="107">
        <v>82.4</v>
      </c>
      <c r="CB186" s="107">
        <v>71.400000000000006</v>
      </c>
      <c r="CC186" s="107">
        <v>81.2</v>
      </c>
      <c r="CD186" s="107">
        <v>68.5</v>
      </c>
      <c r="CE186" s="107">
        <v>77.599999999999994</v>
      </c>
      <c r="CF186" s="107">
        <v>82.1</v>
      </c>
      <c r="CG186" s="107">
        <v>81.900000000000006</v>
      </c>
      <c r="CH186" s="107">
        <v>82.8</v>
      </c>
      <c r="CI186" s="107">
        <v>74.900000000000006</v>
      </c>
      <c r="CJ186" s="110">
        <v>72</v>
      </c>
      <c r="CK186" s="110">
        <v>75.599999999999994</v>
      </c>
      <c r="CL186" s="110">
        <v>85.8</v>
      </c>
      <c r="CM186" s="110">
        <v>77.7</v>
      </c>
      <c r="CN186" s="110">
        <v>74.2</v>
      </c>
      <c r="CO186" s="110">
        <v>76.2</v>
      </c>
      <c r="CP186" s="110">
        <v>68.5</v>
      </c>
      <c r="CQ186" s="110">
        <v>80.599999999999994</v>
      </c>
      <c r="CR186" s="110">
        <v>77.2</v>
      </c>
      <c r="CS186" s="110">
        <v>79.099999999999994</v>
      </c>
      <c r="CT186" s="110">
        <v>86.5</v>
      </c>
      <c r="CU186" s="110">
        <v>89.2</v>
      </c>
      <c r="CV186" s="110">
        <v>88.9</v>
      </c>
      <c r="CW186" s="110">
        <v>79</v>
      </c>
      <c r="CX186" s="110">
        <v>87.9</v>
      </c>
      <c r="CY186" s="121">
        <v>88.5</v>
      </c>
      <c r="CZ186" s="121">
        <v>88.9</v>
      </c>
      <c r="DA186" s="121">
        <v>88.3</v>
      </c>
      <c r="DB186" s="121">
        <v>86</v>
      </c>
      <c r="DC186" s="121">
        <v>92.3</v>
      </c>
      <c r="DD186" s="121">
        <v>93</v>
      </c>
      <c r="DE186" s="121">
        <v>94</v>
      </c>
      <c r="DF186" s="121">
        <v>88.1</v>
      </c>
      <c r="DG186" s="121">
        <v>78.400000000000006</v>
      </c>
      <c r="DH186" s="121">
        <v>87.3</v>
      </c>
      <c r="DI186" s="121">
        <v>81.599999999999994</v>
      </c>
      <c r="DJ186" s="121">
        <v>86.9</v>
      </c>
      <c r="DK186" s="121">
        <v>88</v>
      </c>
      <c r="DL186" s="121">
        <v>89.8</v>
      </c>
      <c r="DM186" s="121">
        <v>84.4</v>
      </c>
      <c r="DN186" s="121">
        <v>92.5</v>
      </c>
      <c r="DO186" s="121">
        <v>83.7</v>
      </c>
      <c r="DP186" s="121">
        <v>84.8</v>
      </c>
      <c r="DQ186" s="121">
        <v>83.8</v>
      </c>
      <c r="DR186" s="121">
        <v>83.6</v>
      </c>
      <c r="DS186" s="121"/>
      <c r="DT186" s="121">
        <v>83.7</v>
      </c>
      <c r="DU186" s="121"/>
      <c r="DV186" s="121"/>
    </row>
    <row r="187" spans="1:126" x14ac:dyDescent="0.25">
      <c r="B187" s="3" t="s">
        <v>124</v>
      </c>
      <c r="C187" s="107">
        <v>40.299999999999997</v>
      </c>
      <c r="D187" s="107">
        <v>40.1</v>
      </c>
      <c r="E187" s="107">
        <v>38.6</v>
      </c>
      <c r="F187" s="107">
        <v>35.5</v>
      </c>
      <c r="G187" s="107">
        <v>24.5</v>
      </c>
      <c r="H187" s="107">
        <v>28.2</v>
      </c>
      <c r="I187" s="107">
        <v>25.3</v>
      </c>
      <c r="J187" s="107">
        <v>37.4</v>
      </c>
      <c r="K187" s="107">
        <v>41.9</v>
      </c>
      <c r="L187" s="107">
        <v>34.200000000000003</v>
      </c>
      <c r="M187" s="107">
        <v>28.6</v>
      </c>
      <c r="N187" s="107">
        <v>34.4</v>
      </c>
      <c r="O187" s="107">
        <v>32.299999999999997</v>
      </c>
      <c r="P187" s="107">
        <v>33.9</v>
      </c>
      <c r="Q187" s="107">
        <v>27</v>
      </c>
      <c r="R187" s="107">
        <v>28.2</v>
      </c>
      <c r="S187" s="107">
        <v>28.9</v>
      </c>
      <c r="T187" s="107">
        <v>22.7</v>
      </c>
      <c r="U187" s="107">
        <v>25</v>
      </c>
      <c r="V187" s="107">
        <v>23.8</v>
      </c>
      <c r="W187" s="107">
        <v>37.299999999999997</v>
      </c>
      <c r="X187" s="107">
        <v>30.7</v>
      </c>
      <c r="Y187" s="107">
        <v>21.7</v>
      </c>
      <c r="Z187" s="107">
        <v>20.8</v>
      </c>
      <c r="AA187" s="107">
        <v>20.9</v>
      </c>
      <c r="AB187" s="107">
        <v>27.4</v>
      </c>
      <c r="AC187" s="107">
        <v>22.2</v>
      </c>
      <c r="AD187" s="107">
        <v>28.6</v>
      </c>
      <c r="AE187" s="107">
        <v>21.3</v>
      </c>
      <c r="AF187" s="107">
        <v>29.5</v>
      </c>
      <c r="AG187" s="107">
        <v>23.1</v>
      </c>
      <c r="AH187" s="107">
        <v>24.1</v>
      </c>
      <c r="AI187" s="107">
        <v>32.4</v>
      </c>
      <c r="AJ187" s="107">
        <v>30.4</v>
      </c>
      <c r="AK187" s="107">
        <v>29.1</v>
      </c>
      <c r="AL187" s="107">
        <v>23.1</v>
      </c>
      <c r="AM187" s="107">
        <v>30.8</v>
      </c>
      <c r="AN187" s="107">
        <v>30.1</v>
      </c>
      <c r="AO187" s="107">
        <v>25.3</v>
      </c>
      <c r="AP187" s="107">
        <v>22.1</v>
      </c>
      <c r="AQ187" s="107">
        <v>29.4</v>
      </c>
      <c r="AR187" s="107">
        <v>26</v>
      </c>
      <c r="AS187" s="107">
        <v>23.5</v>
      </c>
      <c r="AT187" s="107">
        <v>32.299999999999997</v>
      </c>
      <c r="AU187" s="107">
        <v>23.5</v>
      </c>
      <c r="AV187" s="107">
        <v>22.6</v>
      </c>
      <c r="AW187" s="107">
        <v>20.7</v>
      </c>
      <c r="AX187" s="107">
        <v>33.5</v>
      </c>
      <c r="AY187" s="107">
        <v>23.6</v>
      </c>
      <c r="AZ187" s="107">
        <v>24.3</v>
      </c>
      <c r="BA187" s="107">
        <v>20.5</v>
      </c>
      <c r="BB187" s="107">
        <v>41.7</v>
      </c>
      <c r="BC187" s="107">
        <v>37.4</v>
      </c>
      <c r="BD187" s="107">
        <v>28</v>
      </c>
      <c r="BE187" s="107">
        <v>31.5</v>
      </c>
      <c r="BF187" s="107">
        <v>34.299999999999997</v>
      </c>
      <c r="BG187" s="107">
        <v>19.5</v>
      </c>
      <c r="BH187" s="107">
        <v>30.8</v>
      </c>
      <c r="BI187" s="107">
        <v>28.1</v>
      </c>
      <c r="BJ187" s="107">
        <v>36</v>
      </c>
      <c r="BK187" s="107">
        <v>38.799999999999997</v>
      </c>
      <c r="BL187" s="107">
        <v>28</v>
      </c>
      <c r="BM187" s="107">
        <v>25.2</v>
      </c>
      <c r="BN187" s="107">
        <v>25.9</v>
      </c>
      <c r="BO187" s="107">
        <v>30.2</v>
      </c>
      <c r="BP187" s="107">
        <v>31.3</v>
      </c>
      <c r="BQ187" s="107">
        <v>28.3</v>
      </c>
      <c r="BR187" s="107">
        <v>28</v>
      </c>
      <c r="BS187" s="107">
        <v>29.5</v>
      </c>
      <c r="BT187" s="107">
        <v>34.4</v>
      </c>
      <c r="BU187" s="107">
        <v>30.8</v>
      </c>
      <c r="BV187" s="107">
        <v>35.4</v>
      </c>
      <c r="BW187" s="107"/>
      <c r="BX187" s="107">
        <v>37.200000000000003</v>
      </c>
      <c r="BY187" s="107">
        <v>26.8</v>
      </c>
      <c r="BZ187" s="107">
        <v>26.7</v>
      </c>
      <c r="CA187" s="107">
        <v>30.6</v>
      </c>
      <c r="CB187" s="107">
        <v>23.9</v>
      </c>
      <c r="CC187" s="107">
        <v>13.1</v>
      </c>
      <c r="CD187" s="107">
        <v>30.2</v>
      </c>
      <c r="CE187" s="107">
        <v>36.799999999999997</v>
      </c>
      <c r="CF187" s="107">
        <v>22.6</v>
      </c>
      <c r="CG187" s="107">
        <v>20.399999999999999</v>
      </c>
      <c r="CH187" s="107">
        <v>18.3</v>
      </c>
      <c r="CI187" s="107">
        <v>31.1</v>
      </c>
      <c r="CJ187" s="110">
        <v>20.399999999999999</v>
      </c>
      <c r="CK187" s="110">
        <v>30.2</v>
      </c>
      <c r="CL187" s="110">
        <v>19.899999999999999</v>
      </c>
      <c r="CM187" s="110">
        <v>29</v>
      </c>
      <c r="CN187" s="110">
        <v>30.9</v>
      </c>
      <c r="CO187" s="110">
        <v>31</v>
      </c>
      <c r="CP187" s="110">
        <v>29.2</v>
      </c>
      <c r="CQ187" s="110">
        <v>29.4</v>
      </c>
      <c r="CR187" s="110">
        <v>28.1</v>
      </c>
      <c r="CS187" s="110">
        <v>35.299999999999997</v>
      </c>
      <c r="CT187" s="110">
        <v>23.5</v>
      </c>
      <c r="CU187" s="110">
        <v>29</v>
      </c>
      <c r="CV187" s="110">
        <v>28.1</v>
      </c>
      <c r="CW187" s="110">
        <v>31.9</v>
      </c>
      <c r="CX187" s="110">
        <v>34.299999999999997</v>
      </c>
      <c r="CY187" s="121">
        <v>25.2</v>
      </c>
      <c r="CZ187" s="121">
        <v>33.6</v>
      </c>
      <c r="DA187" s="121">
        <v>31.2</v>
      </c>
      <c r="DB187" s="121">
        <v>26.8</v>
      </c>
      <c r="DC187" s="121">
        <v>29.4</v>
      </c>
      <c r="DD187" s="121">
        <v>31.7</v>
      </c>
      <c r="DE187" s="121">
        <v>32.299999999999997</v>
      </c>
      <c r="DF187" s="121">
        <v>37.4</v>
      </c>
      <c r="DG187" s="121">
        <v>37.1</v>
      </c>
      <c r="DH187" s="121">
        <v>31.8</v>
      </c>
      <c r="DI187" s="121">
        <v>40.700000000000003</v>
      </c>
      <c r="DJ187" s="121">
        <v>29.2</v>
      </c>
      <c r="DK187" s="121">
        <v>31.2</v>
      </c>
      <c r="DL187" s="121">
        <v>25.2</v>
      </c>
      <c r="DM187" s="121">
        <v>29.8</v>
      </c>
      <c r="DN187" s="121">
        <v>29.2</v>
      </c>
      <c r="DO187" s="121">
        <v>33.4</v>
      </c>
      <c r="DP187" s="121">
        <v>31.2</v>
      </c>
      <c r="DQ187" s="121">
        <v>36.200000000000003</v>
      </c>
      <c r="DR187" s="121">
        <v>30.9</v>
      </c>
      <c r="DS187" s="121"/>
      <c r="DT187" s="121">
        <v>48</v>
      </c>
      <c r="DU187" s="121"/>
      <c r="DV187" s="121"/>
    </row>
    <row r="188" spans="1:126" x14ac:dyDescent="0.25">
      <c r="B188" s="3" t="s">
        <v>125</v>
      </c>
      <c r="C188" s="107">
        <v>5</v>
      </c>
      <c r="D188" s="107">
        <v>5.0999999999999996</v>
      </c>
      <c r="E188" s="107">
        <v>6.3</v>
      </c>
      <c r="F188" s="107">
        <v>3.2</v>
      </c>
      <c r="G188" s="107">
        <v>11</v>
      </c>
      <c r="H188" s="107">
        <v>7.1</v>
      </c>
      <c r="I188" s="107">
        <v>7.2</v>
      </c>
      <c r="J188" s="107">
        <v>3</v>
      </c>
      <c r="K188" s="107">
        <v>3.2</v>
      </c>
      <c r="L188" s="107">
        <v>11.4</v>
      </c>
      <c r="M188" s="107">
        <v>8.6</v>
      </c>
      <c r="N188" s="107">
        <v>5.6</v>
      </c>
      <c r="O188" s="107">
        <v>7.7</v>
      </c>
      <c r="P188" s="107">
        <v>8.1</v>
      </c>
      <c r="Q188" s="107">
        <v>6.5</v>
      </c>
      <c r="R188" s="107">
        <v>2.4</v>
      </c>
      <c r="S188" s="107">
        <v>3.9</v>
      </c>
      <c r="T188" s="107">
        <v>6.8</v>
      </c>
      <c r="U188" s="107">
        <v>5.7</v>
      </c>
      <c r="V188" s="107">
        <v>1</v>
      </c>
      <c r="W188" s="107">
        <v>8.1</v>
      </c>
      <c r="X188" s="107">
        <v>5.7</v>
      </c>
      <c r="Y188" s="107">
        <v>6.5</v>
      </c>
      <c r="Z188" s="107">
        <v>2</v>
      </c>
      <c r="AA188" s="107">
        <v>1.7</v>
      </c>
      <c r="AB188" s="107">
        <v>3.2</v>
      </c>
      <c r="AC188" s="107">
        <v>2.1</v>
      </c>
      <c r="AD188" s="107">
        <v>4.9000000000000004</v>
      </c>
      <c r="AE188" s="107">
        <v>4.5</v>
      </c>
      <c r="AF188" s="107">
        <v>6.9</v>
      </c>
      <c r="AG188" s="107">
        <v>6</v>
      </c>
      <c r="AH188" s="107">
        <v>6.4</v>
      </c>
      <c r="AI188" s="107">
        <v>8</v>
      </c>
      <c r="AJ188" s="107">
        <v>7.5</v>
      </c>
      <c r="AK188" s="107">
        <v>8.5</v>
      </c>
      <c r="AL188" s="107">
        <v>3.2</v>
      </c>
      <c r="AM188" s="107">
        <v>7.8</v>
      </c>
      <c r="AN188" s="107">
        <v>6.8</v>
      </c>
      <c r="AO188" s="107">
        <v>4.5999999999999996</v>
      </c>
      <c r="AP188" s="107">
        <v>2.6</v>
      </c>
      <c r="AQ188" s="107">
        <v>5</v>
      </c>
      <c r="AR188" s="107">
        <v>4.7</v>
      </c>
      <c r="AS188" s="107">
        <v>8.8000000000000007</v>
      </c>
      <c r="AT188" s="107">
        <v>5.7</v>
      </c>
      <c r="AU188" s="107">
        <v>8.1999999999999993</v>
      </c>
      <c r="AV188" s="107">
        <v>3.9</v>
      </c>
      <c r="AW188" s="107">
        <v>8.1</v>
      </c>
      <c r="AX188" s="107">
        <v>6.4</v>
      </c>
      <c r="AY188" s="107">
        <v>6.3</v>
      </c>
      <c r="AZ188" s="107">
        <v>1.8</v>
      </c>
      <c r="BA188" s="107">
        <v>3.5</v>
      </c>
      <c r="BB188" s="107">
        <v>10.9</v>
      </c>
      <c r="BC188" s="107">
        <v>5.3</v>
      </c>
      <c r="BD188" s="107">
        <v>0</v>
      </c>
      <c r="BE188" s="107">
        <v>6.1</v>
      </c>
      <c r="BF188" s="107">
        <v>16.2</v>
      </c>
      <c r="BG188" s="107">
        <v>0</v>
      </c>
      <c r="BH188" s="107">
        <v>4</v>
      </c>
      <c r="BI188" s="107">
        <v>3.7</v>
      </c>
      <c r="BJ188" s="107">
        <v>6.4</v>
      </c>
      <c r="BK188" s="107">
        <v>6.1</v>
      </c>
      <c r="BL188" s="107">
        <v>14.6</v>
      </c>
      <c r="BM188" s="107">
        <v>9.6999999999999993</v>
      </c>
      <c r="BN188" s="107">
        <v>8.6</v>
      </c>
      <c r="BO188" s="107">
        <v>7.8</v>
      </c>
      <c r="BP188" s="107">
        <v>7.5</v>
      </c>
      <c r="BQ188" s="107">
        <v>4.5999999999999996</v>
      </c>
      <c r="BR188" s="107">
        <v>7.5</v>
      </c>
      <c r="BS188" s="107">
        <v>8.8000000000000007</v>
      </c>
      <c r="BT188" s="107">
        <v>4.2</v>
      </c>
      <c r="BU188" s="107">
        <v>4.8</v>
      </c>
      <c r="BV188" s="107">
        <v>6.4</v>
      </c>
      <c r="BW188" s="107"/>
      <c r="BX188" s="107">
        <v>4.9000000000000004</v>
      </c>
      <c r="BY188" s="107">
        <v>4.2</v>
      </c>
      <c r="BZ188" s="107">
        <v>3.5</v>
      </c>
      <c r="CA188" s="107">
        <v>4.8</v>
      </c>
      <c r="CB188" s="107">
        <v>5.7</v>
      </c>
      <c r="CC188" s="107">
        <v>5.6</v>
      </c>
      <c r="CD188" s="107">
        <v>5.2</v>
      </c>
      <c r="CE188" s="107">
        <v>6.5</v>
      </c>
      <c r="CF188" s="107">
        <v>5.4</v>
      </c>
      <c r="CG188" s="107">
        <v>9.8000000000000007</v>
      </c>
      <c r="CH188" s="107">
        <v>2</v>
      </c>
      <c r="CI188" s="107">
        <v>7</v>
      </c>
      <c r="CJ188" s="110">
        <v>8.6999999999999993</v>
      </c>
      <c r="CK188" s="110">
        <v>12.1</v>
      </c>
      <c r="CL188" s="110">
        <v>5.7</v>
      </c>
      <c r="CM188" s="110">
        <v>8.8000000000000007</v>
      </c>
      <c r="CN188" s="110">
        <v>7.5</v>
      </c>
      <c r="CO188" s="110">
        <v>12.9</v>
      </c>
      <c r="CP188" s="110">
        <v>5.7</v>
      </c>
      <c r="CQ188" s="110">
        <v>10.8</v>
      </c>
      <c r="CR188" s="110">
        <v>5.8</v>
      </c>
      <c r="CS188" s="110">
        <v>10.3</v>
      </c>
      <c r="CT188" s="110">
        <v>8.6</v>
      </c>
      <c r="CU188" s="110">
        <v>9.8000000000000007</v>
      </c>
      <c r="CV188" s="110">
        <v>9.3000000000000007</v>
      </c>
      <c r="CW188" s="110">
        <v>7.1</v>
      </c>
      <c r="CX188" s="110">
        <v>2.8</v>
      </c>
      <c r="CY188" s="121">
        <v>6</v>
      </c>
      <c r="CZ188" s="121">
        <v>7.9</v>
      </c>
      <c r="DA188" s="121">
        <v>5.9</v>
      </c>
      <c r="DB188" s="121">
        <v>7.3</v>
      </c>
      <c r="DC188" s="121">
        <v>4</v>
      </c>
      <c r="DD188" s="121">
        <v>10.3</v>
      </c>
      <c r="DE188" s="121">
        <v>7.4</v>
      </c>
      <c r="DF188" s="121">
        <v>11.9</v>
      </c>
      <c r="DG188" s="121">
        <v>10</v>
      </c>
      <c r="DH188" s="121">
        <v>6.4</v>
      </c>
      <c r="DI188" s="121">
        <v>3.8</v>
      </c>
      <c r="DJ188" s="121">
        <v>5</v>
      </c>
      <c r="DK188" s="121">
        <v>6.3</v>
      </c>
      <c r="DL188" s="121">
        <v>4.0999999999999996</v>
      </c>
      <c r="DM188" s="121">
        <v>5.2</v>
      </c>
      <c r="DN188" s="121">
        <v>1.9</v>
      </c>
      <c r="DO188" s="121">
        <v>6.7</v>
      </c>
      <c r="DP188" s="121">
        <v>5.5</v>
      </c>
      <c r="DQ188" s="121">
        <v>9.9</v>
      </c>
      <c r="DR188" s="121">
        <v>8.9</v>
      </c>
      <c r="DS188" s="121"/>
      <c r="DT188" s="121">
        <v>12.5</v>
      </c>
      <c r="DU188" s="121"/>
      <c r="DV188" s="121"/>
    </row>
    <row r="189" spans="1:126" x14ac:dyDescent="0.25">
      <c r="B189" s="4" t="s">
        <v>126</v>
      </c>
      <c r="C189" s="107">
        <v>5.3</v>
      </c>
      <c r="D189" s="107">
        <v>8.3000000000000007</v>
      </c>
      <c r="E189" s="107">
        <v>5.4</v>
      </c>
      <c r="F189" s="107">
        <v>5.4</v>
      </c>
      <c r="G189" s="107">
        <v>7.4</v>
      </c>
      <c r="H189" s="107">
        <v>5.9</v>
      </c>
      <c r="I189" s="107">
        <v>14.5</v>
      </c>
      <c r="J189" s="107">
        <v>4</v>
      </c>
      <c r="K189" s="107">
        <v>12.9</v>
      </c>
      <c r="L189" s="107">
        <v>8.9</v>
      </c>
      <c r="M189" s="107">
        <v>5.7</v>
      </c>
      <c r="N189" s="107">
        <v>11.1</v>
      </c>
      <c r="O189" s="107">
        <v>9.1999999999999993</v>
      </c>
      <c r="P189" s="107">
        <v>11.3</v>
      </c>
      <c r="Q189" s="107">
        <v>5.6</v>
      </c>
      <c r="R189" s="107">
        <v>8.1999999999999993</v>
      </c>
      <c r="S189" s="107">
        <v>9.1999999999999993</v>
      </c>
      <c r="T189" s="107">
        <v>8</v>
      </c>
      <c r="U189" s="107">
        <v>8</v>
      </c>
      <c r="V189" s="107">
        <v>4</v>
      </c>
      <c r="W189" s="107">
        <v>12.1</v>
      </c>
      <c r="X189" s="107">
        <v>6.8</v>
      </c>
      <c r="Y189" s="107">
        <v>4.3</v>
      </c>
      <c r="Z189" s="107">
        <v>9.9</v>
      </c>
      <c r="AA189" s="107">
        <v>5.4</v>
      </c>
      <c r="AB189" s="107">
        <v>7.5</v>
      </c>
      <c r="AC189" s="107">
        <v>6.3</v>
      </c>
      <c r="AD189" s="107">
        <v>6.8</v>
      </c>
      <c r="AE189" s="107">
        <v>4.5</v>
      </c>
      <c r="AF189" s="107">
        <v>10.7</v>
      </c>
      <c r="AG189" s="107">
        <v>5</v>
      </c>
      <c r="AH189" s="107">
        <v>6.3</v>
      </c>
      <c r="AI189" s="107">
        <v>6.8</v>
      </c>
      <c r="AJ189" s="107">
        <v>8.5</v>
      </c>
      <c r="AK189" s="107">
        <v>7.1</v>
      </c>
      <c r="AL189" s="107">
        <v>5.5</v>
      </c>
      <c r="AM189" s="107">
        <v>9</v>
      </c>
      <c r="AN189" s="107">
        <v>2.2000000000000002</v>
      </c>
      <c r="AO189" s="107">
        <v>4</v>
      </c>
      <c r="AP189" s="107">
        <v>8</v>
      </c>
      <c r="AQ189" s="107">
        <v>6.2</v>
      </c>
      <c r="AR189" s="107">
        <v>5.6</v>
      </c>
      <c r="AS189" s="107">
        <v>6.4</v>
      </c>
      <c r="AT189" s="107">
        <v>4.5</v>
      </c>
      <c r="AU189" s="107">
        <v>5.5</v>
      </c>
      <c r="AV189" s="107">
        <v>2.7</v>
      </c>
      <c r="AW189" s="107">
        <v>9.6999999999999993</v>
      </c>
      <c r="AX189" s="107">
        <v>6.2</v>
      </c>
      <c r="AY189" s="107">
        <v>6.6</v>
      </c>
      <c r="AZ189" s="107">
        <v>3.7</v>
      </c>
      <c r="BA189" s="107">
        <v>3.3</v>
      </c>
      <c r="BB189" s="107">
        <v>9</v>
      </c>
      <c r="BC189" s="107">
        <v>3.9</v>
      </c>
      <c r="BD189" s="107">
        <v>8.5</v>
      </c>
      <c r="BE189" s="107">
        <v>6</v>
      </c>
      <c r="BF189" s="107">
        <v>3.8</v>
      </c>
      <c r="BG189" s="107">
        <v>0</v>
      </c>
      <c r="BH189" s="107">
        <v>10.199999999999999</v>
      </c>
      <c r="BI189" s="107">
        <v>1.8</v>
      </c>
      <c r="BJ189" s="107">
        <v>8.1999999999999993</v>
      </c>
      <c r="BK189" s="107">
        <v>4.4000000000000004</v>
      </c>
      <c r="BL189" s="107">
        <v>5.3</v>
      </c>
      <c r="BM189" s="107">
        <v>0</v>
      </c>
      <c r="BN189" s="107">
        <v>3.5</v>
      </c>
      <c r="BO189" s="107">
        <v>6.2</v>
      </c>
      <c r="BP189" s="107">
        <v>2.8</v>
      </c>
      <c r="BQ189" s="107">
        <v>4.5999999999999996</v>
      </c>
      <c r="BR189" s="107">
        <v>4.7</v>
      </c>
      <c r="BS189" s="107">
        <v>7.4</v>
      </c>
      <c r="BT189" s="107">
        <v>2.1</v>
      </c>
      <c r="BU189" s="107">
        <v>4.9000000000000004</v>
      </c>
      <c r="BV189" s="107">
        <v>3.7</v>
      </c>
      <c r="BW189" s="107"/>
      <c r="BX189" s="107">
        <v>5</v>
      </c>
      <c r="BY189" s="107">
        <v>4.2</v>
      </c>
      <c r="BZ189" s="107">
        <v>3.5</v>
      </c>
      <c r="CA189" s="107">
        <v>2</v>
      </c>
      <c r="CB189" s="107">
        <v>5.7</v>
      </c>
      <c r="CC189" s="107">
        <v>3.1</v>
      </c>
      <c r="CD189" s="107">
        <v>4</v>
      </c>
      <c r="CE189" s="107">
        <v>6.3</v>
      </c>
      <c r="CF189" s="107">
        <v>4.5</v>
      </c>
      <c r="CG189" s="107">
        <v>9.8000000000000007</v>
      </c>
      <c r="CH189" s="107">
        <v>8.1</v>
      </c>
      <c r="CI189" s="107">
        <v>8.1</v>
      </c>
      <c r="CJ189" s="110">
        <v>3.2</v>
      </c>
      <c r="CK189" s="110">
        <v>2</v>
      </c>
      <c r="CL189" s="110">
        <v>3.6</v>
      </c>
      <c r="CM189" s="110">
        <v>5.9</v>
      </c>
      <c r="CN189" s="110">
        <v>2.5</v>
      </c>
      <c r="CO189" s="110">
        <v>7.7</v>
      </c>
      <c r="CP189" s="110">
        <v>4.7</v>
      </c>
      <c r="CQ189" s="110">
        <v>5.9</v>
      </c>
      <c r="CR189" s="110">
        <v>5.4</v>
      </c>
      <c r="CS189" s="110">
        <v>9.1</v>
      </c>
      <c r="CT189" s="110">
        <v>5.6</v>
      </c>
      <c r="CU189" s="110">
        <v>12.1</v>
      </c>
      <c r="CV189" s="110">
        <v>6.9</v>
      </c>
      <c r="CW189" s="110">
        <v>6.1</v>
      </c>
      <c r="CX189" s="110">
        <v>4.8</v>
      </c>
      <c r="CY189" s="121">
        <v>4.2</v>
      </c>
      <c r="CZ189" s="121">
        <v>2.2000000000000002</v>
      </c>
      <c r="DA189" s="121">
        <v>4.7</v>
      </c>
      <c r="DB189" s="121">
        <v>4.7</v>
      </c>
      <c r="DC189" s="121">
        <v>3.9</v>
      </c>
      <c r="DD189" s="121">
        <v>9.5</v>
      </c>
      <c r="DE189" s="121">
        <v>6.6</v>
      </c>
      <c r="DF189" s="121">
        <v>6.2</v>
      </c>
      <c r="DG189" s="121">
        <v>4.2</v>
      </c>
      <c r="DH189" s="121">
        <v>8.1999999999999993</v>
      </c>
      <c r="DI189" s="121">
        <v>5.9</v>
      </c>
      <c r="DJ189" s="121">
        <v>8.6</v>
      </c>
      <c r="DK189" s="121">
        <v>9.6999999999999993</v>
      </c>
      <c r="DL189" s="121">
        <v>4.8</v>
      </c>
      <c r="DM189" s="121">
        <v>5.4</v>
      </c>
      <c r="DN189" s="121">
        <v>8.1</v>
      </c>
      <c r="DO189" s="121">
        <v>5.8</v>
      </c>
      <c r="DP189" s="121">
        <v>8.6</v>
      </c>
      <c r="DQ189" s="121">
        <v>5</v>
      </c>
      <c r="DR189" s="121">
        <v>3</v>
      </c>
      <c r="DS189" s="121"/>
      <c r="DT189" s="121">
        <v>5.8</v>
      </c>
      <c r="DU189" s="121"/>
      <c r="DV189" s="121"/>
    </row>
    <row r="190" spans="1:126" x14ac:dyDescent="0.25">
      <c r="B190" s="3" t="s">
        <v>63</v>
      </c>
      <c r="C190" s="107">
        <v>0.9</v>
      </c>
      <c r="D190" s="107">
        <v>0</v>
      </c>
      <c r="E190" s="107">
        <v>1.1000000000000001</v>
      </c>
      <c r="F190" s="107">
        <v>2.2000000000000002</v>
      </c>
      <c r="G190" s="107">
        <v>0</v>
      </c>
      <c r="H190" s="107">
        <v>2.4</v>
      </c>
      <c r="I190" s="107">
        <v>0</v>
      </c>
      <c r="J190" s="107">
        <v>0</v>
      </c>
      <c r="K190" s="107">
        <v>0</v>
      </c>
      <c r="L190" s="107">
        <v>1.3</v>
      </c>
      <c r="M190" s="107">
        <v>1.4</v>
      </c>
      <c r="N190" s="107">
        <v>2.2000000000000002</v>
      </c>
      <c r="O190" s="107">
        <v>1.5</v>
      </c>
      <c r="P190" s="107">
        <v>1.6</v>
      </c>
      <c r="Q190" s="107">
        <v>5.6</v>
      </c>
      <c r="R190" s="107">
        <v>3.5</v>
      </c>
      <c r="S190" s="107">
        <v>0</v>
      </c>
      <c r="T190" s="107">
        <v>1.1000000000000001</v>
      </c>
      <c r="U190" s="107">
        <v>2.2999999999999998</v>
      </c>
      <c r="V190" s="107">
        <v>3</v>
      </c>
      <c r="W190" s="107">
        <v>0</v>
      </c>
      <c r="X190" s="107">
        <v>3.4</v>
      </c>
      <c r="Y190" s="107">
        <v>1.1000000000000001</v>
      </c>
      <c r="Z190" s="107">
        <v>5.9</v>
      </c>
      <c r="AA190" s="107">
        <v>1.8</v>
      </c>
      <c r="AB190" s="107">
        <v>5.2</v>
      </c>
      <c r="AC190" s="107">
        <v>2.1</v>
      </c>
      <c r="AD190" s="107">
        <v>2</v>
      </c>
      <c r="AE190" s="107">
        <v>5.7</v>
      </c>
      <c r="AF190" s="107">
        <v>1</v>
      </c>
      <c r="AG190" s="107">
        <v>1.9</v>
      </c>
      <c r="AH190" s="107">
        <v>1.2</v>
      </c>
      <c r="AI190" s="107">
        <v>0</v>
      </c>
      <c r="AJ190" s="107">
        <v>1.1000000000000001</v>
      </c>
      <c r="AK190" s="107">
        <v>3.6</v>
      </c>
      <c r="AL190" s="107">
        <v>1.1000000000000001</v>
      </c>
      <c r="AM190" s="107">
        <v>2.6</v>
      </c>
      <c r="AN190" s="107">
        <v>4.2</v>
      </c>
      <c r="AO190" s="107">
        <v>1</v>
      </c>
      <c r="AP190" s="107">
        <v>2.9</v>
      </c>
      <c r="AQ190" s="107">
        <v>1.2</v>
      </c>
      <c r="AR190" s="107">
        <v>3.8</v>
      </c>
      <c r="AS190" s="107">
        <v>10</v>
      </c>
      <c r="AT190" s="107">
        <v>3.3</v>
      </c>
      <c r="AU190" s="107">
        <v>5.0999999999999996</v>
      </c>
      <c r="AV190" s="107">
        <v>9.4</v>
      </c>
      <c r="AW190" s="107">
        <v>3.2</v>
      </c>
      <c r="AX190" s="107">
        <v>6</v>
      </c>
      <c r="AY190" s="107">
        <v>9</v>
      </c>
      <c r="AZ190" s="107">
        <v>1.7</v>
      </c>
      <c r="BA190" s="107">
        <v>6.8</v>
      </c>
      <c r="BB190" s="107">
        <v>1.2</v>
      </c>
      <c r="BC190" s="107">
        <v>0</v>
      </c>
      <c r="BD190" s="107">
        <v>4.4000000000000004</v>
      </c>
      <c r="BE190" s="107">
        <v>7.6</v>
      </c>
      <c r="BF190" s="107">
        <v>3.7</v>
      </c>
      <c r="BG190" s="107">
        <v>1.8</v>
      </c>
      <c r="BH190" s="107">
        <v>6</v>
      </c>
      <c r="BI190" s="107">
        <v>1.9</v>
      </c>
      <c r="BJ190" s="107">
        <v>4.0999999999999996</v>
      </c>
      <c r="BK190" s="107">
        <v>4.4000000000000004</v>
      </c>
      <c r="BL190" s="107">
        <v>7.4</v>
      </c>
      <c r="BM190" s="107">
        <v>3.2</v>
      </c>
      <c r="BN190" s="107">
        <v>5.0999999999999996</v>
      </c>
      <c r="BO190" s="107">
        <v>0</v>
      </c>
      <c r="BP190" s="107">
        <v>2.6</v>
      </c>
      <c r="BQ190" s="107">
        <v>20.9</v>
      </c>
      <c r="BR190" s="107">
        <v>5</v>
      </c>
      <c r="BS190" s="107">
        <v>4.4000000000000004</v>
      </c>
      <c r="BT190" s="107">
        <v>1.9</v>
      </c>
      <c r="BU190" s="107">
        <v>8.1999999999999993</v>
      </c>
      <c r="BV190" s="107">
        <v>3.8</v>
      </c>
      <c r="BW190" s="107"/>
      <c r="BX190" s="107">
        <v>3.2</v>
      </c>
      <c r="BY190" s="107">
        <v>5</v>
      </c>
      <c r="BZ190" s="107">
        <v>1.2</v>
      </c>
      <c r="CA190" s="107">
        <v>3.5</v>
      </c>
      <c r="CB190" s="107">
        <v>3.5</v>
      </c>
      <c r="CC190" s="107">
        <v>3.3</v>
      </c>
      <c r="CD190" s="107">
        <v>7.9</v>
      </c>
      <c r="CE190" s="107">
        <v>4.2</v>
      </c>
      <c r="CF190" s="107">
        <v>5.4</v>
      </c>
      <c r="CG190" s="107">
        <v>8.6</v>
      </c>
      <c r="CH190" s="107">
        <v>5</v>
      </c>
      <c r="CI190" s="107">
        <v>2.2999999999999998</v>
      </c>
      <c r="CJ190" s="110">
        <v>8.5</v>
      </c>
      <c r="CK190" s="110">
        <v>3.1</v>
      </c>
      <c r="CL190" s="110">
        <v>0.7</v>
      </c>
      <c r="CM190" s="110">
        <v>1.1000000000000001</v>
      </c>
      <c r="CN190" s="110">
        <v>0</v>
      </c>
      <c r="CO190" s="110">
        <v>2.2000000000000002</v>
      </c>
      <c r="CP190" s="110">
        <v>11.2</v>
      </c>
      <c r="CQ190" s="110">
        <v>0</v>
      </c>
      <c r="CR190" s="110">
        <v>3.6</v>
      </c>
      <c r="CS190" s="110">
        <v>1.7</v>
      </c>
      <c r="CT190" s="110">
        <v>1.5</v>
      </c>
      <c r="CU190" s="110">
        <v>2.2000000000000002</v>
      </c>
      <c r="CV190" s="110">
        <v>1.9</v>
      </c>
      <c r="CW190" s="110">
        <v>2.7</v>
      </c>
      <c r="CX190" s="110">
        <v>0.8</v>
      </c>
      <c r="CY190" s="121">
        <v>1.2</v>
      </c>
      <c r="CZ190" s="121">
        <v>1.7</v>
      </c>
      <c r="DA190" s="121">
        <v>4</v>
      </c>
      <c r="DB190" s="121">
        <v>0.7</v>
      </c>
      <c r="DC190" s="121">
        <v>0</v>
      </c>
      <c r="DD190" s="121">
        <v>0.5</v>
      </c>
      <c r="DE190" s="121">
        <v>0.9</v>
      </c>
      <c r="DF190" s="121">
        <v>2.2000000000000002</v>
      </c>
      <c r="DG190" s="121">
        <v>4.3</v>
      </c>
      <c r="DH190" s="121">
        <v>2.7</v>
      </c>
      <c r="DI190" s="121">
        <v>1.5</v>
      </c>
      <c r="DJ190" s="121">
        <v>3.6</v>
      </c>
      <c r="DK190" s="121">
        <v>1.5</v>
      </c>
      <c r="DL190" s="121">
        <v>1.1000000000000001</v>
      </c>
      <c r="DM190" s="121">
        <v>3.1</v>
      </c>
      <c r="DN190" s="121">
        <v>0</v>
      </c>
      <c r="DO190" s="121">
        <v>0.5</v>
      </c>
      <c r="DP190" s="121">
        <v>0.8</v>
      </c>
      <c r="DQ190" s="121">
        <v>2.2999999999999998</v>
      </c>
      <c r="DR190" s="121">
        <v>2.1</v>
      </c>
      <c r="DS190" s="121"/>
      <c r="DT190" s="121">
        <v>1.3</v>
      </c>
      <c r="DU190" s="121"/>
      <c r="DV190" s="121"/>
    </row>
    <row r="192" spans="1:126" x14ac:dyDescent="0.25">
      <c r="A192" s="5" t="s">
        <v>44</v>
      </c>
      <c r="B192" s="10" t="s">
        <v>127</v>
      </c>
    </row>
    <row r="193" spans="1:126" x14ac:dyDescent="0.25">
      <c r="B193" s="11" t="s">
        <v>111</v>
      </c>
    </row>
    <row r="194" spans="1:126" x14ac:dyDescent="0.25">
      <c r="B194" s="1" t="s">
        <v>112</v>
      </c>
      <c r="C194" s="28">
        <v>42370</v>
      </c>
      <c r="D194" s="29">
        <v>42401</v>
      </c>
      <c r="E194" s="28">
        <v>42430</v>
      </c>
      <c r="F194" s="29">
        <v>42461</v>
      </c>
      <c r="G194" s="28">
        <v>42491</v>
      </c>
      <c r="H194" s="28">
        <v>42522</v>
      </c>
      <c r="I194" s="28">
        <v>42552</v>
      </c>
      <c r="J194" s="28">
        <v>42583</v>
      </c>
      <c r="K194" s="28">
        <v>42614</v>
      </c>
      <c r="L194" s="28">
        <v>42644</v>
      </c>
      <c r="M194" s="28">
        <v>42675</v>
      </c>
      <c r="N194" s="28">
        <v>42705</v>
      </c>
      <c r="O194" s="28">
        <v>42736</v>
      </c>
      <c r="P194" s="28">
        <v>42767</v>
      </c>
      <c r="Q194" s="28">
        <v>42795</v>
      </c>
      <c r="R194" s="28">
        <v>42826</v>
      </c>
      <c r="S194" s="28">
        <v>42856</v>
      </c>
      <c r="T194" s="28">
        <v>42887</v>
      </c>
      <c r="U194" s="28">
        <v>42917</v>
      </c>
      <c r="V194" s="28">
        <v>42948</v>
      </c>
      <c r="W194" s="28">
        <v>42979</v>
      </c>
      <c r="X194" s="28">
        <v>43009</v>
      </c>
      <c r="Y194" s="28">
        <v>43040</v>
      </c>
      <c r="Z194" s="28">
        <v>43070</v>
      </c>
      <c r="AA194" s="28">
        <v>43101</v>
      </c>
      <c r="AB194" s="28">
        <v>43132</v>
      </c>
      <c r="AC194" s="28">
        <v>43160</v>
      </c>
      <c r="AD194" s="28">
        <v>43191</v>
      </c>
      <c r="AE194" s="28">
        <v>43221</v>
      </c>
      <c r="AF194" s="28">
        <v>43252</v>
      </c>
      <c r="AG194" s="28">
        <v>43282</v>
      </c>
      <c r="AH194" s="28">
        <v>43313</v>
      </c>
      <c r="AI194" s="28">
        <v>43344</v>
      </c>
      <c r="AJ194" s="28">
        <v>43374</v>
      </c>
      <c r="AK194" s="28">
        <v>43405</v>
      </c>
      <c r="AL194" s="28">
        <v>43435</v>
      </c>
      <c r="AM194" s="28">
        <v>43466</v>
      </c>
      <c r="AN194" s="28">
        <v>43497</v>
      </c>
      <c r="AO194" s="28">
        <v>43525</v>
      </c>
      <c r="AP194" s="28">
        <v>43556</v>
      </c>
      <c r="AQ194" s="28">
        <v>43586</v>
      </c>
      <c r="AR194" s="28">
        <v>43617</v>
      </c>
      <c r="AS194" s="28">
        <v>43647</v>
      </c>
      <c r="AT194" s="28">
        <v>43678</v>
      </c>
      <c r="AU194" s="28">
        <v>43710</v>
      </c>
      <c r="AV194" s="28">
        <v>43739</v>
      </c>
      <c r="AW194" s="28">
        <v>43771</v>
      </c>
      <c r="AX194" s="28">
        <v>43802</v>
      </c>
      <c r="AY194" s="28">
        <v>43831</v>
      </c>
      <c r="AZ194" s="28">
        <v>43863</v>
      </c>
      <c r="BA194" s="28">
        <v>43893</v>
      </c>
      <c r="BB194" s="28">
        <v>43925</v>
      </c>
      <c r="BC194" s="28">
        <v>43956</v>
      </c>
      <c r="BD194" s="28">
        <v>43987</v>
      </c>
      <c r="BE194" s="28">
        <v>44018</v>
      </c>
      <c r="BF194" s="28">
        <v>44050</v>
      </c>
      <c r="BG194" s="28">
        <v>44081</v>
      </c>
      <c r="BH194" s="28">
        <v>44105</v>
      </c>
      <c r="BI194" s="28">
        <v>44136</v>
      </c>
      <c r="BJ194" s="28">
        <v>44166</v>
      </c>
      <c r="BK194" s="28">
        <v>44198</v>
      </c>
      <c r="BL194" s="28">
        <v>44230</v>
      </c>
      <c r="BM194" s="28">
        <v>44259</v>
      </c>
      <c r="BN194" s="28">
        <v>44287</v>
      </c>
      <c r="BO194" s="28">
        <v>44318</v>
      </c>
      <c r="BP194" s="28">
        <v>44350</v>
      </c>
      <c r="BQ194" s="28">
        <v>44381</v>
      </c>
      <c r="BR194" s="28">
        <v>44409</v>
      </c>
      <c r="BS194" s="28">
        <v>44441</v>
      </c>
      <c r="BT194" s="28">
        <v>44470</v>
      </c>
      <c r="BU194" s="28">
        <v>44501</v>
      </c>
      <c r="BV194" s="28">
        <v>44532</v>
      </c>
      <c r="BW194" s="28">
        <v>44563</v>
      </c>
      <c r="BX194" s="28">
        <v>44594</v>
      </c>
      <c r="BY194" s="28">
        <v>44623</v>
      </c>
      <c r="BZ194" s="28">
        <v>44652</v>
      </c>
      <c r="CA194" s="28">
        <v>44683</v>
      </c>
      <c r="CB194" s="28">
        <v>44715</v>
      </c>
      <c r="CC194" s="28">
        <v>44743</v>
      </c>
      <c r="CD194" s="28">
        <v>44774</v>
      </c>
      <c r="CE194" s="28">
        <v>44806</v>
      </c>
      <c r="CF194" s="28">
        <v>44835</v>
      </c>
      <c r="CG194" s="28">
        <v>44866</v>
      </c>
      <c r="CH194" s="28">
        <v>44896</v>
      </c>
      <c r="CI194" s="28">
        <v>44927</v>
      </c>
      <c r="CJ194" s="28">
        <v>44958</v>
      </c>
      <c r="CK194" s="28">
        <v>44987</v>
      </c>
      <c r="CL194" s="28">
        <v>45017</v>
      </c>
      <c r="CM194" s="28">
        <v>45048</v>
      </c>
      <c r="CN194" s="28">
        <v>45078</v>
      </c>
      <c r="CO194" s="28">
        <v>45108</v>
      </c>
      <c r="CP194" s="28">
        <v>45139</v>
      </c>
      <c r="CQ194" s="28">
        <v>45170</v>
      </c>
      <c r="CR194" s="28">
        <v>45200</v>
      </c>
      <c r="CS194" s="28">
        <v>45231</v>
      </c>
      <c r="CT194" s="28">
        <v>45261</v>
      </c>
      <c r="CU194" s="28">
        <v>45292</v>
      </c>
      <c r="CV194" s="28">
        <v>45323</v>
      </c>
      <c r="CW194" s="28">
        <v>45352</v>
      </c>
      <c r="CX194" s="28">
        <v>45383</v>
      </c>
      <c r="CY194" s="28">
        <v>45413</v>
      </c>
      <c r="CZ194" s="28">
        <v>45444</v>
      </c>
      <c r="DA194" s="28">
        <v>45474</v>
      </c>
      <c r="DB194" s="28">
        <v>45505</v>
      </c>
      <c r="DC194" s="28">
        <v>45536</v>
      </c>
      <c r="DD194" s="28">
        <v>45566</v>
      </c>
      <c r="DE194" s="28">
        <v>45597</v>
      </c>
      <c r="DF194" s="28">
        <v>45627</v>
      </c>
      <c r="DG194" s="28">
        <v>45658</v>
      </c>
      <c r="DH194" s="28">
        <v>45689</v>
      </c>
      <c r="DI194" s="28">
        <v>45717</v>
      </c>
      <c r="DJ194" s="28">
        <v>45748</v>
      </c>
      <c r="DK194" s="28">
        <v>45778</v>
      </c>
      <c r="DL194" s="28">
        <v>45809</v>
      </c>
      <c r="DM194" s="28">
        <v>45839</v>
      </c>
      <c r="DN194" s="28">
        <v>45870</v>
      </c>
      <c r="DO194" s="28">
        <v>45901</v>
      </c>
      <c r="DP194" s="28">
        <v>45931</v>
      </c>
      <c r="DQ194" s="28">
        <v>45962</v>
      </c>
      <c r="DR194" s="28">
        <v>45992</v>
      </c>
      <c r="DS194" s="28">
        <v>46023</v>
      </c>
      <c r="DT194" s="28">
        <v>46054</v>
      </c>
      <c r="DU194" s="28">
        <v>46082</v>
      </c>
      <c r="DV194" s="28">
        <v>46113</v>
      </c>
    </row>
    <row r="195" spans="1:126" x14ac:dyDescent="0.25">
      <c r="B195" s="3" t="s">
        <v>128</v>
      </c>
      <c r="C195" s="81">
        <v>30.4</v>
      </c>
      <c r="D195" s="81">
        <v>28.4</v>
      </c>
      <c r="E195" s="81">
        <v>40.1</v>
      </c>
      <c r="F195" s="81">
        <v>34.1</v>
      </c>
      <c r="G195" s="81">
        <v>34</v>
      </c>
      <c r="H195" s="81">
        <v>34.5</v>
      </c>
      <c r="I195" s="81">
        <v>33.1</v>
      </c>
      <c r="J195" s="81">
        <v>36.299999999999997</v>
      </c>
      <c r="K195" s="81">
        <v>36.799999999999997</v>
      </c>
      <c r="L195" s="81">
        <v>36.4</v>
      </c>
      <c r="M195" s="81">
        <v>36.5</v>
      </c>
      <c r="N195" s="81">
        <v>37.9</v>
      </c>
      <c r="O195" s="81">
        <v>37.6</v>
      </c>
      <c r="P195" s="81">
        <v>43.4</v>
      </c>
      <c r="Q195" s="81">
        <v>38.6</v>
      </c>
      <c r="R195" s="81">
        <v>38.1</v>
      </c>
      <c r="S195" s="81">
        <v>40.4</v>
      </c>
      <c r="T195" s="81">
        <v>40.200000000000003</v>
      </c>
      <c r="U195" s="81">
        <v>41.2</v>
      </c>
      <c r="V195" s="81">
        <v>44.7</v>
      </c>
      <c r="W195" s="81">
        <v>40.200000000000003</v>
      </c>
      <c r="X195" s="81">
        <v>42.5</v>
      </c>
      <c r="Y195" s="81">
        <v>43.2</v>
      </c>
      <c r="Z195" s="81">
        <v>40.799999999999997</v>
      </c>
      <c r="AA195" s="81">
        <v>40.6</v>
      </c>
      <c r="AB195" s="81">
        <v>40.4</v>
      </c>
      <c r="AC195" s="81">
        <v>47</v>
      </c>
      <c r="AD195" s="81">
        <v>42</v>
      </c>
      <c r="AE195" s="81">
        <v>46</v>
      </c>
      <c r="AF195" s="81">
        <v>44.9</v>
      </c>
      <c r="AG195" s="81">
        <v>44.1</v>
      </c>
      <c r="AH195" s="81">
        <v>42.1</v>
      </c>
      <c r="AI195" s="81">
        <v>40.700000000000003</v>
      </c>
      <c r="AJ195" s="81">
        <v>41.7</v>
      </c>
      <c r="AK195" s="81">
        <v>41.5</v>
      </c>
      <c r="AL195" s="81">
        <v>42.6</v>
      </c>
      <c r="AM195" s="81">
        <v>43.6</v>
      </c>
      <c r="AN195" s="81">
        <v>39.5</v>
      </c>
      <c r="AO195" s="81">
        <v>39.799999999999997</v>
      </c>
      <c r="AP195" s="81">
        <v>45.7</v>
      </c>
      <c r="AQ195" s="81">
        <v>40.4</v>
      </c>
      <c r="AR195" s="81">
        <v>39.9</v>
      </c>
      <c r="AS195" s="81">
        <v>47.9</v>
      </c>
      <c r="AT195" s="104">
        <v>38.799999999999997</v>
      </c>
      <c r="AU195" s="104">
        <v>38.9</v>
      </c>
      <c r="AV195" s="104">
        <v>46.5</v>
      </c>
      <c r="AW195" s="104">
        <v>39.799999999999997</v>
      </c>
      <c r="AX195" s="110">
        <v>41.1</v>
      </c>
      <c r="AY195" s="110">
        <v>41.2</v>
      </c>
      <c r="AZ195" s="110">
        <v>36.700000000000003</v>
      </c>
      <c r="BA195" s="110">
        <v>34.4</v>
      </c>
      <c r="BB195" s="110">
        <v>24.2</v>
      </c>
      <c r="BC195" s="110">
        <v>38.5</v>
      </c>
      <c r="BD195" s="110">
        <v>33.200000000000003</v>
      </c>
      <c r="BE195" s="110">
        <v>24.4</v>
      </c>
      <c r="BF195" s="110">
        <v>27.1</v>
      </c>
      <c r="BG195" s="110">
        <v>32.4</v>
      </c>
      <c r="BH195" s="110">
        <v>32.9</v>
      </c>
      <c r="BI195" s="107">
        <v>29.1</v>
      </c>
      <c r="BJ195" s="110">
        <v>35.6</v>
      </c>
      <c r="BK195" s="110">
        <v>34.200000000000003</v>
      </c>
      <c r="BL195" s="110">
        <v>36.700000000000003</v>
      </c>
      <c r="BM195" s="110">
        <v>33.9</v>
      </c>
      <c r="BN195" s="110">
        <v>31.5</v>
      </c>
      <c r="BO195" s="110">
        <v>36.4</v>
      </c>
      <c r="BP195" s="110">
        <v>38.200000000000003</v>
      </c>
      <c r="BQ195" s="110">
        <v>33.799999999999997</v>
      </c>
      <c r="BR195" s="110">
        <v>30.9</v>
      </c>
      <c r="BS195" s="110">
        <v>30.6</v>
      </c>
      <c r="BT195" s="110">
        <v>37</v>
      </c>
      <c r="BU195" s="110">
        <v>32.9</v>
      </c>
      <c r="BV195" s="110">
        <v>33.799999999999997</v>
      </c>
      <c r="BW195" s="72"/>
      <c r="BX195" s="110">
        <v>31.7</v>
      </c>
      <c r="BY195" s="72">
        <v>29</v>
      </c>
      <c r="BZ195" s="110">
        <v>33</v>
      </c>
      <c r="CA195" s="110">
        <v>29</v>
      </c>
      <c r="CB195" s="110">
        <v>27.8</v>
      </c>
      <c r="CC195" s="110">
        <v>33.1</v>
      </c>
      <c r="CD195" s="110">
        <v>32.4</v>
      </c>
      <c r="CE195" s="110">
        <v>33.200000000000003</v>
      </c>
      <c r="CF195" s="110">
        <v>26.7</v>
      </c>
      <c r="CG195" s="110">
        <v>32</v>
      </c>
      <c r="CH195" s="110">
        <v>30.1</v>
      </c>
      <c r="CI195" s="110">
        <v>39</v>
      </c>
      <c r="CJ195" s="110">
        <v>32.6</v>
      </c>
      <c r="CK195" s="110">
        <v>36.9</v>
      </c>
      <c r="CL195" s="110">
        <v>33</v>
      </c>
      <c r="CM195" s="110">
        <v>36.299999999999997</v>
      </c>
      <c r="CN195" s="110">
        <v>33.1</v>
      </c>
      <c r="CO195" s="110">
        <v>38.5</v>
      </c>
      <c r="CP195" s="110">
        <v>39.799999999999997</v>
      </c>
      <c r="CQ195" s="110">
        <v>40.299999999999997</v>
      </c>
      <c r="CR195" s="110">
        <v>43</v>
      </c>
      <c r="CS195" s="110">
        <v>42.9</v>
      </c>
      <c r="CT195" s="110">
        <v>39.299999999999997</v>
      </c>
      <c r="CU195" s="110">
        <v>42.4</v>
      </c>
      <c r="CV195" s="110">
        <v>38.4</v>
      </c>
      <c r="CW195" s="110">
        <v>41.6</v>
      </c>
      <c r="CX195" s="110">
        <v>42.2</v>
      </c>
      <c r="CY195" s="110">
        <v>39.4</v>
      </c>
      <c r="CZ195" s="110">
        <v>35.299999999999997</v>
      </c>
      <c r="DA195" s="110">
        <v>41.9</v>
      </c>
      <c r="DB195" s="110">
        <v>42.2</v>
      </c>
      <c r="DC195" s="110">
        <v>42.7</v>
      </c>
      <c r="DD195" s="110">
        <v>36.6</v>
      </c>
      <c r="DE195" s="110">
        <v>35.799999999999997</v>
      </c>
      <c r="DF195" s="110">
        <v>35.4</v>
      </c>
      <c r="DG195" s="110">
        <v>41.4</v>
      </c>
      <c r="DH195" s="110">
        <v>37.299999999999997</v>
      </c>
      <c r="DI195" s="110">
        <v>35.200000000000003</v>
      </c>
      <c r="DJ195" s="110">
        <v>37.6</v>
      </c>
      <c r="DK195" s="110">
        <v>38.1</v>
      </c>
      <c r="DL195" s="110">
        <v>38</v>
      </c>
      <c r="DM195" s="110">
        <v>34.6</v>
      </c>
      <c r="DN195" s="110">
        <v>34.9</v>
      </c>
      <c r="DO195" s="110">
        <v>42.2</v>
      </c>
      <c r="DP195" s="110">
        <v>43.9</v>
      </c>
      <c r="DQ195" s="110">
        <v>37.700000000000003</v>
      </c>
      <c r="DR195" s="110">
        <v>37.6</v>
      </c>
      <c r="DS195" s="110"/>
      <c r="DT195" s="110">
        <v>44.5</v>
      </c>
      <c r="DU195" s="110"/>
      <c r="DV195" s="110"/>
    </row>
    <row r="196" spans="1:126" x14ac:dyDescent="0.25">
      <c r="B196" s="3" t="s">
        <v>129</v>
      </c>
      <c r="C196" s="81">
        <v>38.700000000000003</v>
      </c>
      <c r="D196" s="81">
        <v>45</v>
      </c>
      <c r="E196" s="81">
        <v>36.4</v>
      </c>
      <c r="F196" s="81">
        <v>43.9</v>
      </c>
      <c r="G196" s="81">
        <v>38.9</v>
      </c>
      <c r="H196" s="81">
        <v>34.1</v>
      </c>
      <c r="I196" s="81">
        <v>42.1</v>
      </c>
      <c r="J196" s="81">
        <v>42.3</v>
      </c>
      <c r="K196" s="81">
        <v>42.5</v>
      </c>
      <c r="L196" s="81">
        <v>44.6</v>
      </c>
      <c r="M196" s="81">
        <v>40.200000000000003</v>
      </c>
      <c r="N196" s="81">
        <v>43.8</v>
      </c>
      <c r="O196" s="81">
        <v>40.4</v>
      </c>
      <c r="P196" s="81">
        <v>37.5</v>
      </c>
      <c r="Q196" s="81">
        <v>41.3</v>
      </c>
      <c r="R196" s="81">
        <v>40.4</v>
      </c>
      <c r="S196" s="81">
        <v>40.4</v>
      </c>
      <c r="T196" s="81">
        <v>37.5</v>
      </c>
      <c r="U196" s="81">
        <v>33.299999999999997</v>
      </c>
      <c r="V196" s="81">
        <v>42</v>
      </c>
      <c r="W196" s="81">
        <v>34.6</v>
      </c>
      <c r="X196" s="81">
        <v>40.4</v>
      </c>
      <c r="Y196" s="81">
        <v>34.4</v>
      </c>
      <c r="Z196" s="81">
        <v>38.200000000000003</v>
      </c>
      <c r="AA196" s="81">
        <v>35.4</v>
      </c>
      <c r="AB196" s="81">
        <v>42.1</v>
      </c>
      <c r="AC196" s="81">
        <v>34.6</v>
      </c>
      <c r="AD196" s="81">
        <v>35.9</v>
      </c>
      <c r="AE196" s="81">
        <v>32.5</v>
      </c>
      <c r="AF196" s="81">
        <v>36.700000000000003</v>
      </c>
      <c r="AG196" s="81">
        <v>40</v>
      </c>
      <c r="AH196" s="81">
        <v>39.799999999999997</v>
      </c>
      <c r="AI196" s="81">
        <v>39.4</v>
      </c>
      <c r="AJ196" s="81">
        <v>40.6</v>
      </c>
      <c r="AK196" s="81">
        <v>34.9</v>
      </c>
      <c r="AL196" s="81">
        <v>38.299999999999997</v>
      </c>
      <c r="AM196" s="81">
        <v>38.1</v>
      </c>
      <c r="AN196" s="81">
        <v>38.9</v>
      </c>
      <c r="AO196" s="81">
        <v>43.3</v>
      </c>
      <c r="AP196" s="81">
        <v>32.9</v>
      </c>
      <c r="AQ196" s="81">
        <v>39.700000000000003</v>
      </c>
      <c r="AR196" s="81">
        <v>35.799999999999997</v>
      </c>
      <c r="AS196" s="81">
        <v>33.700000000000003</v>
      </c>
      <c r="AT196" s="104">
        <v>40.5</v>
      </c>
      <c r="AU196" s="104">
        <v>34.799999999999997</v>
      </c>
      <c r="AV196" s="104">
        <v>35</v>
      </c>
      <c r="AW196" s="104">
        <v>44.1</v>
      </c>
      <c r="AX196" s="110">
        <v>41.6</v>
      </c>
      <c r="AY196" s="110">
        <v>38.5</v>
      </c>
      <c r="AZ196" s="110">
        <v>38.299999999999997</v>
      </c>
      <c r="BA196" s="110">
        <v>39.6</v>
      </c>
      <c r="BB196" s="110">
        <v>45.9</v>
      </c>
      <c r="BC196" s="110">
        <v>30.7</v>
      </c>
      <c r="BD196" s="110">
        <v>38.9</v>
      </c>
      <c r="BE196" s="110">
        <v>45.3</v>
      </c>
      <c r="BF196" s="110">
        <v>36.799999999999997</v>
      </c>
      <c r="BG196" s="110">
        <v>43</v>
      </c>
      <c r="BH196" s="110">
        <v>36.5</v>
      </c>
      <c r="BI196" s="107">
        <v>42.2</v>
      </c>
      <c r="BJ196" s="110">
        <v>42.9</v>
      </c>
      <c r="BK196" s="110">
        <v>41.5</v>
      </c>
      <c r="BL196" s="110">
        <v>39.200000000000003</v>
      </c>
      <c r="BM196" s="110">
        <v>42.7</v>
      </c>
      <c r="BN196" s="110">
        <v>43.6</v>
      </c>
      <c r="BO196" s="110">
        <v>37.299999999999997</v>
      </c>
      <c r="BP196" s="110">
        <v>36.799999999999997</v>
      </c>
      <c r="BQ196" s="110">
        <v>41.9</v>
      </c>
      <c r="BR196" s="110">
        <v>40.299999999999997</v>
      </c>
      <c r="BS196" s="110">
        <v>43.8</v>
      </c>
      <c r="BT196" s="110">
        <v>40.799999999999997</v>
      </c>
      <c r="BU196" s="110">
        <v>42.8</v>
      </c>
      <c r="BV196" s="110">
        <v>38.700000000000003</v>
      </c>
      <c r="BW196" s="72"/>
      <c r="BX196" s="110">
        <v>42.1</v>
      </c>
      <c r="BY196" s="72">
        <v>35.299999999999997</v>
      </c>
      <c r="BZ196" s="110">
        <v>32.200000000000003</v>
      </c>
      <c r="CA196" s="110">
        <v>44.1</v>
      </c>
      <c r="CB196" s="110">
        <v>42.2</v>
      </c>
      <c r="CC196" s="110">
        <v>42.7</v>
      </c>
      <c r="CD196" s="110">
        <v>43.4</v>
      </c>
      <c r="CE196" s="110">
        <v>36.6</v>
      </c>
      <c r="CF196" s="110">
        <v>36.1</v>
      </c>
      <c r="CG196" s="110">
        <v>37.299999999999997</v>
      </c>
      <c r="CH196" s="110">
        <v>37</v>
      </c>
      <c r="CI196" s="110">
        <v>36</v>
      </c>
      <c r="CJ196" s="110">
        <v>39.1</v>
      </c>
      <c r="CK196" s="110">
        <v>34.700000000000003</v>
      </c>
      <c r="CL196" s="110">
        <v>35.1</v>
      </c>
      <c r="CM196" s="110">
        <v>41.6</v>
      </c>
      <c r="CN196" s="110">
        <v>39.6</v>
      </c>
      <c r="CO196" s="110">
        <v>36</v>
      </c>
      <c r="CP196" s="110">
        <v>32.4</v>
      </c>
      <c r="CQ196" s="110">
        <v>37.4</v>
      </c>
      <c r="CR196" s="110">
        <v>35.6</v>
      </c>
      <c r="CS196" s="110">
        <v>44.4</v>
      </c>
      <c r="CT196" s="110">
        <v>37.6</v>
      </c>
      <c r="CU196" s="110">
        <v>35.1</v>
      </c>
      <c r="CV196" s="110">
        <v>39.200000000000003</v>
      </c>
      <c r="CW196" s="110">
        <v>38.799999999999997</v>
      </c>
      <c r="CX196" s="110">
        <v>36.799999999999997</v>
      </c>
      <c r="CY196" s="110">
        <v>42.8</v>
      </c>
      <c r="CZ196" s="110">
        <v>41.2</v>
      </c>
      <c r="DA196" s="110">
        <v>39.299999999999997</v>
      </c>
      <c r="DB196" s="110">
        <v>39.5</v>
      </c>
      <c r="DC196" s="110">
        <v>42.5</v>
      </c>
      <c r="DD196" s="110">
        <v>43.8</v>
      </c>
      <c r="DE196" s="110">
        <v>45.9</v>
      </c>
      <c r="DF196" s="110">
        <v>44</v>
      </c>
      <c r="DG196" s="110">
        <v>39</v>
      </c>
      <c r="DH196" s="110">
        <v>40.1</v>
      </c>
      <c r="DI196" s="110">
        <v>42.4</v>
      </c>
      <c r="DJ196" s="110">
        <v>38.700000000000003</v>
      </c>
      <c r="DK196" s="110">
        <v>41.5</v>
      </c>
      <c r="DL196" s="110">
        <v>39.6</v>
      </c>
      <c r="DM196" s="110">
        <v>42.6</v>
      </c>
      <c r="DN196" s="110">
        <v>42.9</v>
      </c>
      <c r="DO196" s="110">
        <v>35.5</v>
      </c>
      <c r="DP196" s="110">
        <v>38.4</v>
      </c>
      <c r="DQ196" s="110">
        <v>36.1</v>
      </c>
      <c r="DR196" s="110">
        <v>40.700000000000003</v>
      </c>
      <c r="DS196" s="110"/>
      <c r="DT196" s="110">
        <v>39.9</v>
      </c>
      <c r="DU196" s="110"/>
      <c r="DV196" s="110"/>
    </row>
    <row r="197" spans="1:126" x14ac:dyDescent="0.25">
      <c r="B197" s="3" t="s">
        <v>59</v>
      </c>
      <c r="C197" s="81">
        <v>29</v>
      </c>
      <c r="D197" s="81">
        <v>24.4</v>
      </c>
      <c r="E197" s="81">
        <v>21.3</v>
      </c>
      <c r="F197" s="81">
        <v>20.5</v>
      </c>
      <c r="G197" s="81">
        <v>25.6</v>
      </c>
      <c r="H197" s="81">
        <v>26.6</v>
      </c>
      <c r="I197" s="81">
        <v>22.8</v>
      </c>
      <c r="J197" s="81">
        <v>17.8</v>
      </c>
      <c r="K197" s="81">
        <v>15.4</v>
      </c>
      <c r="L197" s="81">
        <v>16.399999999999999</v>
      </c>
      <c r="M197" s="81">
        <v>17.8</v>
      </c>
      <c r="N197" s="81">
        <v>14.8</v>
      </c>
      <c r="O197" s="81">
        <v>17.100000000000001</v>
      </c>
      <c r="P197" s="81">
        <v>15.5</v>
      </c>
      <c r="Q197" s="81">
        <v>16.899999999999999</v>
      </c>
      <c r="R197" s="81">
        <v>19.2</v>
      </c>
      <c r="S197" s="81">
        <v>15.2</v>
      </c>
      <c r="T197" s="81">
        <v>18.2</v>
      </c>
      <c r="U197" s="81">
        <v>20.6</v>
      </c>
      <c r="V197" s="81">
        <v>11.5</v>
      </c>
      <c r="W197" s="81">
        <v>20.3</v>
      </c>
      <c r="X197" s="81">
        <v>14.3</v>
      </c>
      <c r="Y197" s="81">
        <v>19.7</v>
      </c>
      <c r="Z197" s="81">
        <v>17.2</v>
      </c>
      <c r="AA197" s="81">
        <v>17.899999999999999</v>
      </c>
      <c r="AB197" s="81">
        <v>13.6</v>
      </c>
      <c r="AC197" s="81">
        <v>15.3</v>
      </c>
      <c r="AD197" s="81">
        <v>18.3</v>
      </c>
      <c r="AE197" s="81">
        <v>16.5</v>
      </c>
      <c r="AF197" s="81">
        <v>15.3</v>
      </c>
      <c r="AG197" s="81">
        <v>12.7</v>
      </c>
      <c r="AH197" s="81">
        <v>14.6</v>
      </c>
      <c r="AI197" s="81">
        <v>14.8</v>
      </c>
      <c r="AJ197" s="81">
        <v>14.7</v>
      </c>
      <c r="AK197" s="81">
        <v>17.899999999999999</v>
      </c>
      <c r="AL197" s="81">
        <v>14.7</v>
      </c>
      <c r="AM197" s="81">
        <v>13.6</v>
      </c>
      <c r="AN197" s="81">
        <v>19.2</v>
      </c>
      <c r="AO197" s="81">
        <v>13.6</v>
      </c>
      <c r="AP197" s="81">
        <v>16.7</v>
      </c>
      <c r="AQ197" s="81">
        <v>16.2</v>
      </c>
      <c r="AR197" s="81">
        <v>17</v>
      </c>
      <c r="AS197" s="81">
        <v>13.2</v>
      </c>
      <c r="AT197" s="104">
        <v>15.8</v>
      </c>
      <c r="AU197" s="104">
        <v>20.5</v>
      </c>
      <c r="AV197" s="104">
        <v>13.3</v>
      </c>
      <c r="AW197" s="104">
        <v>11.7</v>
      </c>
      <c r="AX197" s="110">
        <v>14.1</v>
      </c>
      <c r="AY197" s="110">
        <v>12.7</v>
      </c>
      <c r="AZ197" s="110">
        <v>18.8</v>
      </c>
      <c r="BA197" s="110">
        <v>19.2</v>
      </c>
      <c r="BB197" s="110">
        <v>25.1</v>
      </c>
      <c r="BC197" s="110">
        <v>28</v>
      </c>
      <c r="BD197" s="110">
        <v>22.8</v>
      </c>
      <c r="BE197" s="110">
        <v>24.2</v>
      </c>
      <c r="BF197" s="110">
        <v>34.4</v>
      </c>
      <c r="BG197" s="110">
        <v>19.399999999999999</v>
      </c>
      <c r="BH197" s="110">
        <v>26</v>
      </c>
      <c r="BI197" s="107">
        <v>21.9</v>
      </c>
      <c r="BJ197" s="110">
        <v>18.899999999999999</v>
      </c>
      <c r="BK197" s="110">
        <v>20.7</v>
      </c>
      <c r="BL197" s="110">
        <v>19.3</v>
      </c>
      <c r="BM197" s="110">
        <v>19.899999999999999</v>
      </c>
      <c r="BN197" s="110">
        <v>21.1</v>
      </c>
      <c r="BO197" s="110">
        <v>22.1</v>
      </c>
      <c r="BP197" s="110">
        <v>21</v>
      </c>
      <c r="BQ197" s="110">
        <v>21</v>
      </c>
      <c r="BR197" s="110">
        <v>25.2</v>
      </c>
      <c r="BS197" s="110">
        <v>19.5</v>
      </c>
      <c r="BT197" s="110">
        <v>15.6</v>
      </c>
      <c r="BU197" s="110">
        <v>19.399999999999999</v>
      </c>
      <c r="BV197" s="110">
        <v>23.9</v>
      </c>
      <c r="BW197" s="72"/>
      <c r="BX197" s="110">
        <v>21.9</v>
      </c>
      <c r="BY197" s="72">
        <v>32.200000000000003</v>
      </c>
      <c r="BZ197" s="110">
        <v>31.7</v>
      </c>
      <c r="CA197" s="110">
        <v>23.6</v>
      </c>
      <c r="CB197" s="110">
        <v>27.1</v>
      </c>
      <c r="CC197" s="110">
        <v>20.8</v>
      </c>
      <c r="CD197" s="110">
        <v>19.600000000000001</v>
      </c>
      <c r="CE197" s="110">
        <v>26</v>
      </c>
      <c r="CF197" s="110">
        <v>30.6</v>
      </c>
      <c r="CG197" s="110">
        <v>22.3</v>
      </c>
      <c r="CH197" s="110">
        <v>25.6</v>
      </c>
      <c r="CI197" s="110">
        <v>22.2</v>
      </c>
      <c r="CJ197" s="110">
        <v>23.5</v>
      </c>
      <c r="CK197" s="110">
        <v>23.6</v>
      </c>
      <c r="CL197" s="110">
        <v>23.8</v>
      </c>
      <c r="CM197" s="110">
        <v>19.5</v>
      </c>
      <c r="CN197" s="110">
        <v>22.2</v>
      </c>
      <c r="CO197" s="110">
        <v>17.8</v>
      </c>
      <c r="CP197" s="110">
        <v>22.7</v>
      </c>
      <c r="CQ197" s="110">
        <v>18.399999999999999</v>
      </c>
      <c r="CR197" s="110">
        <v>15.5</v>
      </c>
      <c r="CS197" s="110">
        <v>10.7</v>
      </c>
      <c r="CT197" s="110">
        <v>17</v>
      </c>
      <c r="CU197" s="110">
        <v>16.7</v>
      </c>
      <c r="CV197" s="110">
        <v>17</v>
      </c>
      <c r="CW197" s="110">
        <v>14.8</v>
      </c>
      <c r="CX197" s="110">
        <v>17.600000000000001</v>
      </c>
      <c r="CY197" s="110">
        <v>13.3</v>
      </c>
      <c r="CZ197" s="110">
        <v>18.5</v>
      </c>
      <c r="DA197" s="110">
        <v>13.7</v>
      </c>
      <c r="DB197" s="110">
        <v>14.4</v>
      </c>
      <c r="DC197" s="110">
        <v>13.6</v>
      </c>
      <c r="DD197" s="110">
        <v>15.6</v>
      </c>
      <c r="DE197" s="110">
        <v>13.2</v>
      </c>
      <c r="DF197" s="110">
        <v>16.100000000000001</v>
      </c>
      <c r="DG197" s="110">
        <v>14.3</v>
      </c>
      <c r="DH197" s="110">
        <v>18.899999999999999</v>
      </c>
      <c r="DI197" s="110">
        <v>18.899999999999999</v>
      </c>
      <c r="DJ197" s="110">
        <v>19.399999999999999</v>
      </c>
      <c r="DK197" s="110">
        <v>17</v>
      </c>
      <c r="DL197" s="110">
        <v>17.8</v>
      </c>
      <c r="DM197" s="110">
        <v>17.899999999999999</v>
      </c>
      <c r="DN197" s="110">
        <v>17.600000000000001</v>
      </c>
      <c r="DO197" s="110">
        <v>19.8</v>
      </c>
      <c r="DP197" s="110">
        <v>12.4</v>
      </c>
      <c r="DQ197" s="110">
        <v>19.899999999999999</v>
      </c>
      <c r="DR197" s="110">
        <v>15.6</v>
      </c>
      <c r="DS197" s="110"/>
      <c r="DT197" s="110">
        <v>10.6</v>
      </c>
      <c r="DU197" s="110"/>
      <c r="DV197" s="110"/>
    </row>
    <row r="198" spans="1:126" x14ac:dyDescent="0.25">
      <c r="B198" s="3" t="s">
        <v>63</v>
      </c>
      <c r="C198" s="81">
        <v>1.9</v>
      </c>
      <c r="D198" s="81">
        <v>2.2000000000000002</v>
      </c>
      <c r="E198" s="81">
        <v>2.2000000000000002</v>
      </c>
      <c r="F198" s="81">
        <v>1.5</v>
      </c>
      <c r="G198" s="81">
        <v>1.5</v>
      </c>
      <c r="H198" s="81">
        <v>4.8</v>
      </c>
      <c r="I198" s="81">
        <v>2</v>
      </c>
      <c r="J198" s="81">
        <v>3.6</v>
      </c>
      <c r="K198" s="81">
        <v>5.3</v>
      </c>
      <c r="L198" s="81">
        <v>2.6</v>
      </c>
      <c r="M198" s="81">
        <v>5.4</v>
      </c>
      <c r="N198" s="81">
        <v>3.4</v>
      </c>
      <c r="O198" s="81">
        <v>4.9000000000000004</v>
      </c>
      <c r="P198" s="81">
        <v>3.6</v>
      </c>
      <c r="Q198" s="81">
        <v>3.1</v>
      </c>
      <c r="R198" s="81">
        <v>2.2999999999999998</v>
      </c>
      <c r="S198" s="81">
        <v>4</v>
      </c>
      <c r="T198" s="81">
        <v>4.0999999999999996</v>
      </c>
      <c r="U198" s="81">
        <v>4.9000000000000004</v>
      </c>
      <c r="V198" s="81">
        <v>1.8</v>
      </c>
      <c r="W198" s="81">
        <v>4.9000000000000004</v>
      </c>
      <c r="X198" s="81">
        <v>2.8</v>
      </c>
      <c r="Y198" s="81">
        <v>2.7</v>
      </c>
      <c r="Z198" s="81">
        <v>3.7</v>
      </c>
      <c r="AA198" s="81">
        <v>6.1</v>
      </c>
      <c r="AB198" s="81">
        <v>3.9</v>
      </c>
      <c r="AC198" s="81">
        <v>3.1</v>
      </c>
      <c r="AD198" s="81">
        <v>3.8</v>
      </c>
      <c r="AE198" s="81">
        <v>5</v>
      </c>
      <c r="AF198" s="81">
        <v>3.1</v>
      </c>
      <c r="AG198" s="81">
        <v>3.2</v>
      </c>
      <c r="AH198" s="81">
        <v>3.5</v>
      </c>
      <c r="AI198" s="81">
        <v>5.0999999999999996</v>
      </c>
      <c r="AJ198" s="81">
        <v>3</v>
      </c>
      <c r="AK198" s="81">
        <v>5.8</v>
      </c>
      <c r="AL198" s="81">
        <v>4.4000000000000004</v>
      </c>
      <c r="AM198" s="81">
        <v>4.7</v>
      </c>
      <c r="AN198" s="81">
        <v>2.5</v>
      </c>
      <c r="AO198" s="81">
        <v>3.3</v>
      </c>
      <c r="AP198" s="81">
        <v>4.8</v>
      </c>
      <c r="AQ198" s="81">
        <v>3.8</v>
      </c>
      <c r="AR198" s="81">
        <v>7.2</v>
      </c>
      <c r="AS198" s="81">
        <v>5.3</v>
      </c>
      <c r="AT198" s="108">
        <v>4.8</v>
      </c>
      <c r="AU198" s="104">
        <v>5.8</v>
      </c>
      <c r="AV198" s="104">
        <v>5.0999999999999996</v>
      </c>
      <c r="AW198" s="104">
        <v>4.4000000000000004</v>
      </c>
      <c r="AX198" s="104">
        <v>3.2</v>
      </c>
      <c r="AY198" s="110">
        <v>7.6</v>
      </c>
      <c r="AZ198" s="110">
        <v>6.2</v>
      </c>
      <c r="BA198" s="110">
        <v>6.8</v>
      </c>
      <c r="BB198" s="110">
        <v>4.8</v>
      </c>
      <c r="BC198" s="110">
        <v>2.8</v>
      </c>
      <c r="BD198" s="109">
        <v>5</v>
      </c>
      <c r="BE198" s="113">
        <v>6.1</v>
      </c>
      <c r="BF198" s="113">
        <v>1.8</v>
      </c>
      <c r="BG198" s="113">
        <v>5.0999999999999996</v>
      </c>
      <c r="BH198" s="109">
        <v>4.5999999999999996</v>
      </c>
      <c r="BI198" s="107">
        <v>6.8</v>
      </c>
      <c r="BJ198" s="113">
        <v>2.6</v>
      </c>
      <c r="BK198" s="113">
        <v>3.6</v>
      </c>
      <c r="BL198" s="113">
        <v>4.8</v>
      </c>
      <c r="BM198" s="113">
        <v>3.6</v>
      </c>
      <c r="BN198" s="110">
        <v>3.8</v>
      </c>
      <c r="BO198" s="110">
        <v>4.3</v>
      </c>
      <c r="BP198" s="110">
        <v>3.9</v>
      </c>
      <c r="BQ198" s="110">
        <v>3.3</v>
      </c>
      <c r="BR198" s="110">
        <v>3.6</v>
      </c>
      <c r="BS198" s="110">
        <v>6.2</v>
      </c>
      <c r="BT198" s="110">
        <v>6.6</v>
      </c>
      <c r="BU198" s="110">
        <v>4.9000000000000004</v>
      </c>
      <c r="BV198" s="110">
        <v>3.6</v>
      </c>
      <c r="BW198" s="72"/>
      <c r="BX198" s="110">
        <v>4.2</v>
      </c>
      <c r="BY198" s="72">
        <v>3.6</v>
      </c>
      <c r="BZ198" s="110">
        <v>3.1</v>
      </c>
      <c r="CA198" s="110">
        <v>3.3</v>
      </c>
      <c r="CB198" s="110">
        <v>3</v>
      </c>
      <c r="CC198" s="110">
        <v>3.3</v>
      </c>
      <c r="CD198" s="110">
        <v>4.5999999999999996</v>
      </c>
      <c r="CE198" s="110">
        <v>4.2</v>
      </c>
      <c r="CF198" s="110">
        <v>6.6</v>
      </c>
      <c r="CG198" s="110">
        <v>8.4</v>
      </c>
      <c r="CH198" s="110">
        <v>7.4</v>
      </c>
      <c r="CI198" s="110">
        <v>2.8</v>
      </c>
      <c r="CJ198" s="110">
        <v>4.8</v>
      </c>
      <c r="CK198" s="110">
        <v>4.8</v>
      </c>
      <c r="CL198" s="110">
        <v>8.1</v>
      </c>
      <c r="CM198" s="110">
        <v>2.6</v>
      </c>
      <c r="CN198" s="110">
        <v>5.0999999999999996</v>
      </c>
      <c r="CO198" s="110">
        <v>7.6</v>
      </c>
      <c r="CP198" s="110">
        <v>5</v>
      </c>
      <c r="CQ198" s="110">
        <v>3.9</v>
      </c>
      <c r="CR198" s="110">
        <v>5.9</v>
      </c>
      <c r="CS198" s="110">
        <v>2.1</v>
      </c>
      <c r="CT198" s="110">
        <v>6.1</v>
      </c>
      <c r="CU198" s="110">
        <v>5.7</v>
      </c>
      <c r="CV198" s="110">
        <v>5.4</v>
      </c>
      <c r="CW198" s="110">
        <v>4.8</v>
      </c>
      <c r="CX198" s="110">
        <v>3.4</v>
      </c>
      <c r="CY198" s="110">
        <v>4.5</v>
      </c>
      <c r="CZ198" s="110">
        <v>5</v>
      </c>
      <c r="DA198" s="110">
        <v>5.0999999999999996</v>
      </c>
      <c r="DB198" s="110">
        <v>3.8</v>
      </c>
      <c r="DC198" s="110">
        <v>1.3</v>
      </c>
      <c r="DD198" s="110">
        <v>4</v>
      </c>
      <c r="DE198" s="110">
        <v>5.0999999999999996</v>
      </c>
      <c r="DF198" s="110">
        <v>4.4000000000000004</v>
      </c>
      <c r="DG198" s="110">
        <v>5.4</v>
      </c>
      <c r="DH198" s="110">
        <v>3.6</v>
      </c>
      <c r="DI198" s="110">
        <v>3.5</v>
      </c>
      <c r="DJ198" s="110">
        <v>4.2</v>
      </c>
      <c r="DK198" s="110">
        <v>3.5</v>
      </c>
      <c r="DL198" s="110">
        <v>4.5999999999999996</v>
      </c>
      <c r="DM198" s="110">
        <v>4.9000000000000004</v>
      </c>
      <c r="DN198" s="110">
        <v>4.5999999999999996</v>
      </c>
      <c r="DO198" s="110">
        <v>2.5</v>
      </c>
      <c r="DP198" s="110">
        <v>5.3</v>
      </c>
      <c r="DQ198" s="110">
        <v>6.3</v>
      </c>
      <c r="DR198" s="110">
        <v>6.2</v>
      </c>
      <c r="DS198" s="110"/>
      <c r="DT198" s="110">
        <v>5.0999999999999996</v>
      </c>
      <c r="DU198" s="110"/>
      <c r="DV198" s="110"/>
    </row>
    <row r="200" spans="1:126" x14ac:dyDescent="0.25">
      <c r="A200" s="5" t="s">
        <v>45</v>
      </c>
      <c r="B200" s="10" t="s">
        <v>130</v>
      </c>
    </row>
    <row r="201" spans="1:126" x14ac:dyDescent="0.25">
      <c r="B201" s="11" t="s">
        <v>57</v>
      </c>
    </row>
    <row r="202" spans="1:126" x14ac:dyDescent="0.25">
      <c r="B202" s="1" t="s">
        <v>112</v>
      </c>
      <c r="C202" s="28">
        <v>42370</v>
      </c>
      <c r="D202" s="29">
        <v>42401</v>
      </c>
      <c r="E202" s="28">
        <v>42430</v>
      </c>
      <c r="F202" s="29">
        <v>42461</v>
      </c>
      <c r="G202" s="28">
        <v>42491</v>
      </c>
      <c r="H202" s="28">
        <v>42522</v>
      </c>
      <c r="I202" s="28">
        <v>42552</v>
      </c>
      <c r="J202" s="28">
        <v>42583</v>
      </c>
      <c r="K202" s="28">
        <v>42614</v>
      </c>
      <c r="L202" s="28">
        <v>42644</v>
      </c>
      <c r="M202" s="28">
        <v>42675</v>
      </c>
      <c r="N202" s="28">
        <v>42705</v>
      </c>
      <c r="O202" s="28">
        <v>42736</v>
      </c>
      <c r="P202" s="28">
        <v>42767</v>
      </c>
      <c r="Q202" s="28">
        <v>42795</v>
      </c>
      <c r="R202" s="28">
        <v>42826</v>
      </c>
      <c r="S202" s="28">
        <v>42856</v>
      </c>
      <c r="T202" s="28">
        <v>42887</v>
      </c>
      <c r="U202" s="28">
        <v>42917</v>
      </c>
      <c r="V202" s="28">
        <v>42948</v>
      </c>
      <c r="W202" s="28">
        <v>42979</v>
      </c>
      <c r="X202" s="28">
        <v>43009</v>
      </c>
      <c r="Y202" s="28">
        <v>43040</v>
      </c>
      <c r="Z202" s="28">
        <v>43070</v>
      </c>
      <c r="AA202" s="28">
        <v>43101</v>
      </c>
      <c r="AB202" s="28">
        <v>43132</v>
      </c>
      <c r="AC202" s="28">
        <v>43160</v>
      </c>
      <c r="AD202" s="28">
        <v>43191</v>
      </c>
      <c r="AE202" s="28">
        <v>43221</v>
      </c>
      <c r="AF202" s="28">
        <v>43252</v>
      </c>
      <c r="AG202" s="28">
        <v>43282</v>
      </c>
      <c r="AH202" s="28">
        <v>43313</v>
      </c>
      <c r="AI202" s="28">
        <v>43344</v>
      </c>
      <c r="AJ202" s="28">
        <v>43374</v>
      </c>
      <c r="AK202" s="28">
        <v>43405</v>
      </c>
      <c r="AL202" s="28">
        <v>43435</v>
      </c>
      <c r="AM202" s="28">
        <v>43466</v>
      </c>
      <c r="AN202" s="28">
        <v>43497</v>
      </c>
      <c r="AO202" s="28">
        <v>43525</v>
      </c>
      <c r="AP202" s="28">
        <v>43556</v>
      </c>
      <c r="AQ202" s="28">
        <v>43586</v>
      </c>
      <c r="AR202" s="28">
        <v>43617</v>
      </c>
      <c r="AS202" s="28">
        <v>43647</v>
      </c>
      <c r="AT202" s="28">
        <v>43678</v>
      </c>
      <c r="AU202" s="28">
        <v>43710</v>
      </c>
      <c r="AV202" s="28">
        <v>43739</v>
      </c>
      <c r="AW202" s="28">
        <v>43771</v>
      </c>
      <c r="AX202" s="28">
        <v>43802</v>
      </c>
      <c r="AY202" s="28">
        <v>43831</v>
      </c>
      <c r="AZ202" s="28">
        <v>43863</v>
      </c>
      <c r="BA202" s="28">
        <v>43893</v>
      </c>
      <c r="BB202" s="28">
        <v>43925</v>
      </c>
      <c r="BC202" s="28">
        <v>43956</v>
      </c>
      <c r="BD202" s="28">
        <v>43987</v>
      </c>
      <c r="BE202" s="28">
        <v>44018</v>
      </c>
      <c r="BF202" s="28">
        <v>44050</v>
      </c>
      <c r="BG202" s="28">
        <v>44081</v>
      </c>
      <c r="BH202" s="28">
        <v>44105</v>
      </c>
      <c r="BI202" s="28">
        <v>44136</v>
      </c>
      <c r="BJ202" s="28">
        <v>44166</v>
      </c>
      <c r="BK202" s="28">
        <v>44198</v>
      </c>
      <c r="BL202" s="28">
        <v>44230</v>
      </c>
      <c r="BM202" s="28">
        <v>44259</v>
      </c>
      <c r="BN202" s="28">
        <v>44287</v>
      </c>
      <c r="BO202" s="28">
        <v>44318</v>
      </c>
      <c r="BP202" s="28">
        <v>44350</v>
      </c>
      <c r="BQ202" s="28">
        <v>44381</v>
      </c>
      <c r="BR202" s="28">
        <v>44409</v>
      </c>
      <c r="BS202" s="28">
        <v>44441</v>
      </c>
      <c r="BT202" s="28">
        <v>44470</v>
      </c>
      <c r="BU202" s="28">
        <v>44501</v>
      </c>
      <c r="BV202" s="28">
        <v>44532</v>
      </c>
      <c r="BW202" s="28">
        <v>44563</v>
      </c>
      <c r="BX202" s="28">
        <v>44594</v>
      </c>
      <c r="BY202" s="28">
        <v>44623</v>
      </c>
      <c r="BZ202" s="28">
        <v>44652</v>
      </c>
      <c r="CA202" s="28">
        <v>44683</v>
      </c>
      <c r="CB202" s="28">
        <v>44715</v>
      </c>
      <c r="CC202" s="28">
        <v>44743</v>
      </c>
      <c r="CD202" s="28">
        <v>44774</v>
      </c>
      <c r="CE202" s="28">
        <v>44806</v>
      </c>
      <c r="CF202" s="28">
        <v>44835</v>
      </c>
      <c r="CG202" s="28">
        <v>44866</v>
      </c>
      <c r="CH202" s="28">
        <v>44896</v>
      </c>
      <c r="CI202" s="28">
        <v>44927</v>
      </c>
      <c r="CJ202" s="28">
        <v>44958</v>
      </c>
      <c r="CK202" s="28">
        <v>44987</v>
      </c>
      <c r="CL202" s="28">
        <v>45017</v>
      </c>
      <c r="CM202" s="28">
        <v>45048</v>
      </c>
      <c r="CN202" s="28">
        <v>45078</v>
      </c>
      <c r="CO202" s="28">
        <v>45108</v>
      </c>
      <c r="CP202" s="28">
        <v>45139</v>
      </c>
      <c r="CQ202" s="28">
        <v>45170</v>
      </c>
      <c r="CR202" s="28">
        <v>45200</v>
      </c>
      <c r="CS202" s="28">
        <v>45231</v>
      </c>
      <c r="CT202" s="28">
        <v>45261</v>
      </c>
      <c r="CU202" s="28">
        <v>45292</v>
      </c>
      <c r="CV202" s="28">
        <v>45323</v>
      </c>
      <c r="CW202" s="28">
        <v>45352</v>
      </c>
      <c r="CX202" s="28">
        <v>45383</v>
      </c>
      <c r="CY202" s="28">
        <v>45413</v>
      </c>
      <c r="CZ202" s="28">
        <v>45444</v>
      </c>
      <c r="DA202" s="28">
        <v>45474</v>
      </c>
      <c r="DB202" s="28">
        <v>45505</v>
      </c>
      <c r="DC202" s="28">
        <v>45536</v>
      </c>
      <c r="DD202" s="28">
        <v>45566</v>
      </c>
      <c r="DE202" s="28">
        <v>45597</v>
      </c>
      <c r="DF202" s="28">
        <v>45627</v>
      </c>
      <c r="DG202" s="28">
        <v>45658</v>
      </c>
      <c r="DH202" s="28">
        <v>45689</v>
      </c>
      <c r="DI202" s="28">
        <v>45717</v>
      </c>
      <c r="DJ202" s="28">
        <v>45748</v>
      </c>
      <c r="DK202" s="28">
        <v>45778</v>
      </c>
      <c r="DL202" s="28">
        <v>45809</v>
      </c>
      <c r="DM202" s="28">
        <v>45839</v>
      </c>
      <c r="DN202" s="28">
        <v>45870</v>
      </c>
      <c r="DO202" s="28">
        <v>45901</v>
      </c>
      <c r="DP202" s="28">
        <v>45931</v>
      </c>
      <c r="DQ202" s="28">
        <v>45962</v>
      </c>
      <c r="DR202" s="28">
        <v>45992</v>
      </c>
      <c r="DS202" s="28">
        <v>46023</v>
      </c>
      <c r="DT202" s="28">
        <v>46054</v>
      </c>
      <c r="DU202" s="28">
        <v>46082</v>
      </c>
      <c r="DV202" s="28">
        <v>46113</v>
      </c>
    </row>
    <row r="203" spans="1:126" x14ac:dyDescent="0.25">
      <c r="B203" s="3" t="s">
        <v>113</v>
      </c>
      <c r="C203" s="25">
        <v>24</v>
      </c>
      <c r="D203" s="25">
        <v>24.8</v>
      </c>
      <c r="E203" s="25">
        <v>29.3</v>
      </c>
      <c r="F203" s="25">
        <v>32.299999999999997</v>
      </c>
      <c r="G203" s="25">
        <v>27.8</v>
      </c>
      <c r="H203" s="25">
        <v>26.7</v>
      </c>
      <c r="I203" s="25">
        <v>30.3</v>
      </c>
      <c r="J203" s="25">
        <v>31</v>
      </c>
      <c r="K203" s="25">
        <v>32.5</v>
      </c>
      <c r="L203" s="25">
        <v>32.799999999999997</v>
      </c>
      <c r="M203" s="25">
        <v>33.9</v>
      </c>
      <c r="N203" s="25">
        <v>35.799999999999997</v>
      </c>
      <c r="O203" s="25">
        <v>34.700000000000003</v>
      </c>
      <c r="P203" s="25">
        <v>32.1</v>
      </c>
      <c r="Q203" s="25">
        <v>30.8</v>
      </c>
      <c r="R203" s="25">
        <v>31.1</v>
      </c>
      <c r="S203" s="25">
        <v>33.299999999999997</v>
      </c>
      <c r="T203" s="25">
        <v>31.4</v>
      </c>
      <c r="U203" s="25">
        <v>31.9</v>
      </c>
      <c r="V203" s="25">
        <v>32.1</v>
      </c>
      <c r="W203" s="25">
        <v>32.799999999999997</v>
      </c>
      <c r="X203" s="25">
        <v>35.4</v>
      </c>
      <c r="Y203" s="25">
        <v>34.299999999999997</v>
      </c>
      <c r="Z203" s="25">
        <v>33.200000000000003</v>
      </c>
      <c r="AA203" s="25">
        <v>34</v>
      </c>
      <c r="AB203" s="25">
        <v>34.4</v>
      </c>
      <c r="AC203" s="25">
        <v>35.4</v>
      </c>
      <c r="AD203" s="25">
        <v>34.799999999999997</v>
      </c>
      <c r="AE203" s="25">
        <v>34.299999999999997</v>
      </c>
      <c r="AF203" s="25">
        <v>33.6</v>
      </c>
      <c r="AG203" s="25">
        <v>31.6</v>
      </c>
      <c r="AH203" s="25">
        <v>31.6</v>
      </c>
      <c r="AI203" s="25">
        <v>29.6</v>
      </c>
      <c r="AJ203" s="25">
        <v>29.1</v>
      </c>
      <c r="AK203" s="25">
        <v>29.2</v>
      </c>
      <c r="AL203" s="25">
        <v>31.4</v>
      </c>
      <c r="AM203" s="25">
        <v>30</v>
      </c>
      <c r="AN203" s="25">
        <v>29.9</v>
      </c>
      <c r="AO203" s="25">
        <v>30.5</v>
      </c>
      <c r="AP203" s="25">
        <v>32.299999999999997</v>
      </c>
      <c r="AQ203" s="25">
        <v>29.6</v>
      </c>
      <c r="AR203" s="25">
        <v>28.2</v>
      </c>
      <c r="AS203" s="25">
        <v>28.8</v>
      </c>
      <c r="AT203" s="16">
        <v>28.6</v>
      </c>
      <c r="AU203" s="16">
        <v>28.1</v>
      </c>
      <c r="AV203" s="16">
        <v>30.8</v>
      </c>
      <c r="AW203" s="16">
        <v>32.799999999999997</v>
      </c>
      <c r="AX203" s="38">
        <v>27.6</v>
      </c>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c r="DA203" s="54"/>
      <c r="DB203" s="54"/>
      <c r="DC203" s="54"/>
      <c r="DD203" s="54"/>
      <c r="DE203" s="54"/>
      <c r="DF203" s="54"/>
      <c r="DG203" s="54"/>
      <c r="DH203" s="54"/>
      <c r="DI203" s="54"/>
      <c r="DJ203" s="54"/>
      <c r="DK203" s="54"/>
      <c r="DL203" s="54"/>
      <c r="DM203" s="54"/>
      <c r="DN203" s="54"/>
      <c r="DO203" s="54"/>
      <c r="DP203" s="54"/>
      <c r="DQ203" s="54"/>
      <c r="DR203" s="54"/>
      <c r="DS203" s="54"/>
      <c r="DT203" s="54"/>
      <c r="DU203" s="54"/>
      <c r="DV203" s="54"/>
    </row>
    <row r="204" spans="1:126" x14ac:dyDescent="0.25">
      <c r="B204" s="3" t="s">
        <v>114</v>
      </c>
      <c r="C204" s="25">
        <v>2.9</v>
      </c>
      <c r="D204" s="25">
        <v>2.6</v>
      </c>
      <c r="E204" s="25">
        <v>1.6</v>
      </c>
      <c r="F204" s="25">
        <v>2.7</v>
      </c>
      <c r="G204" s="25">
        <v>2.7</v>
      </c>
      <c r="H204" s="25">
        <v>2.2999999999999998</v>
      </c>
      <c r="I204" s="25">
        <v>3.5</v>
      </c>
      <c r="J204" s="25">
        <v>2</v>
      </c>
      <c r="K204" s="25">
        <v>2.6</v>
      </c>
      <c r="L204" s="25">
        <v>3.3</v>
      </c>
      <c r="M204" s="25">
        <v>1.9</v>
      </c>
      <c r="N204" s="25">
        <v>2.2000000000000002</v>
      </c>
      <c r="O204" s="25">
        <v>2.2000000000000002</v>
      </c>
      <c r="P204" s="25">
        <v>2.6</v>
      </c>
      <c r="Q204" s="25">
        <v>3.1</v>
      </c>
      <c r="R204" s="25">
        <v>2.8</v>
      </c>
      <c r="S204" s="25">
        <v>2.4</v>
      </c>
      <c r="T204" s="25">
        <v>2.2999999999999998</v>
      </c>
      <c r="U204" s="25">
        <v>3.6</v>
      </c>
      <c r="V204" s="25">
        <v>3.8</v>
      </c>
      <c r="W204" s="25">
        <v>2.4</v>
      </c>
      <c r="X204" s="25">
        <v>2.4</v>
      </c>
      <c r="Y204" s="25">
        <v>3.1</v>
      </c>
      <c r="Z204" s="25">
        <v>2.5</v>
      </c>
      <c r="AA204" s="25">
        <v>2.4</v>
      </c>
      <c r="AB204" s="25">
        <v>2.4</v>
      </c>
      <c r="AC204" s="25">
        <v>3.2</v>
      </c>
      <c r="AD204" s="25">
        <v>3</v>
      </c>
      <c r="AE204" s="25">
        <v>2.4</v>
      </c>
      <c r="AF204" s="25">
        <v>2.4</v>
      </c>
      <c r="AG204" s="25">
        <v>1.8</v>
      </c>
      <c r="AH204" s="25">
        <v>2.2000000000000002</v>
      </c>
      <c r="AI204" s="25">
        <v>2.9</v>
      </c>
      <c r="AJ204" s="25">
        <v>2.8</v>
      </c>
      <c r="AK204" s="25">
        <v>3.2</v>
      </c>
      <c r="AL204" s="25">
        <v>2.8</v>
      </c>
      <c r="AM204" s="25">
        <v>2.9</v>
      </c>
      <c r="AN204" s="25">
        <v>2.5</v>
      </c>
      <c r="AO204" s="25">
        <v>3.2</v>
      </c>
      <c r="AP204" s="25">
        <v>2.2999999999999998</v>
      </c>
      <c r="AQ204" s="25">
        <v>2.5</v>
      </c>
      <c r="AR204" s="25">
        <v>3.6</v>
      </c>
      <c r="AS204" s="25">
        <v>4</v>
      </c>
      <c r="AT204" s="16">
        <v>3.5</v>
      </c>
      <c r="AU204" s="16">
        <v>2.9</v>
      </c>
      <c r="AV204" s="16">
        <v>2.9</v>
      </c>
      <c r="AW204" s="16">
        <v>2.5</v>
      </c>
      <c r="AX204" s="38">
        <v>1.9</v>
      </c>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54"/>
      <c r="DI204" s="54"/>
      <c r="DJ204" s="54"/>
      <c r="DK204" s="54"/>
      <c r="DL204" s="54"/>
      <c r="DM204" s="54"/>
      <c r="DN204" s="54"/>
      <c r="DO204" s="54"/>
      <c r="DP204" s="54"/>
      <c r="DQ204" s="54"/>
      <c r="DR204" s="54"/>
      <c r="DS204" s="54"/>
      <c r="DT204" s="54"/>
      <c r="DU204" s="54"/>
      <c r="DV204" s="54"/>
    </row>
    <row r="205" spans="1:126" x14ac:dyDescent="0.25">
      <c r="B205" s="3" t="s">
        <v>115</v>
      </c>
      <c r="C205" s="25">
        <v>36.9</v>
      </c>
      <c r="D205" s="25">
        <v>38.1</v>
      </c>
      <c r="E205" s="25">
        <v>36.5</v>
      </c>
      <c r="F205" s="25">
        <v>31.9</v>
      </c>
      <c r="G205" s="25">
        <v>33.4</v>
      </c>
      <c r="H205" s="25">
        <v>34.299999999999997</v>
      </c>
      <c r="I205" s="25">
        <v>33.799999999999997</v>
      </c>
      <c r="J205" s="25">
        <v>32.299999999999997</v>
      </c>
      <c r="K205" s="25">
        <v>32.1</v>
      </c>
      <c r="L205" s="25">
        <v>30</v>
      </c>
      <c r="M205" s="25">
        <v>32.299999999999997</v>
      </c>
      <c r="N205" s="25">
        <v>30.5</v>
      </c>
      <c r="O205" s="25">
        <v>30</v>
      </c>
      <c r="P205" s="25">
        <v>28.7</v>
      </c>
      <c r="Q205" s="25">
        <v>29.6</v>
      </c>
      <c r="R205" s="25">
        <v>30</v>
      </c>
      <c r="S205" s="25">
        <v>33.299999999999997</v>
      </c>
      <c r="T205" s="25">
        <v>34.9</v>
      </c>
      <c r="U205" s="25">
        <v>33.6</v>
      </c>
      <c r="V205" s="25">
        <v>33.1</v>
      </c>
      <c r="W205" s="25">
        <v>30.8</v>
      </c>
      <c r="X205" s="25">
        <v>30.7</v>
      </c>
      <c r="Y205" s="25">
        <v>34.700000000000003</v>
      </c>
      <c r="Z205" s="25">
        <v>32.6</v>
      </c>
      <c r="AA205" s="25">
        <v>31.6</v>
      </c>
      <c r="AB205" s="25">
        <v>33</v>
      </c>
      <c r="AC205" s="25">
        <v>32.200000000000003</v>
      </c>
      <c r="AD205" s="25">
        <v>31.1</v>
      </c>
      <c r="AE205" s="25">
        <v>34.4</v>
      </c>
      <c r="AF205" s="25">
        <v>31.7</v>
      </c>
      <c r="AG205" s="25">
        <v>32.700000000000003</v>
      </c>
      <c r="AH205" s="25">
        <v>34.299999999999997</v>
      </c>
      <c r="AI205" s="25">
        <v>33.700000000000003</v>
      </c>
      <c r="AJ205" s="25">
        <v>34.6</v>
      </c>
      <c r="AK205" s="25">
        <v>32.4</v>
      </c>
      <c r="AL205" s="25">
        <v>35.1</v>
      </c>
      <c r="AM205" s="25">
        <v>33</v>
      </c>
      <c r="AN205" s="25">
        <v>36</v>
      </c>
      <c r="AO205" s="25">
        <v>34.799999999999997</v>
      </c>
      <c r="AP205" s="25">
        <v>34.700000000000003</v>
      </c>
      <c r="AQ205" s="25">
        <v>34.4</v>
      </c>
      <c r="AR205" s="25">
        <v>33.700000000000003</v>
      </c>
      <c r="AS205" s="25">
        <v>35.200000000000003</v>
      </c>
      <c r="AT205" s="16">
        <v>35.700000000000003</v>
      </c>
      <c r="AU205" s="16">
        <v>34.799999999999997</v>
      </c>
      <c r="AV205" s="16">
        <v>34.1</v>
      </c>
      <c r="AW205" s="16">
        <v>30</v>
      </c>
      <c r="AX205" s="38">
        <v>33.299999999999997</v>
      </c>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c r="DA205" s="54"/>
      <c r="DB205" s="54"/>
      <c r="DC205" s="54"/>
      <c r="DD205" s="54"/>
      <c r="DE205" s="54"/>
      <c r="DF205" s="54"/>
      <c r="DG205" s="54"/>
      <c r="DH205" s="54"/>
      <c r="DI205" s="54"/>
      <c r="DJ205" s="54"/>
      <c r="DK205" s="54"/>
      <c r="DL205" s="54"/>
      <c r="DM205" s="54"/>
      <c r="DN205" s="54"/>
      <c r="DO205" s="54"/>
      <c r="DP205" s="54"/>
      <c r="DQ205" s="54"/>
      <c r="DR205" s="54"/>
      <c r="DS205" s="54"/>
      <c r="DT205" s="54"/>
      <c r="DU205" s="54"/>
      <c r="DV205" s="54"/>
    </row>
    <row r="206" spans="1:126" x14ac:dyDescent="0.25">
      <c r="B206" s="4" t="s">
        <v>116</v>
      </c>
      <c r="C206" s="25">
        <v>22</v>
      </c>
      <c r="D206" s="25">
        <v>18.3</v>
      </c>
      <c r="E206" s="25">
        <v>19.399999999999999</v>
      </c>
      <c r="F206" s="25">
        <v>18</v>
      </c>
      <c r="G206" s="25">
        <v>13.3</v>
      </c>
      <c r="H206" s="25">
        <v>12.9</v>
      </c>
      <c r="I206" s="25">
        <v>15.7</v>
      </c>
      <c r="J206" s="25">
        <v>17</v>
      </c>
      <c r="K206" s="25">
        <v>15.5</v>
      </c>
      <c r="L206" s="25">
        <v>16.600000000000001</v>
      </c>
      <c r="M206" s="25">
        <v>13.5</v>
      </c>
      <c r="N206" s="25">
        <v>12.3</v>
      </c>
      <c r="O206" s="25">
        <v>13.4</v>
      </c>
      <c r="P206" s="25">
        <v>13.9</v>
      </c>
      <c r="Q206" s="25">
        <v>12.9</v>
      </c>
      <c r="R206" s="25">
        <v>11.9</v>
      </c>
      <c r="S206" s="25">
        <v>13</v>
      </c>
      <c r="T206" s="25">
        <v>12.7</v>
      </c>
      <c r="U206" s="25">
        <v>14.9</v>
      </c>
      <c r="V206" s="25">
        <v>12.5</v>
      </c>
      <c r="W206" s="25">
        <v>14.1</v>
      </c>
      <c r="X206" s="25">
        <v>11.3</v>
      </c>
      <c r="Y206" s="25">
        <v>13.3</v>
      </c>
      <c r="Z206" s="25">
        <v>12.3</v>
      </c>
      <c r="AA206" s="25">
        <v>12.6</v>
      </c>
      <c r="AB206" s="25">
        <v>12.2</v>
      </c>
      <c r="AC206" s="25">
        <v>13.7</v>
      </c>
      <c r="AD206" s="25">
        <v>14</v>
      </c>
      <c r="AE206" s="25">
        <v>13.5</v>
      </c>
      <c r="AF206" s="25">
        <v>15.8</v>
      </c>
      <c r="AG206" s="25">
        <v>14.5</v>
      </c>
      <c r="AH206" s="25">
        <v>12.8</v>
      </c>
      <c r="AI206" s="25">
        <v>15.6</v>
      </c>
      <c r="AJ206" s="25">
        <v>15.9</v>
      </c>
      <c r="AK206" s="25">
        <v>17.100000000000001</v>
      </c>
      <c r="AL206" s="25">
        <v>15</v>
      </c>
      <c r="AM206" s="25">
        <v>15.3</v>
      </c>
      <c r="AN206" s="25">
        <v>14.6</v>
      </c>
      <c r="AO206" s="25">
        <v>13.7</v>
      </c>
      <c r="AP206" s="25">
        <v>11.9</v>
      </c>
      <c r="AQ206" s="25">
        <v>14.6</v>
      </c>
      <c r="AR206" s="25">
        <v>14.1</v>
      </c>
      <c r="AS206" s="25">
        <v>8.5</v>
      </c>
      <c r="AT206" s="16">
        <v>11.2</v>
      </c>
      <c r="AU206" s="16">
        <v>9.9</v>
      </c>
      <c r="AV206" s="16">
        <v>9.6999999999999993</v>
      </c>
      <c r="AW206" s="16">
        <v>13.3</v>
      </c>
      <c r="AX206" s="38">
        <v>11.7</v>
      </c>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row>
    <row r="207" spans="1:126" x14ac:dyDescent="0.25">
      <c r="B207" s="3" t="s">
        <v>117</v>
      </c>
      <c r="C207" s="25">
        <v>0</v>
      </c>
      <c r="D207" s="25">
        <v>0.1</v>
      </c>
      <c r="E207" s="25">
        <v>0.9</v>
      </c>
      <c r="F207" s="25">
        <v>0.5</v>
      </c>
      <c r="G207" s="25">
        <v>1.5</v>
      </c>
      <c r="H207" s="25">
        <v>1</v>
      </c>
      <c r="I207" s="25">
        <v>0.4</v>
      </c>
      <c r="J207" s="25">
        <v>0.5</v>
      </c>
      <c r="K207" s="25">
        <v>0.1</v>
      </c>
      <c r="L207" s="25">
        <v>0.4</v>
      </c>
      <c r="M207" s="25">
        <v>0.2</v>
      </c>
      <c r="N207" s="25">
        <v>0.5</v>
      </c>
      <c r="O207" s="25">
        <v>0.2</v>
      </c>
      <c r="P207" s="25">
        <v>0.8</v>
      </c>
      <c r="Q207" s="25">
        <v>0.3</v>
      </c>
      <c r="R207" s="25">
        <v>5.3</v>
      </c>
      <c r="S207" s="25">
        <v>0.5</v>
      </c>
      <c r="T207" s="25">
        <v>0.9</v>
      </c>
      <c r="U207" s="25">
        <v>0.7</v>
      </c>
      <c r="V207" s="25">
        <v>0.3</v>
      </c>
      <c r="W207" s="25">
        <v>0.5</v>
      </c>
      <c r="X207" s="25">
        <v>0.5</v>
      </c>
      <c r="Y207" s="25">
        <v>0.3</v>
      </c>
      <c r="Z207" s="25">
        <v>0.5</v>
      </c>
      <c r="AA207" s="25">
        <v>0.7</v>
      </c>
      <c r="AB207" s="25">
        <v>0.3</v>
      </c>
      <c r="AC207" s="25">
        <v>0.4</v>
      </c>
      <c r="AD207" s="25">
        <v>0.3</v>
      </c>
      <c r="AE207" s="25">
        <v>0.7</v>
      </c>
      <c r="AF207" s="25">
        <f>0.8+0.1+0.3</f>
        <v>1.2</v>
      </c>
      <c r="AG207" s="25">
        <v>1.1000000000000001</v>
      </c>
      <c r="AH207" s="25">
        <v>1.1000000000000001</v>
      </c>
      <c r="AI207" s="25">
        <v>1.1000000000000001</v>
      </c>
      <c r="AJ207" s="25">
        <v>0.5</v>
      </c>
      <c r="AK207" s="25">
        <v>0.4</v>
      </c>
      <c r="AL207" s="25">
        <v>0.4</v>
      </c>
      <c r="AM207" s="25">
        <v>0.8</v>
      </c>
      <c r="AN207" s="25">
        <v>0.9</v>
      </c>
      <c r="AO207" s="25">
        <v>0.4</v>
      </c>
      <c r="AP207" s="25">
        <v>1.2</v>
      </c>
      <c r="AQ207" s="25">
        <v>0.5</v>
      </c>
      <c r="AR207" s="25">
        <v>0.4</v>
      </c>
      <c r="AS207" s="25">
        <v>0.2</v>
      </c>
      <c r="AT207" s="16">
        <v>0.5</v>
      </c>
      <c r="AU207" s="16">
        <v>0.1</v>
      </c>
      <c r="AV207" s="16">
        <v>0.3</v>
      </c>
      <c r="AW207" s="16">
        <v>0.1</v>
      </c>
      <c r="AX207" s="38">
        <v>0.1</v>
      </c>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row>
    <row r="208" spans="1:126" x14ac:dyDescent="0.25">
      <c r="B208" s="3" t="s">
        <v>63</v>
      </c>
      <c r="C208" s="25">
        <v>14.3</v>
      </c>
      <c r="D208" s="25">
        <v>12</v>
      </c>
      <c r="E208" s="25">
        <v>8.8000000000000007</v>
      </c>
      <c r="F208" s="25">
        <v>11.4</v>
      </c>
      <c r="G208" s="25">
        <v>17.5</v>
      </c>
      <c r="H208" s="25">
        <v>18.899999999999999</v>
      </c>
      <c r="I208" s="25">
        <v>12.3</v>
      </c>
      <c r="J208" s="25">
        <v>14</v>
      </c>
      <c r="K208" s="25">
        <v>14.5</v>
      </c>
      <c r="L208" s="25">
        <v>14.5</v>
      </c>
      <c r="M208" s="25">
        <v>15.7</v>
      </c>
      <c r="N208" s="25">
        <v>15.5</v>
      </c>
      <c r="O208" s="25">
        <v>16.7</v>
      </c>
      <c r="P208" s="25">
        <v>18.899999999999999</v>
      </c>
      <c r="Q208" s="25">
        <v>19</v>
      </c>
      <c r="R208" s="25">
        <v>19</v>
      </c>
      <c r="S208" s="25">
        <v>14.1</v>
      </c>
      <c r="T208" s="25">
        <v>14.7</v>
      </c>
      <c r="U208" s="25">
        <v>12.7</v>
      </c>
      <c r="V208" s="25">
        <v>15.8</v>
      </c>
      <c r="W208" s="25">
        <v>16.8</v>
      </c>
      <c r="X208" s="25">
        <v>16.2</v>
      </c>
      <c r="Y208" s="25">
        <v>11</v>
      </c>
      <c r="Z208" s="25">
        <v>15</v>
      </c>
      <c r="AA208" s="25">
        <v>15.1</v>
      </c>
      <c r="AB208" s="25">
        <v>14.2</v>
      </c>
      <c r="AC208" s="25">
        <v>12.1</v>
      </c>
      <c r="AD208" s="25">
        <v>13.8</v>
      </c>
      <c r="AE208" s="25">
        <v>11.6</v>
      </c>
      <c r="AF208" s="25">
        <v>12.4</v>
      </c>
      <c r="AG208" s="25">
        <v>15.5</v>
      </c>
      <c r="AH208" s="25">
        <v>15.6</v>
      </c>
      <c r="AI208" s="25">
        <v>14.8</v>
      </c>
      <c r="AJ208" s="25">
        <v>14.5</v>
      </c>
      <c r="AK208" s="25">
        <v>14.2</v>
      </c>
      <c r="AL208" s="25">
        <v>13</v>
      </c>
      <c r="AM208" s="25">
        <v>15.9</v>
      </c>
      <c r="AN208" s="25">
        <v>13.3</v>
      </c>
      <c r="AO208" s="25">
        <v>14.2</v>
      </c>
      <c r="AP208" s="25">
        <v>15.5</v>
      </c>
      <c r="AQ208" s="25">
        <v>15.1</v>
      </c>
      <c r="AR208" s="25">
        <v>16.2</v>
      </c>
      <c r="AS208" s="25">
        <v>18.5</v>
      </c>
      <c r="AT208" s="16">
        <v>16.5</v>
      </c>
      <c r="AU208" s="16">
        <v>19.100000000000001</v>
      </c>
      <c r="AV208" s="16">
        <v>17.899999999999999</v>
      </c>
      <c r="AW208" s="16">
        <v>18.100000000000001</v>
      </c>
      <c r="AX208" s="38">
        <v>21.1</v>
      </c>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row>
    <row r="209" spans="1:126" x14ac:dyDescent="0.25">
      <c r="B209" s="3" t="s">
        <v>118</v>
      </c>
      <c r="C209" s="25">
        <v>0</v>
      </c>
      <c r="D209" s="25">
        <v>1.7</v>
      </c>
      <c r="E209" s="25">
        <v>1.9</v>
      </c>
      <c r="F209" s="25">
        <v>1.7</v>
      </c>
      <c r="G209" s="25">
        <v>1.6</v>
      </c>
      <c r="H209" s="25">
        <v>1.8</v>
      </c>
      <c r="I209" s="25">
        <v>2.2000000000000002</v>
      </c>
      <c r="J209" s="25">
        <v>1.7</v>
      </c>
      <c r="K209" s="25">
        <v>1.3</v>
      </c>
      <c r="L209" s="25">
        <v>1.4</v>
      </c>
      <c r="M209" s="25">
        <v>1.2</v>
      </c>
      <c r="N209" s="25">
        <v>1.1000000000000001</v>
      </c>
      <c r="O209" s="25">
        <v>1.5</v>
      </c>
      <c r="P209" s="25">
        <v>0.9</v>
      </c>
      <c r="Q209" s="25">
        <v>2.2000000000000002</v>
      </c>
      <c r="R209" s="25">
        <v>0</v>
      </c>
      <c r="S209" s="25">
        <v>1.3</v>
      </c>
      <c r="T209" s="25">
        <v>1.5</v>
      </c>
      <c r="U209" s="25">
        <v>1.1000000000000001</v>
      </c>
      <c r="V209" s="25">
        <v>1.4</v>
      </c>
      <c r="W209" s="25">
        <v>1</v>
      </c>
      <c r="X209" s="25">
        <v>1.7</v>
      </c>
      <c r="Y209" s="25">
        <v>1.3</v>
      </c>
      <c r="Z209" s="25">
        <v>1.7</v>
      </c>
      <c r="AA209" s="25">
        <v>1.9</v>
      </c>
      <c r="AB209" s="25">
        <v>1.6</v>
      </c>
      <c r="AC209" s="25">
        <v>1.4</v>
      </c>
      <c r="AD209" s="25">
        <v>0.8</v>
      </c>
      <c r="AE209" s="25">
        <v>1.1000000000000001</v>
      </c>
      <c r="AF209" s="25">
        <v>1</v>
      </c>
      <c r="AG209" s="25">
        <v>1.4</v>
      </c>
      <c r="AH209" s="25">
        <v>1.3</v>
      </c>
      <c r="AI209" s="25">
        <v>1.3</v>
      </c>
      <c r="AJ209" s="25">
        <v>1.2</v>
      </c>
      <c r="AK209" s="25">
        <v>1.5</v>
      </c>
      <c r="AL209" s="25">
        <v>1.1000000000000001</v>
      </c>
      <c r="AM209" s="25">
        <v>1.2</v>
      </c>
      <c r="AN209" s="25">
        <v>1.7</v>
      </c>
      <c r="AO209" s="25">
        <v>1.4</v>
      </c>
      <c r="AP209" s="25">
        <v>1.1000000000000001</v>
      </c>
      <c r="AQ209" s="25">
        <v>1.1000000000000001</v>
      </c>
      <c r="AR209" s="25">
        <v>2.2000000000000002</v>
      </c>
      <c r="AS209" s="25">
        <v>1.9</v>
      </c>
      <c r="AT209" s="16">
        <v>1.2</v>
      </c>
      <c r="AU209" s="16">
        <v>1.2</v>
      </c>
      <c r="AV209" s="16">
        <v>1.5</v>
      </c>
      <c r="AW209" s="16">
        <v>1</v>
      </c>
      <c r="AX209" s="38">
        <v>1.5</v>
      </c>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54"/>
      <c r="DI209" s="54"/>
      <c r="DJ209" s="54"/>
      <c r="DK209" s="54"/>
      <c r="DL209" s="54"/>
      <c r="DM209" s="54"/>
      <c r="DN209" s="54"/>
      <c r="DO209" s="54"/>
      <c r="DP209" s="54"/>
      <c r="DQ209" s="54"/>
      <c r="DR209" s="54"/>
      <c r="DS209" s="54"/>
      <c r="DT209" s="54"/>
      <c r="DU209" s="54"/>
      <c r="DV209" s="54"/>
    </row>
    <row r="210" spans="1:126" x14ac:dyDescent="0.25">
      <c r="B210" s="3" t="s">
        <v>131</v>
      </c>
      <c r="C210" s="25">
        <v>0</v>
      </c>
      <c r="D210" s="25">
        <v>0.5</v>
      </c>
      <c r="E210" s="25">
        <v>0.2</v>
      </c>
      <c r="F210" s="25">
        <v>0.1</v>
      </c>
      <c r="G210" s="25">
        <v>0.1</v>
      </c>
      <c r="H210" s="25">
        <v>0.1</v>
      </c>
      <c r="I210" s="25">
        <v>0.1</v>
      </c>
      <c r="J210" s="25">
        <v>0.1</v>
      </c>
      <c r="K210" s="25">
        <v>0.1</v>
      </c>
      <c r="L210" s="25">
        <v>0</v>
      </c>
      <c r="M210" s="25">
        <v>0.1</v>
      </c>
      <c r="N210" s="25">
        <v>0.1</v>
      </c>
      <c r="O210" s="25">
        <v>0.1</v>
      </c>
      <c r="P210" s="25">
        <v>0.3</v>
      </c>
      <c r="Q210" s="25">
        <v>0.2</v>
      </c>
      <c r="R210" s="25">
        <v>0</v>
      </c>
      <c r="S210" s="25">
        <v>0.1</v>
      </c>
      <c r="T210" s="25">
        <v>0.1</v>
      </c>
      <c r="U210" s="25">
        <v>0.1</v>
      </c>
      <c r="V210" s="25">
        <v>0</v>
      </c>
      <c r="W210" s="25">
        <v>0.2</v>
      </c>
      <c r="X210" s="25">
        <v>0.1</v>
      </c>
      <c r="Y210" s="25">
        <v>0.1</v>
      </c>
      <c r="Z210" s="25">
        <v>0</v>
      </c>
      <c r="AA210" s="25">
        <v>0.1</v>
      </c>
      <c r="AB210" s="25">
        <v>0.1</v>
      </c>
      <c r="AC210" s="25">
        <v>0.1</v>
      </c>
      <c r="AD210" s="25">
        <v>0.1</v>
      </c>
      <c r="AE210" s="25">
        <v>0.1</v>
      </c>
      <c r="AF210" s="25">
        <v>0</v>
      </c>
      <c r="AG210" s="25">
        <v>0</v>
      </c>
      <c r="AH210" s="25">
        <v>0.1</v>
      </c>
      <c r="AI210" s="25">
        <v>0.1</v>
      </c>
      <c r="AJ210" s="25">
        <v>0</v>
      </c>
      <c r="AK210" s="25">
        <v>0</v>
      </c>
      <c r="AL210" s="25">
        <v>0</v>
      </c>
      <c r="AM210" s="25">
        <v>0</v>
      </c>
      <c r="AN210" s="25">
        <v>0</v>
      </c>
      <c r="AO210" s="25">
        <v>0.1</v>
      </c>
      <c r="AP210" s="25">
        <v>0</v>
      </c>
      <c r="AQ210" s="25">
        <v>0.1</v>
      </c>
      <c r="AR210" s="25">
        <v>0.1</v>
      </c>
      <c r="AS210" s="25">
        <v>0</v>
      </c>
      <c r="AT210" s="16">
        <v>0.1</v>
      </c>
      <c r="AU210" s="16">
        <v>0</v>
      </c>
      <c r="AV210" s="16">
        <v>0.1</v>
      </c>
      <c r="AW210" s="16">
        <v>0.1</v>
      </c>
      <c r="AX210" s="38">
        <v>0.1</v>
      </c>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c r="DA210" s="54"/>
      <c r="DB210" s="54"/>
      <c r="DC210" s="54"/>
      <c r="DD210" s="54"/>
      <c r="DE210" s="54"/>
      <c r="DF210" s="54"/>
      <c r="DG210" s="54"/>
      <c r="DH210" s="54"/>
      <c r="DI210" s="54"/>
      <c r="DJ210" s="54"/>
      <c r="DK210" s="54"/>
      <c r="DL210" s="54"/>
      <c r="DM210" s="54"/>
      <c r="DN210" s="54"/>
      <c r="DO210" s="54"/>
      <c r="DP210" s="54"/>
      <c r="DQ210" s="54"/>
      <c r="DR210" s="54"/>
      <c r="DS210" s="54"/>
      <c r="DT210" s="54"/>
      <c r="DU210" s="54"/>
      <c r="DV210" s="54"/>
    </row>
    <row r="211" spans="1:126" x14ac:dyDescent="0.25">
      <c r="B211" s="3" t="s">
        <v>120</v>
      </c>
      <c r="C211" s="25">
        <v>0</v>
      </c>
      <c r="D211" s="25">
        <v>0.4</v>
      </c>
      <c r="E211" s="25">
        <v>0.2</v>
      </c>
      <c r="F211" s="25">
        <v>0.3</v>
      </c>
      <c r="G211" s="25">
        <v>0.2</v>
      </c>
      <c r="H211" s="25">
        <v>0.1</v>
      </c>
      <c r="I211" s="25">
        <v>0.4</v>
      </c>
      <c r="J211" s="25">
        <v>0.3</v>
      </c>
      <c r="K211" s="25">
        <v>0.1</v>
      </c>
      <c r="L211" s="25">
        <v>0.3</v>
      </c>
      <c r="M211" s="25">
        <v>0.5</v>
      </c>
      <c r="N211" s="25">
        <v>0.3</v>
      </c>
      <c r="O211" s="25">
        <v>0.2</v>
      </c>
      <c r="P211" s="25">
        <v>0.5</v>
      </c>
      <c r="Q211" s="25">
        <v>0.3</v>
      </c>
      <c r="R211" s="25">
        <v>0</v>
      </c>
      <c r="S211" s="25">
        <v>0.1</v>
      </c>
      <c r="T211" s="25">
        <v>0</v>
      </c>
      <c r="U211" s="25">
        <v>0.2</v>
      </c>
      <c r="V211" s="25">
        <v>0.1</v>
      </c>
      <c r="W211" s="25">
        <v>0.2</v>
      </c>
      <c r="X211" s="25">
        <v>0.5</v>
      </c>
      <c r="Y211" s="25">
        <v>0.4</v>
      </c>
      <c r="Z211" s="25">
        <v>0.2</v>
      </c>
      <c r="AA211" s="25">
        <v>0.3</v>
      </c>
      <c r="AB211" s="25">
        <v>0</v>
      </c>
      <c r="AC211" s="25">
        <v>0.1</v>
      </c>
      <c r="AD211" s="25">
        <v>0</v>
      </c>
      <c r="AE211" s="25">
        <v>0</v>
      </c>
      <c r="AF211" s="25">
        <v>0.2</v>
      </c>
      <c r="AG211" s="25">
        <v>0</v>
      </c>
      <c r="AH211" s="25">
        <v>0.1</v>
      </c>
      <c r="AI211" s="25">
        <v>0.3</v>
      </c>
      <c r="AJ211" s="25">
        <v>0.1</v>
      </c>
      <c r="AK211" s="25">
        <v>0.5</v>
      </c>
      <c r="AL211" s="25">
        <v>0.1</v>
      </c>
      <c r="AM211" s="25">
        <v>0.1</v>
      </c>
      <c r="AN211" s="25">
        <v>0.1</v>
      </c>
      <c r="AO211" s="25">
        <v>0.1</v>
      </c>
      <c r="AP211" s="25">
        <v>0.1</v>
      </c>
      <c r="AQ211" s="25">
        <v>0</v>
      </c>
      <c r="AR211" s="25">
        <v>0.1</v>
      </c>
      <c r="AS211" s="25">
        <v>0.4</v>
      </c>
      <c r="AT211" s="16">
        <v>0.1</v>
      </c>
      <c r="AU211" s="16">
        <v>0.1</v>
      </c>
      <c r="AV211" s="16">
        <v>0</v>
      </c>
      <c r="AW211" s="16">
        <v>0</v>
      </c>
      <c r="AX211" s="38">
        <v>0.1</v>
      </c>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c r="DA211" s="54"/>
      <c r="DB211" s="54"/>
      <c r="DC211" s="54"/>
      <c r="DD211" s="54"/>
      <c r="DE211" s="54"/>
      <c r="DF211" s="54"/>
      <c r="DG211" s="54"/>
      <c r="DH211" s="54"/>
      <c r="DI211" s="54"/>
      <c r="DJ211" s="54"/>
      <c r="DK211" s="54"/>
      <c r="DL211" s="54"/>
      <c r="DM211" s="54"/>
      <c r="DN211" s="54"/>
      <c r="DO211" s="54"/>
      <c r="DP211" s="54"/>
      <c r="DQ211" s="54"/>
      <c r="DR211" s="54"/>
      <c r="DS211" s="54"/>
      <c r="DT211" s="54"/>
      <c r="DU211" s="54"/>
      <c r="DV211" s="54"/>
    </row>
    <row r="212" spans="1:126" x14ac:dyDescent="0.25">
      <c r="B212" s="3" t="s">
        <v>121</v>
      </c>
      <c r="C212" s="25">
        <v>0</v>
      </c>
      <c r="D212" s="25">
        <v>1.3</v>
      </c>
      <c r="E212" s="25">
        <v>1.2</v>
      </c>
      <c r="F212" s="25">
        <v>1.1000000000000001</v>
      </c>
      <c r="G212" s="25">
        <v>1.9</v>
      </c>
      <c r="H212" s="25">
        <v>1.9</v>
      </c>
      <c r="I212" s="25">
        <v>1.3</v>
      </c>
      <c r="J212" s="25">
        <v>1.1000000000000001</v>
      </c>
      <c r="K212" s="25">
        <v>1.1000000000000001</v>
      </c>
      <c r="L212" s="25">
        <v>0.7</v>
      </c>
      <c r="M212" s="25">
        <v>0.7</v>
      </c>
      <c r="N212" s="25">
        <v>1.8</v>
      </c>
      <c r="O212" s="25">
        <v>1</v>
      </c>
      <c r="P212" s="25">
        <v>1.3</v>
      </c>
      <c r="Q212" s="25">
        <v>1.6</v>
      </c>
      <c r="R212" s="25">
        <v>0</v>
      </c>
      <c r="S212" s="25">
        <v>1.8</v>
      </c>
      <c r="T212" s="25">
        <v>1.4</v>
      </c>
      <c r="U212" s="25">
        <v>1.2</v>
      </c>
      <c r="V212" s="25">
        <v>0.8</v>
      </c>
      <c r="W212" s="25">
        <v>1.1000000000000001</v>
      </c>
      <c r="X212" s="25">
        <v>1</v>
      </c>
      <c r="Y212" s="25">
        <v>1</v>
      </c>
      <c r="Z212" s="25">
        <v>1.4</v>
      </c>
      <c r="AA212" s="25">
        <v>0.8</v>
      </c>
      <c r="AB212" s="25">
        <v>1.5</v>
      </c>
      <c r="AC212" s="25">
        <v>0.8</v>
      </c>
      <c r="AD212" s="25">
        <v>2</v>
      </c>
      <c r="AE212" s="25">
        <v>1.9</v>
      </c>
      <c r="AF212" s="25">
        <v>1.7</v>
      </c>
      <c r="AG212" s="25">
        <v>1.2</v>
      </c>
      <c r="AH212" s="25">
        <v>1.1000000000000001</v>
      </c>
      <c r="AI212" s="25">
        <v>0.6</v>
      </c>
      <c r="AJ212" s="25">
        <v>1.1000000000000001</v>
      </c>
      <c r="AK212" s="25">
        <v>1.3</v>
      </c>
      <c r="AL212" s="25">
        <v>1</v>
      </c>
      <c r="AM212" s="25">
        <v>0.8</v>
      </c>
      <c r="AN212" s="25">
        <v>1.1000000000000001</v>
      </c>
      <c r="AO212" s="25">
        <v>1.6</v>
      </c>
      <c r="AP212" s="25">
        <v>1.1000000000000001</v>
      </c>
      <c r="AQ212" s="25">
        <v>1.7</v>
      </c>
      <c r="AR212" s="25">
        <v>1</v>
      </c>
      <c r="AS212" s="25">
        <v>0.4</v>
      </c>
      <c r="AT212" s="16">
        <v>1.1000000000000001</v>
      </c>
      <c r="AU212" s="16">
        <v>1.5</v>
      </c>
      <c r="AV212" s="16">
        <v>0.9</v>
      </c>
      <c r="AW212" s="16">
        <v>0.7</v>
      </c>
      <c r="AX212" s="38">
        <v>1.2</v>
      </c>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c r="DA212" s="54"/>
      <c r="DB212" s="54"/>
      <c r="DC212" s="54"/>
      <c r="DD212" s="54"/>
      <c r="DE212" s="54"/>
      <c r="DF212" s="54"/>
      <c r="DG212" s="54"/>
      <c r="DH212" s="54"/>
      <c r="DI212" s="54"/>
      <c r="DJ212" s="54"/>
      <c r="DK212" s="54"/>
      <c r="DL212" s="54"/>
      <c r="DM212" s="54"/>
      <c r="DN212" s="54"/>
      <c r="DO212" s="54"/>
      <c r="DP212" s="54"/>
      <c r="DQ212" s="54"/>
      <c r="DR212" s="54"/>
      <c r="DS212" s="54"/>
      <c r="DT212" s="54"/>
      <c r="DU212" s="54"/>
      <c r="DV212" s="54"/>
    </row>
    <row r="213" spans="1:126" x14ac:dyDescent="0.25">
      <c r="AU213" s="36"/>
    </row>
    <row r="214" spans="1:126" x14ac:dyDescent="0.25">
      <c r="A214" s="5" t="s">
        <v>46</v>
      </c>
      <c r="B214" s="10" t="s">
        <v>132</v>
      </c>
      <c r="AF214" s="13"/>
      <c r="AG214" s="13"/>
      <c r="AH214" s="13"/>
      <c r="AI214" s="13"/>
      <c r="AJ214" s="13"/>
      <c r="AK214" s="13"/>
      <c r="AL214" s="13"/>
      <c r="AM214" s="13"/>
      <c r="AN214" s="13"/>
      <c r="AO214" s="13"/>
      <c r="AP214" s="13"/>
      <c r="AQ214" s="13"/>
      <c r="AR214" s="13"/>
      <c r="AS214" s="13"/>
    </row>
    <row r="215" spans="1:126" x14ac:dyDescent="0.25">
      <c r="B215" s="11" t="s">
        <v>57</v>
      </c>
    </row>
    <row r="216" spans="1:126" x14ac:dyDescent="0.25">
      <c r="B216" s="1" t="s">
        <v>112</v>
      </c>
      <c r="C216" s="28">
        <v>42370</v>
      </c>
      <c r="D216" s="29">
        <v>42401</v>
      </c>
      <c r="E216" s="28">
        <v>42430</v>
      </c>
      <c r="F216" s="29">
        <v>42461</v>
      </c>
      <c r="G216" s="28">
        <v>42491</v>
      </c>
      <c r="H216" s="28">
        <v>42522</v>
      </c>
      <c r="I216" s="28">
        <v>42552</v>
      </c>
      <c r="J216" s="28">
        <v>42583</v>
      </c>
      <c r="K216" s="28">
        <v>42614</v>
      </c>
      <c r="L216" s="28">
        <v>42644</v>
      </c>
      <c r="M216" s="28">
        <v>42675</v>
      </c>
      <c r="N216" s="28">
        <v>42705</v>
      </c>
      <c r="O216" s="28">
        <v>42736</v>
      </c>
      <c r="P216" s="28">
        <v>42767</v>
      </c>
      <c r="Q216" s="28">
        <v>42795</v>
      </c>
      <c r="R216" s="28">
        <v>42826</v>
      </c>
      <c r="S216" s="28">
        <v>42856</v>
      </c>
      <c r="T216" s="28">
        <v>42887</v>
      </c>
      <c r="U216" s="28">
        <v>42917</v>
      </c>
      <c r="V216" s="28">
        <v>42948</v>
      </c>
      <c r="W216" s="28">
        <v>42979</v>
      </c>
      <c r="X216" s="28">
        <v>43009</v>
      </c>
      <c r="Y216" s="28">
        <v>43040</v>
      </c>
      <c r="Z216" s="28">
        <v>43070</v>
      </c>
      <c r="AA216" s="28">
        <v>43101</v>
      </c>
      <c r="AB216" s="28">
        <v>43132</v>
      </c>
      <c r="AC216" s="28">
        <v>43160</v>
      </c>
      <c r="AD216" s="28">
        <v>43191</v>
      </c>
      <c r="AE216" s="28">
        <v>43221</v>
      </c>
      <c r="AF216" s="28">
        <v>43252</v>
      </c>
      <c r="AG216" s="28">
        <v>43282</v>
      </c>
      <c r="AH216" s="28">
        <v>43313</v>
      </c>
      <c r="AI216" s="28">
        <v>43344</v>
      </c>
      <c r="AJ216" s="28">
        <v>43374</v>
      </c>
      <c r="AK216" s="28">
        <v>43405</v>
      </c>
      <c r="AL216" s="28">
        <v>43435</v>
      </c>
      <c r="AM216" s="28">
        <v>43466</v>
      </c>
      <c r="AN216" s="28">
        <v>43497</v>
      </c>
      <c r="AO216" s="28">
        <v>43525</v>
      </c>
      <c r="AP216" s="28">
        <v>43556</v>
      </c>
      <c r="AQ216" s="28">
        <v>43586</v>
      </c>
      <c r="AR216" s="28">
        <v>43617</v>
      </c>
      <c r="AS216" s="28">
        <v>43647</v>
      </c>
      <c r="AT216" s="28">
        <v>43678</v>
      </c>
      <c r="AU216" s="28">
        <v>43710</v>
      </c>
      <c r="AV216" s="28">
        <v>43739</v>
      </c>
      <c r="AW216" s="28">
        <v>43771</v>
      </c>
      <c r="AX216" s="28">
        <v>43802</v>
      </c>
      <c r="AY216" s="28">
        <v>43831</v>
      </c>
      <c r="AZ216" s="28">
        <v>43863</v>
      </c>
      <c r="BA216" s="28">
        <v>43893</v>
      </c>
      <c r="BB216" s="28">
        <v>43925</v>
      </c>
      <c r="BC216" s="28">
        <v>43956</v>
      </c>
      <c r="BD216" s="28">
        <v>43987</v>
      </c>
      <c r="BE216" s="28">
        <v>44018</v>
      </c>
      <c r="BF216" s="28">
        <v>44050</v>
      </c>
      <c r="BG216" s="28">
        <v>44081</v>
      </c>
      <c r="BH216" s="28">
        <v>44105</v>
      </c>
      <c r="BI216" s="28">
        <v>44136</v>
      </c>
      <c r="BJ216" s="28">
        <v>44166</v>
      </c>
      <c r="BK216" s="28">
        <v>44198</v>
      </c>
      <c r="BL216" s="28">
        <v>44230</v>
      </c>
      <c r="BM216" s="28">
        <v>44259</v>
      </c>
      <c r="BN216" s="28">
        <v>44287</v>
      </c>
      <c r="BO216" s="28">
        <v>44318</v>
      </c>
      <c r="BP216" s="28">
        <v>44350</v>
      </c>
      <c r="BQ216" s="28">
        <v>44381</v>
      </c>
      <c r="BR216" s="28">
        <v>44409</v>
      </c>
      <c r="BS216" s="28">
        <v>44441</v>
      </c>
      <c r="BT216" s="28">
        <v>44470</v>
      </c>
      <c r="BU216" s="28">
        <v>44501</v>
      </c>
      <c r="BV216" s="28">
        <v>44532</v>
      </c>
      <c r="BW216" s="28">
        <v>44563</v>
      </c>
      <c r="BX216" s="28">
        <v>44594</v>
      </c>
      <c r="BY216" s="28">
        <v>44623</v>
      </c>
      <c r="BZ216" s="28">
        <v>44652</v>
      </c>
      <c r="CA216" s="28">
        <v>44683</v>
      </c>
      <c r="CB216" s="28">
        <v>44715</v>
      </c>
      <c r="CC216" s="28">
        <v>44743</v>
      </c>
      <c r="CD216" s="28">
        <v>44774</v>
      </c>
      <c r="CE216" s="28">
        <v>44806</v>
      </c>
      <c r="CF216" s="28">
        <v>44835</v>
      </c>
      <c r="CG216" s="28">
        <v>44866</v>
      </c>
      <c r="CH216" s="28">
        <v>44896</v>
      </c>
      <c r="CI216" s="28">
        <v>44927</v>
      </c>
      <c r="CJ216" s="28">
        <v>44958</v>
      </c>
      <c r="CK216" s="28">
        <v>44987</v>
      </c>
      <c r="CL216" s="28">
        <v>45017</v>
      </c>
      <c r="CM216" s="28">
        <v>45048</v>
      </c>
      <c r="CN216" s="28">
        <v>45078</v>
      </c>
      <c r="CO216" s="28">
        <v>45108</v>
      </c>
      <c r="CP216" s="28">
        <v>45139</v>
      </c>
      <c r="CQ216" s="28">
        <v>45170</v>
      </c>
      <c r="CR216" s="28">
        <v>45200</v>
      </c>
      <c r="CS216" s="28">
        <v>45231</v>
      </c>
      <c r="CT216" s="28">
        <v>45261</v>
      </c>
      <c r="CU216" s="28">
        <v>45292</v>
      </c>
      <c r="CV216" s="28">
        <v>45323</v>
      </c>
      <c r="CW216" s="28">
        <v>45352</v>
      </c>
      <c r="CX216" s="28">
        <v>45383</v>
      </c>
      <c r="CY216" s="28">
        <v>45413</v>
      </c>
      <c r="CZ216" s="28">
        <v>45444</v>
      </c>
      <c r="DA216" s="28">
        <v>45474</v>
      </c>
      <c r="DB216" s="28">
        <v>45505</v>
      </c>
      <c r="DC216" s="28">
        <v>45536</v>
      </c>
      <c r="DD216" s="28">
        <v>45566</v>
      </c>
      <c r="DE216" s="28">
        <v>45597</v>
      </c>
      <c r="DF216" s="28">
        <v>45627</v>
      </c>
      <c r="DG216" s="28">
        <v>45658</v>
      </c>
      <c r="DH216" s="28">
        <v>45689</v>
      </c>
      <c r="DI216" s="28">
        <v>45717</v>
      </c>
      <c r="DJ216" s="28">
        <v>45748</v>
      </c>
      <c r="DK216" s="28">
        <v>45778</v>
      </c>
      <c r="DL216" s="28">
        <v>45809</v>
      </c>
      <c r="DM216" s="28">
        <v>45839</v>
      </c>
      <c r="DN216" s="28">
        <v>45870</v>
      </c>
      <c r="DO216" s="28">
        <v>45901</v>
      </c>
      <c r="DP216" s="28">
        <v>45931</v>
      </c>
      <c r="DQ216" s="28">
        <v>45962</v>
      </c>
      <c r="DR216" s="28">
        <v>45992</v>
      </c>
      <c r="DS216" s="28">
        <v>46023</v>
      </c>
      <c r="DT216" s="28">
        <v>46054</v>
      </c>
      <c r="DU216" s="28">
        <v>46082</v>
      </c>
      <c r="DV216" s="28">
        <v>46113</v>
      </c>
    </row>
    <row r="217" spans="1:126" ht="15.75" x14ac:dyDescent="0.25">
      <c r="B217" s="3" t="s">
        <v>133</v>
      </c>
      <c r="C217" s="81">
        <v>14.6</v>
      </c>
      <c r="D217" s="81">
        <v>9.8000000000000007</v>
      </c>
      <c r="E217" s="81">
        <v>11.8</v>
      </c>
      <c r="F217" s="81">
        <v>11.6</v>
      </c>
      <c r="G217" s="81">
        <v>13.5</v>
      </c>
      <c r="H217" s="81">
        <v>12.5</v>
      </c>
      <c r="I217" s="81">
        <v>13.3</v>
      </c>
      <c r="J217" s="81">
        <v>11.7</v>
      </c>
      <c r="K217" s="81">
        <v>11.3</v>
      </c>
      <c r="L217" s="81">
        <v>12.4</v>
      </c>
      <c r="M217" s="81">
        <v>11.1</v>
      </c>
      <c r="N217" s="81">
        <v>15.3</v>
      </c>
      <c r="O217" s="81">
        <v>13.1</v>
      </c>
      <c r="P217" s="81">
        <v>10.8</v>
      </c>
      <c r="Q217" s="81">
        <v>15.3</v>
      </c>
      <c r="R217" s="81">
        <v>15.9</v>
      </c>
      <c r="S217" s="81">
        <v>17.3</v>
      </c>
      <c r="T217" s="81">
        <v>14.9</v>
      </c>
      <c r="U217" s="81">
        <v>15.8</v>
      </c>
      <c r="V217" s="81">
        <v>17.3</v>
      </c>
      <c r="W217" s="81">
        <v>14.3</v>
      </c>
      <c r="X217" s="81">
        <v>16.100000000000001</v>
      </c>
      <c r="Y217" s="81">
        <v>18.399999999999999</v>
      </c>
      <c r="Z217" s="81">
        <v>17.7</v>
      </c>
      <c r="AA217" s="81">
        <v>17.8</v>
      </c>
      <c r="AB217" s="81">
        <v>15.3</v>
      </c>
      <c r="AC217" s="81">
        <v>17.8</v>
      </c>
      <c r="AD217" s="81">
        <v>18.5</v>
      </c>
      <c r="AE217" s="81">
        <v>19</v>
      </c>
      <c r="AF217" s="81">
        <v>17.5</v>
      </c>
      <c r="AG217" s="81">
        <v>19.2</v>
      </c>
      <c r="AH217" s="81">
        <v>18.3</v>
      </c>
      <c r="AI217" s="81">
        <v>17.3</v>
      </c>
      <c r="AJ217" s="81">
        <v>16.100000000000001</v>
      </c>
      <c r="AK217" s="81">
        <v>17.5</v>
      </c>
      <c r="AL217" s="81">
        <v>16.3</v>
      </c>
      <c r="AM217" s="81">
        <v>14.6</v>
      </c>
      <c r="AN217" s="81">
        <v>14.5</v>
      </c>
      <c r="AO217" s="81">
        <v>17.7</v>
      </c>
      <c r="AP217" s="81">
        <v>18.8</v>
      </c>
      <c r="AQ217" s="81">
        <v>17.7</v>
      </c>
      <c r="AR217" s="81">
        <v>16.5</v>
      </c>
      <c r="AS217" s="81">
        <v>16.600000000000001</v>
      </c>
      <c r="AT217" s="104">
        <v>14.9</v>
      </c>
      <c r="AU217" s="104">
        <v>13.1</v>
      </c>
      <c r="AV217" s="104">
        <v>14.3</v>
      </c>
      <c r="AW217" s="104">
        <v>12.6</v>
      </c>
      <c r="AX217" s="104">
        <v>11.7</v>
      </c>
      <c r="AY217" s="104">
        <v>15.1</v>
      </c>
      <c r="AZ217" s="104">
        <v>10.9</v>
      </c>
      <c r="BA217" s="104">
        <v>12.4</v>
      </c>
      <c r="BB217" s="104">
        <v>12</v>
      </c>
      <c r="BC217" s="104">
        <v>12.9</v>
      </c>
      <c r="BD217" s="107">
        <v>10</v>
      </c>
      <c r="BE217" s="107">
        <v>8.4</v>
      </c>
      <c r="BF217" s="107">
        <v>9.4</v>
      </c>
      <c r="BG217" s="107">
        <v>10.7</v>
      </c>
      <c r="BH217" s="107">
        <v>10.5</v>
      </c>
      <c r="BI217" s="107">
        <v>11</v>
      </c>
      <c r="BJ217" s="107">
        <v>11.2</v>
      </c>
      <c r="BK217" s="107">
        <v>12.1</v>
      </c>
      <c r="BL217" s="107">
        <v>9.5</v>
      </c>
      <c r="BM217" s="107">
        <v>10.7</v>
      </c>
      <c r="BN217" s="107">
        <v>11.2</v>
      </c>
      <c r="BO217" s="107">
        <v>13.1</v>
      </c>
      <c r="BP217" s="107">
        <v>12.1</v>
      </c>
      <c r="BQ217" s="107">
        <v>11.2</v>
      </c>
      <c r="BR217" s="107">
        <v>13.3</v>
      </c>
      <c r="BS217" s="107">
        <v>11.4</v>
      </c>
      <c r="BT217" s="107">
        <v>12.5</v>
      </c>
      <c r="BU217" s="107">
        <v>11</v>
      </c>
      <c r="BV217" s="107">
        <v>11.4</v>
      </c>
      <c r="BW217" s="107"/>
      <c r="BX217" s="107">
        <v>9.4</v>
      </c>
      <c r="BY217" s="107">
        <v>10.4</v>
      </c>
      <c r="BZ217" s="107">
        <v>10</v>
      </c>
      <c r="CA217" s="107">
        <v>10</v>
      </c>
      <c r="CB217" s="107">
        <v>9</v>
      </c>
      <c r="CC217" s="107">
        <v>10.4</v>
      </c>
      <c r="CD217" s="107">
        <v>10.3</v>
      </c>
      <c r="CE217" s="107">
        <v>10.3</v>
      </c>
      <c r="CF217" s="107">
        <v>11.4</v>
      </c>
      <c r="CG217" s="107">
        <v>12.5</v>
      </c>
      <c r="CH217" s="107">
        <v>11.7</v>
      </c>
      <c r="CI217" s="107">
        <v>10.8</v>
      </c>
      <c r="CJ217" s="107">
        <v>10.5</v>
      </c>
      <c r="CK217" s="107">
        <v>13.7</v>
      </c>
      <c r="CL217" s="107">
        <v>15.9</v>
      </c>
      <c r="CM217" s="107">
        <v>14.2</v>
      </c>
      <c r="CN217" s="107">
        <v>10.7</v>
      </c>
      <c r="CO217" s="107">
        <v>11.8</v>
      </c>
      <c r="CP217" s="114">
        <v>14.6</v>
      </c>
      <c r="CQ217" s="107">
        <v>13.9</v>
      </c>
      <c r="CR217" s="107">
        <v>16.7</v>
      </c>
      <c r="CS217" s="107">
        <v>19.3</v>
      </c>
      <c r="CT217" s="107">
        <v>18.600000000000001</v>
      </c>
      <c r="CU217" s="107">
        <v>22</v>
      </c>
      <c r="CV217" s="107">
        <v>19.5</v>
      </c>
      <c r="CW217" s="107">
        <v>20.399999999999999</v>
      </c>
      <c r="CX217" s="107">
        <v>21</v>
      </c>
      <c r="CY217" s="107">
        <v>21.6</v>
      </c>
      <c r="CZ217" s="107">
        <v>22.3</v>
      </c>
      <c r="DA217" s="107">
        <v>23.8</v>
      </c>
      <c r="DB217" s="107">
        <v>26.2</v>
      </c>
      <c r="DC217" s="107">
        <v>33</v>
      </c>
      <c r="DD217" s="107">
        <v>38</v>
      </c>
      <c r="DE217" s="107">
        <v>31.5</v>
      </c>
      <c r="DF217" s="107">
        <v>32.700000000000003</v>
      </c>
      <c r="DG217" s="107">
        <v>27.3</v>
      </c>
      <c r="DH217" s="107">
        <v>26.8</v>
      </c>
      <c r="DI217" s="107">
        <v>25.4</v>
      </c>
      <c r="DJ217" s="107">
        <v>27.1</v>
      </c>
      <c r="DK217" s="107">
        <v>27</v>
      </c>
      <c r="DL217" s="107">
        <v>29</v>
      </c>
      <c r="DM217" s="107">
        <v>26.5</v>
      </c>
      <c r="DN217" s="107">
        <v>26.3</v>
      </c>
      <c r="DO217" s="107">
        <v>24.5</v>
      </c>
      <c r="DP217" s="107">
        <v>25.3</v>
      </c>
      <c r="DQ217" s="107">
        <v>28.4</v>
      </c>
      <c r="DR217" s="107">
        <v>25.3</v>
      </c>
      <c r="DS217" s="126"/>
      <c r="DT217" s="126"/>
      <c r="DU217" s="126"/>
      <c r="DV217" s="126"/>
    </row>
    <row r="218" spans="1:126" ht="15.75" x14ac:dyDescent="0.25">
      <c r="B218" s="3" t="s">
        <v>134</v>
      </c>
      <c r="C218" s="81">
        <v>85.4</v>
      </c>
      <c r="D218" s="81">
        <v>90.2</v>
      </c>
      <c r="E218" s="81">
        <v>88.2</v>
      </c>
      <c r="F218" s="81">
        <v>88.4</v>
      </c>
      <c r="G218" s="81">
        <v>86.5</v>
      </c>
      <c r="H218" s="81">
        <v>87.5</v>
      </c>
      <c r="I218" s="81">
        <v>86.7</v>
      </c>
      <c r="J218" s="81">
        <v>88.3</v>
      </c>
      <c r="K218" s="81">
        <v>88.7</v>
      </c>
      <c r="L218" s="81">
        <v>87.6</v>
      </c>
      <c r="M218" s="81">
        <v>88.9</v>
      </c>
      <c r="N218" s="81">
        <v>84.7</v>
      </c>
      <c r="O218" s="81">
        <v>86.9</v>
      </c>
      <c r="P218" s="81">
        <v>89.2</v>
      </c>
      <c r="Q218" s="81">
        <v>84.7</v>
      </c>
      <c r="R218" s="81">
        <v>84.1</v>
      </c>
      <c r="S218" s="81">
        <v>82.7</v>
      </c>
      <c r="T218" s="81">
        <v>85.1</v>
      </c>
      <c r="U218" s="81">
        <v>84.2</v>
      </c>
      <c r="V218" s="81">
        <v>82.7</v>
      </c>
      <c r="W218" s="81">
        <v>85.7</v>
      </c>
      <c r="X218" s="81">
        <v>83.9</v>
      </c>
      <c r="Y218" s="81">
        <v>81.599999999999994</v>
      </c>
      <c r="Z218" s="81">
        <v>82.3</v>
      </c>
      <c r="AA218" s="81">
        <v>82.2</v>
      </c>
      <c r="AB218" s="81">
        <v>84.7</v>
      </c>
      <c r="AC218" s="81">
        <v>82.2</v>
      </c>
      <c r="AD218" s="81">
        <v>81.5</v>
      </c>
      <c r="AE218" s="81">
        <v>81</v>
      </c>
      <c r="AF218" s="81">
        <v>82.5</v>
      </c>
      <c r="AG218" s="81">
        <v>80.8</v>
      </c>
      <c r="AH218" s="81">
        <v>81.7</v>
      </c>
      <c r="AI218" s="81">
        <v>82.7</v>
      </c>
      <c r="AJ218" s="81">
        <v>83.9</v>
      </c>
      <c r="AK218" s="81">
        <v>82.5</v>
      </c>
      <c r="AL218" s="81">
        <v>83.7</v>
      </c>
      <c r="AM218" s="81">
        <v>85.4</v>
      </c>
      <c r="AN218" s="81">
        <v>85.5</v>
      </c>
      <c r="AO218" s="81">
        <v>82.3</v>
      </c>
      <c r="AP218" s="81">
        <v>81.2</v>
      </c>
      <c r="AQ218" s="81">
        <v>82.3</v>
      </c>
      <c r="AR218" s="81">
        <v>83.5</v>
      </c>
      <c r="AS218" s="81">
        <v>83.4</v>
      </c>
      <c r="AT218" s="108">
        <v>85.1</v>
      </c>
      <c r="AU218" s="104">
        <v>86.9</v>
      </c>
      <c r="AV218" s="104">
        <v>85.7</v>
      </c>
      <c r="AW218" s="104">
        <v>87.4</v>
      </c>
      <c r="AX218" s="104">
        <v>88.3</v>
      </c>
      <c r="AY218" s="104">
        <v>84.9</v>
      </c>
      <c r="AZ218" s="104">
        <v>89.1</v>
      </c>
      <c r="BA218" s="104">
        <v>87.6</v>
      </c>
      <c r="BB218" s="104">
        <v>88</v>
      </c>
      <c r="BC218" s="104">
        <v>87.1</v>
      </c>
      <c r="BD218" s="104">
        <v>90</v>
      </c>
      <c r="BE218" s="104">
        <v>91.6</v>
      </c>
      <c r="BF218" s="104">
        <v>90.6</v>
      </c>
      <c r="BG218" s="104">
        <v>89.3</v>
      </c>
      <c r="BH218" s="104">
        <v>89.5</v>
      </c>
      <c r="BI218" s="104">
        <v>89</v>
      </c>
      <c r="BJ218" s="104">
        <v>88.8</v>
      </c>
      <c r="BK218" s="104">
        <v>87.9</v>
      </c>
      <c r="BL218" s="104">
        <v>90.5</v>
      </c>
      <c r="BM218" s="104">
        <v>89.3</v>
      </c>
      <c r="BN218" s="104">
        <v>88.8</v>
      </c>
      <c r="BO218" s="104">
        <v>86.9</v>
      </c>
      <c r="BP218" s="104">
        <v>87.9</v>
      </c>
      <c r="BQ218" s="104">
        <v>88.8</v>
      </c>
      <c r="BR218" s="104">
        <v>86.7</v>
      </c>
      <c r="BS218" s="104">
        <v>88.6</v>
      </c>
      <c r="BT218" s="104">
        <v>87.5</v>
      </c>
      <c r="BU218" s="104">
        <v>89</v>
      </c>
      <c r="BV218" s="104">
        <v>88.6</v>
      </c>
      <c r="BW218" s="104"/>
      <c r="BX218" s="104">
        <v>90.6</v>
      </c>
      <c r="BY218" s="107">
        <v>89.6</v>
      </c>
      <c r="BZ218" s="107">
        <v>90</v>
      </c>
      <c r="CA218" s="107">
        <v>90</v>
      </c>
      <c r="CB218" s="107">
        <v>91</v>
      </c>
      <c r="CC218" s="107">
        <v>89.6</v>
      </c>
      <c r="CD218" s="107">
        <v>89.7</v>
      </c>
      <c r="CE218" s="107">
        <v>89.7</v>
      </c>
      <c r="CF218" s="107">
        <v>88.6</v>
      </c>
      <c r="CG218" s="107">
        <v>87.5</v>
      </c>
      <c r="CH218" s="107">
        <v>88.3</v>
      </c>
      <c r="CI218" s="107">
        <v>89.2</v>
      </c>
      <c r="CJ218" s="107">
        <v>89.5</v>
      </c>
      <c r="CK218" s="107">
        <v>86.3</v>
      </c>
      <c r="CL218" s="107">
        <v>84.1</v>
      </c>
      <c r="CM218" s="107">
        <v>85.8</v>
      </c>
      <c r="CN218" s="107">
        <v>89.3</v>
      </c>
      <c r="CO218" s="107">
        <v>88.2</v>
      </c>
      <c r="CP218" s="114">
        <v>85.4</v>
      </c>
      <c r="CQ218" s="107">
        <v>86.1</v>
      </c>
      <c r="CR218" s="107">
        <v>83.3</v>
      </c>
      <c r="CS218" s="107">
        <v>80.7</v>
      </c>
      <c r="CT218" s="107">
        <v>81.400000000000006</v>
      </c>
      <c r="CU218" s="107">
        <v>78</v>
      </c>
      <c r="CV218" s="107">
        <v>80.5</v>
      </c>
      <c r="CW218" s="107">
        <v>79.599999999999994</v>
      </c>
      <c r="CX218" s="107">
        <v>79</v>
      </c>
      <c r="CY218" s="107">
        <v>78.400000000000006</v>
      </c>
      <c r="CZ218" s="107">
        <v>77.7</v>
      </c>
      <c r="DA218" s="107">
        <v>76.2</v>
      </c>
      <c r="DB218" s="107">
        <v>73.8</v>
      </c>
      <c r="DC218" s="107">
        <v>67</v>
      </c>
      <c r="DD218" s="107">
        <v>62</v>
      </c>
      <c r="DE218" s="107">
        <v>68.5</v>
      </c>
      <c r="DF218" s="107">
        <v>67.3</v>
      </c>
      <c r="DG218" s="107">
        <v>72.7</v>
      </c>
      <c r="DH218" s="107">
        <v>73.2</v>
      </c>
      <c r="DI218" s="107">
        <v>74.599999999999994</v>
      </c>
      <c r="DJ218" s="107">
        <v>72.900000000000006</v>
      </c>
      <c r="DK218" s="107">
        <v>73</v>
      </c>
      <c r="DL218" s="107">
        <v>71</v>
      </c>
      <c r="DM218" s="107">
        <v>73.5</v>
      </c>
      <c r="DN218" s="107">
        <v>73.7</v>
      </c>
      <c r="DO218" s="107">
        <v>75.5</v>
      </c>
      <c r="DP218" s="107">
        <v>74.7</v>
      </c>
      <c r="DQ218" s="107">
        <v>71.599999999999994</v>
      </c>
      <c r="DR218" s="107">
        <v>74.7</v>
      </c>
      <c r="DS218" s="126"/>
      <c r="DT218" s="126"/>
      <c r="DU218" s="126"/>
      <c r="DV218" s="126"/>
    </row>
    <row r="220" spans="1:126" x14ac:dyDescent="0.25">
      <c r="A220" s="5" t="s">
        <v>47</v>
      </c>
      <c r="B220" s="10" t="s">
        <v>135</v>
      </c>
    </row>
    <row r="221" spans="1:126" x14ac:dyDescent="0.25">
      <c r="B221" s="11" t="s">
        <v>136</v>
      </c>
    </row>
    <row r="222" spans="1:126" x14ac:dyDescent="0.25">
      <c r="B222" s="1" t="s">
        <v>137</v>
      </c>
      <c r="C222" s="28">
        <v>42370</v>
      </c>
      <c r="D222" s="29">
        <v>42401</v>
      </c>
      <c r="E222" s="28">
        <v>42430</v>
      </c>
      <c r="F222" s="29">
        <v>42461</v>
      </c>
      <c r="G222" s="28">
        <v>42491</v>
      </c>
      <c r="H222" s="28">
        <v>42522</v>
      </c>
      <c r="I222" s="28">
        <v>42552</v>
      </c>
      <c r="J222" s="28">
        <v>42583</v>
      </c>
      <c r="K222" s="28">
        <v>42614</v>
      </c>
      <c r="L222" s="28">
        <v>42644</v>
      </c>
      <c r="M222" s="28">
        <v>42675</v>
      </c>
      <c r="N222" s="28">
        <v>42705</v>
      </c>
      <c r="O222" s="28">
        <v>42736</v>
      </c>
      <c r="P222" s="28">
        <v>42767</v>
      </c>
      <c r="Q222" s="28">
        <v>42795</v>
      </c>
      <c r="R222" s="28">
        <v>42826</v>
      </c>
      <c r="S222" s="28">
        <v>42856</v>
      </c>
      <c r="T222" s="28">
        <v>42887</v>
      </c>
      <c r="U222" s="28">
        <v>42917</v>
      </c>
      <c r="V222" s="28">
        <v>42948</v>
      </c>
      <c r="W222" s="28">
        <v>42979</v>
      </c>
      <c r="X222" s="28">
        <v>43009</v>
      </c>
      <c r="Y222" s="28">
        <v>43040</v>
      </c>
      <c r="Z222" s="28">
        <v>43070</v>
      </c>
      <c r="AA222" s="28">
        <v>43101</v>
      </c>
      <c r="AB222" s="28">
        <v>43132</v>
      </c>
      <c r="AC222" s="28">
        <v>43160</v>
      </c>
      <c r="AD222" s="28">
        <v>43191</v>
      </c>
      <c r="AE222" s="28">
        <v>43221</v>
      </c>
      <c r="AF222" s="28">
        <v>43252</v>
      </c>
      <c r="AG222" s="28">
        <v>43282</v>
      </c>
      <c r="AH222" s="28">
        <v>43313</v>
      </c>
      <c r="AI222" s="28">
        <v>43344</v>
      </c>
      <c r="AJ222" s="28">
        <v>43374</v>
      </c>
      <c r="AK222" s="28">
        <v>43405</v>
      </c>
      <c r="AL222" s="28">
        <v>43435</v>
      </c>
      <c r="AM222" s="28">
        <v>43466</v>
      </c>
      <c r="AN222" s="28">
        <v>43497</v>
      </c>
      <c r="AO222" s="28">
        <v>43525</v>
      </c>
      <c r="AP222" s="28">
        <v>43556</v>
      </c>
      <c r="AQ222" s="28">
        <v>43586</v>
      </c>
      <c r="AR222" s="28">
        <v>43617</v>
      </c>
      <c r="AS222" s="28">
        <v>43647</v>
      </c>
      <c r="AT222" s="28">
        <v>43678</v>
      </c>
      <c r="AU222" s="28">
        <v>43710</v>
      </c>
      <c r="AV222" s="28">
        <v>43739</v>
      </c>
      <c r="AW222" s="28">
        <v>43771</v>
      </c>
      <c r="AX222" s="28">
        <v>43802</v>
      </c>
      <c r="AY222" s="28">
        <v>43831</v>
      </c>
      <c r="AZ222" s="28">
        <v>43863</v>
      </c>
      <c r="BA222" s="28">
        <v>43893</v>
      </c>
      <c r="BB222" s="28">
        <v>43925</v>
      </c>
      <c r="BC222" s="28">
        <v>43956</v>
      </c>
      <c r="BD222" s="28">
        <v>43987</v>
      </c>
      <c r="BE222" s="28">
        <v>44018</v>
      </c>
      <c r="BF222" s="28">
        <v>44050</v>
      </c>
      <c r="BG222" s="28">
        <v>44081</v>
      </c>
      <c r="BH222" s="28">
        <v>44105</v>
      </c>
      <c r="BI222" s="28">
        <v>44136</v>
      </c>
      <c r="BJ222" s="28">
        <v>44166</v>
      </c>
      <c r="BK222" s="28">
        <v>44198</v>
      </c>
      <c r="BL222" s="28">
        <v>44230</v>
      </c>
      <c r="BM222" s="28">
        <v>44259</v>
      </c>
      <c r="BN222" s="28">
        <v>44287</v>
      </c>
      <c r="BO222" s="28">
        <v>44318</v>
      </c>
      <c r="BP222" s="28">
        <v>44350</v>
      </c>
      <c r="BQ222" s="28">
        <v>44381</v>
      </c>
      <c r="BR222" s="28">
        <v>44409</v>
      </c>
      <c r="BS222" s="28">
        <v>44441</v>
      </c>
      <c r="BT222" s="28">
        <v>44470</v>
      </c>
      <c r="BU222" s="28">
        <v>44501</v>
      </c>
      <c r="BV222" s="28">
        <v>44532</v>
      </c>
      <c r="BW222" s="28">
        <v>44563</v>
      </c>
      <c r="BX222" s="28">
        <v>44594</v>
      </c>
      <c r="BY222" s="28">
        <v>44623</v>
      </c>
      <c r="BZ222" s="28">
        <v>44652</v>
      </c>
      <c r="CA222" s="28">
        <v>44683</v>
      </c>
      <c r="CB222" s="28">
        <v>44715</v>
      </c>
      <c r="CC222" s="28">
        <v>44743</v>
      </c>
      <c r="CD222" s="28">
        <v>44774</v>
      </c>
      <c r="CE222" s="28">
        <v>44806</v>
      </c>
      <c r="CF222" s="28">
        <v>44835</v>
      </c>
      <c r="CG222" s="28">
        <v>44866</v>
      </c>
      <c r="CH222" s="28">
        <v>44896</v>
      </c>
      <c r="CI222" s="28">
        <v>44927</v>
      </c>
      <c r="CJ222" s="28">
        <v>44958</v>
      </c>
      <c r="CK222" s="28">
        <v>44987</v>
      </c>
      <c r="CL222" s="28">
        <v>45017</v>
      </c>
      <c r="CM222" s="28">
        <v>45048</v>
      </c>
      <c r="CN222" s="28">
        <v>45078</v>
      </c>
      <c r="CO222" s="28">
        <v>45108</v>
      </c>
      <c r="CP222" s="28">
        <v>45139</v>
      </c>
      <c r="CQ222" s="28">
        <v>45170</v>
      </c>
      <c r="CR222" s="28">
        <v>45200</v>
      </c>
      <c r="CS222" s="28">
        <v>45231</v>
      </c>
      <c r="CT222" s="28">
        <v>45261</v>
      </c>
      <c r="CU222" s="28">
        <v>45292</v>
      </c>
      <c r="CV222" s="28">
        <v>45323</v>
      </c>
      <c r="CW222" s="28">
        <v>45352</v>
      </c>
      <c r="CX222" s="28">
        <v>45383</v>
      </c>
      <c r="CY222" s="28">
        <v>45413</v>
      </c>
      <c r="CZ222" s="28">
        <v>45444</v>
      </c>
      <c r="DA222" s="28">
        <v>45474</v>
      </c>
      <c r="DB222" s="28">
        <v>45505</v>
      </c>
      <c r="DC222" s="28">
        <v>45536</v>
      </c>
      <c r="DD222" s="28">
        <v>45566</v>
      </c>
      <c r="DE222" s="28">
        <v>45597</v>
      </c>
      <c r="DF222" s="28">
        <v>45627</v>
      </c>
      <c r="DG222" s="28">
        <v>45658</v>
      </c>
      <c r="DH222" s="28">
        <v>45689</v>
      </c>
      <c r="DI222" s="28">
        <v>45717</v>
      </c>
      <c r="DJ222" s="28">
        <v>45748</v>
      </c>
      <c r="DK222" s="28">
        <v>45778</v>
      </c>
      <c r="DL222" s="28">
        <v>45809</v>
      </c>
      <c r="DM222" s="28">
        <v>45839</v>
      </c>
      <c r="DN222" s="28">
        <v>45870</v>
      </c>
      <c r="DO222" s="28">
        <v>45901</v>
      </c>
      <c r="DP222" s="28">
        <v>45931</v>
      </c>
      <c r="DQ222" s="28">
        <v>45962</v>
      </c>
      <c r="DR222" s="28">
        <v>45992</v>
      </c>
      <c r="DS222" s="28">
        <v>46023</v>
      </c>
      <c r="DT222" s="28">
        <v>46054</v>
      </c>
      <c r="DU222" s="28">
        <v>46082</v>
      </c>
      <c r="DV222" s="28">
        <v>46113</v>
      </c>
    </row>
    <row r="223" spans="1:126" x14ac:dyDescent="0.25">
      <c r="B223" s="3" t="s">
        <v>138</v>
      </c>
      <c r="C223" s="81">
        <v>18.7</v>
      </c>
      <c r="D223" s="81">
        <v>14.8</v>
      </c>
      <c r="E223" s="81">
        <v>9.6</v>
      </c>
      <c r="F223" s="81">
        <v>15.5</v>
      </c>
      <c r="G223" s="81">
        <v>17.2</v>
      </c>
      <c r="H223" s="81">
        <v>20.3</v>
      </c>
      <c r="I223" s="81">
        <v>21.6</v>
      </c>
      <c r="J223" s="81">
        <v>26.1</v>
      </c>
      <c r="K223" s="81">
        <v>24.3</v>
      </c>
      <c r="L223" s="81">
        <v>22</v>
      </c>
      <c r="M223" s="81">
        <v>19.899999999999999</v>
      </c>
      <c r="N223" s="81">
        <v>17.899999999999999</v>
      </c>
      <c r="O223" s="81">
        <v>21.9</v>
      </c>
      <c r="P223" s="81">
        <v>19.8</v>
      </c>
      <c r="Q223" s="81">
        <v>19.600000000000001</v>
      </c>
      <c r="R223" s="81">
        <v>23.5</v>
      </c>
      <c r="S223" s="81">
        <v>23.5</v>
      </c>
      <c r="T223" s="81">
        <v>21</v>
      </c>
      <c r="U223" s="81">
        <v>24.1</v>
      </c>
      <c r="V223" s="81">
        <v>23.2</v>
      </c>
      <c r="W223" s="81">
        <v>25.1</v>
      </c>
      <c r="X223" s="81">
        <v>21.5</v>
      </c>
      <c r="Y223" s="81">
        <v>19.899999999999999</v>
      </c>
      <c r="Z223" s="81">
        <v>24.2</v>
      </c>
      <c r="AA223" s="81">
        <v>29.5</v>
      </c>
      <c r="AB223" s="81">
        <v>15.3</v>
      </c>
      <c r="AC223" s="81">
        <v>21.2</v>
      </c>
      <c r="AD223" s="81">
        <v>20.100000000000001</v>
      </c>
      <c r="AE223" s="81">
        <v>20.5</v>
      </c>
      <c r="AF223" s="107">
        <v>21.4</v>
      </c>
      <c r="AG223" s="107">
        <v>20.8</v>
      </c>
      <c r="AH223" s="107">
        <v>21.3</v>
      </c>
      <c r="AI223" s="107">
        <v>21.9</v>
      </c>
      <c r="AJ223" s="107">
        <v>17.7</v>
      </c>
      <c r="AK223" s="107">
        <v>18.2</v>
      </c>
      <c r="AL223" s="107">
        <v>20</v>
      </c>
      <c r="AM223" s="107">
        <v>23</v>
      </c>
      <c r="AN223" s="107">
        <v>14.9</v>
      </c>
      <c r="AO223" s="81">
        <v>18.100000000000001</v>
      </c>
      <c r="AP223" s="81">
        <v>25.4</v>
      </c>
      <c r="AQ223" s="81">
        <v>17.399999999999999</v>
      </c>
      <c r="AR223" s="81">
        <v>19.7</v>
      </c>
      <c r="AS223" s="81">
        <v>22.8</v>
      </c>
      <c r="AT223" s="104">
        <v>22.9</v>
      </c>
      <c r="AU223" s="104">
        <v>22</v>
      </c>
      <c r="AV223" s="104">
        <v>22.3</v>
      </c>
      <c r="AW223" s="107">
        <v>17.3</v>
      </c>
      <c r="AX223" s="107">
        <v>24.9</v>
      </c>
      <c r="AY223" s="110">
        <v>26.9</v>
      </c>
      <c r="AZ223" s="110">
        <v>19.7</v>
      </c>
      <c r="BA223" s="110">
        <v>19.399999999999999</v>
      </c>
      <c r="BB223" s="110">
        <v>18.8</v>
      </c>
      <c r="BC223" s="110">
        <v>26.1</v>
      </c>
      <c r="BD223" s="107">
        <v>20.100000000000001</v>
      </c>
      <c r="BE223" s="107">
        <v>12.9</v>
      </c>
      <c r="BF223" s="107">
        <v>15.2</v>
      </c>
      <c r="BG223" s="107">
        <v>22.4</v>
      </c>
      <c r="BH223" s="107">
        <v>15.8</v>
      </c>
      <c r="BI223" s="107">
        <v>19.100000000000001</v>
      </c>
      <c r="BJ223" s="107">
        <v>17.899999999999999</v>
      </c>
      <c r="BK223" s="107">
        <v>24.2</v>
      </c>
      <c r="BL223" s="107">
        <v>19.600000000000001</v>
      </c>
      <c r="BM223" s="104">
        <v>11.9</v>
      </c>
      <c r="BN223" s="104">
        <v>15.5</v>
      </c>
      <c r="BO223" s="104">
        <v>15.3</v>
      </c>
      <c r="BP223" s="104">
        <v>23.2</v>
      </c>
      <c r="BQ223" s="104">
        <v>19.600000000000001</v>
      </c>
      <c r="BR223" s="104">
        <v>15.3</v>
      </c>
      <c r="BS223" s="104">
        <v>19</v>
      </c>
      <c r="BT223" s="104">
        <v>23.2</v>
      </c>
      <c r="BU223" s="104">
        <v>14.7</v>
      </c>
      <c r="BV223" s="104">
        <v>17.399999999999999</v>
      </c>
      <c r="BW223" s="104"/>
      <c r="BX223" s="104">
        <v>16.7</v>
      </c>
      <c r="BY223" s="104">
        <v>13.6</v>
      </c>
      <c r="BZ223" s="104">
        <v>16.2</v>
      </c>
      <c r="CA223" s="104">
        <v>14.1</v>
      </c>
      <c r="CB223" s="104">
        <v>20.6</v>
      </c>
      <c r="CC223" s="104">
        <v>14.9</v>
      </c>
      <c r="CD223" s="104">
        <v>22.8</v>
      </c>
      <c r="CE223" s="104">
        <v>18</v>
      </c>
      <c r="CF223" s="104">
        <v>13.4</v>
      </c>
      <c r="CG223" s="104">
        <v>16.7</v>
      </c>
      <c r="CH223" s="104">
        <v>16</v>
      </c>
      <c r="CI223" s="104">
        <v>25.4</v>
      </c>
      <c r="CJ223" s="104">
        <v>20.100000000000001</v>
      </c>
      <c r="CK223" s="104">
        <v>17.5</v>
      </c>
      <c r="CL223" s="104">
        <v>10.7</v>
      </c>
      <c r="CM223" s="104">
        <v>18.8</v>
      </c>
      <c r="CN223" s="104">
        <v>18.3</v>
      </c>
      <c r="CO223" s="104">
        <v>21.9</v>
      </c>
      <c r="CP223" s="104">
        <v>20.399999999999999</v>
      </c>
      <c r="CQ223" s="104">
        <v>20.5</v>
      </c>
      <c r="CR223" s="104">
        <v>19.100000000000001</v>
      </c>
      <c r="CS223" s="104">
        <v>21.2</v>
      </c>
      <c r="CT223" s="104">
        <v>21.6</v>
      </c>
      <c r="CU223" s="104">
        <v>23</v>
      </c>
      <c r="CV223" s="104">
        <v>23.3</v>
      </c>
      <c r="CW223" s="104">
        <v>19.2</v>
      </c>
      <c r="CX223" s="104">
        <v>22</v>
      </c>
      <c r="CY223" s="104">
        <v>22.3</v>
      </c>
      <c r="CZ223" s="104">
        <v>26.2</v>
      </c>
      <c r="DA223" s="104">
        <v>25.7</v>
      </c>
      <c r="DB223" s="104">
        <v>21.4</v>
      </c>
      <c r="DC223" s="104">
        <v>25.9</v>
      </c>
      <c r="DD223" s="104">
        <v>18.3</v>
      </c>
      <c r="DE223" s="104">
        <v>27.9</v>
      </c>
      <c r="DF223" s="104">
        <v>32.200000000000003</v>
      </c>
      <c r="DG223" s="104">
        <v>25.4</v>
      </c>
      <c r="DH223" s="104">
        <v>23.6</v>
      </c>
      <c r="DI223" s="104">
        <v>24.6</v>
      </c>
      <c r="DJ223" s="104">
        <v>25.1</v>
      </c>
      <c r="DK223" s="104">
        <v>26.6</v>
      </c>
      <c r="DL223" s="104">
        <v>24.3</v>
      </c>
      <c r="DM223" s="104">
        <v>29</v>
      </c>
      <c r="DN223" s="104">
        <v>28.3</v>
      </c>
      <c r="DO223" s="104">
        <v>32.4</v>
      </c>
      <c r="DP223" s="104">
        <v>25.9</v>
      </c>
      <c r="DQ223" s="104">
        <v>25.1</v>
      </c>
      <c r="DR223" s="104">
        <v>21.5</v>
      </c>
      <c r="DS223" s="127"/>
      <c r="DT223" s="127"/>
      <c r="DU223" s="127"/>
      <c r="DV223" s="127"/>
    </row>
    <row r="224" spans="1:126" x14ac:dyDescent="0.25">
      <c r="B224" s="3" t="s">
        <v>139</v>
      </c>
      <c r="C224" s="81">
        <v>41.9</v>
      </c>
      <c r="D224" s="81">
        <v>49.6</v>
      </c>
      <c r="E224" s="81">
        <v>51.2</v>
      </c>
      <c r="F224" s="81">
        <v>40.799999999999997</v>
      </c>
      <c r="G224" s="81">
        <v>49.8</v>
      </c>
      <c r="H224" s="81">
        <v>43.9</v>
      </c>
      <c r="I224" s="81">
        <v>47.7</v>
      </c>
      <c r="J224" s="81">
        <v>48.3</v>
      </c>
      <c r="K224" s="81">
        <v>45</v>
      </c>
      <c r="L224" s="81">
        <v>50.5</v>
      </c>
      <c r="M224" s="81">
        <v>43.4</v>
      </c>
      <c r="N224" s="81">
        <v>52</v>
      </c>
      <c r="O224" s="81">
        <v>49</v>
      </c>
      <c r="P224" s="81">
        <v>52.5</v>
      </c>
      <c r="Q224" s="81">
        <v>55.1</v>
      </c>
      <c r="R224" s="81">
        <v>48.3</v>
      </c>
      <c r="S224" s="81">
        <v>48.5</v>
      </c>
      <c r="T224" s="81">
        <v>49.6</v>
      </c>
      <c r="U224" s="81">
        <v>46.8</v>
      </c>
      <c r="V224" s="81">
        <v>42.5</v>
      </c>
      <c r="W224" s="81">
        <v>46</v>
      </c>
      <c r="X224" s="81">
        <v>50</v>
      </c>
      <c r="Y224" s="81">
        <v>51.4</v>
      </c>
      <c r="Z224" s="81">
        <v>48.7</v>
      </c>
      <c r="AA224" s="81">
        <v>44.6</v>
      </c>
      <c r="AB224" s="81">
        <v>52.3</v>
      </c>
      <c r="AC224" s="81">
        <v>55.1</v>
      </c>
      <c r="AD224" s="81">
        <v>47.6</v>
      </c>
      <c r="AE224" s="81">
        <v>51.6</v>
      </c>
      <c r="AF224" s="107">
        <v>55.9</v>
      </c>
      <c r="AG224" s="107">
        <v>54.6</v>
      </c>
      <c r="AH224" s="107">
        <v>54.3</v>
      </c>
      <c r="AI224" s="107">
        <v>52.5</v>
      </c>
      <c r="AJ224" s="107">
        <v>50.3</v>
      </c>
      <c r="AK224" s="107">
        <v>55.2</v>
      </c>
      <c r="AL224" s="107">
        <v>50.5</v>
      </c>
      <c r="AM224" s="107">
        <v>48.7</v>
      </c>
      <c r="AN224" s="107">
        <v>53.3</v>
      </c>
      <c r="AO224" s="81">
        <v>50.3</v>
      </c>
      <c r="AP224" s="81">
        <v>51.7</v>
      </c>
      <c r="AQ224" s="81">
        <v>56</v>
      </c>
      <c r="AR224" s="81">
        <v>52.1</v>
      </c>
      <c r="AS224" s="81">
        <v>55.2</v>
      </c>
      <c r="AT224" s="104">
        <v>50.2</v>
      </c>
      <c r="AU224" s="104">
        <v>49.5</v>
      </c>
      <c r="AV224" s="104">
        <v>51.8</v>
      </c>
      <c r="AW224" s="115">
        <v>56.8</v>
      </c>
      <c r="AX224" s="115">
        <v>50.7</v>
      </c>
      <c r="AY224" s="110">
        <v>47</v>
      </c>
      <c r="AZ224" s="110">
        <v>49.9</v>
      </c>
      <c r="BA224" s="110">
        <v>49.4</v>
      </c>
      <c r="BB224" s="110">
        <v>44.6</v>
      </c>
      <c r="BC224" s="110">
        <v>48.5</v>
      </c>
      <c r="BD224" s="107">
        <v>46</v>
      </c>
      <c r="BE224" s="107">
        <v>49.1</v>
      </c>
      <c r="BF224" s="107">
        <v>47.5</v>
      </c>
      <c r="BG224" s="107">
        <v>49.7</v>
      </c>
      <c r="BH224" s="107">
        <v>48.5</v>
      </c>
      <c r="BI224" s="107">
        <v>52.9</v>
      </c>
      <c r="BJ224" s="107">
        <v>56.1</v>
      </c>
      <c r="BK224" s="107">
        <v>44.6</v>
      </c>
      <c r="BL224" s="107">
        <v>47.8</v>
      </c>
      <c r="BM224" s="104">
        <v>53.4</v>
      </c>
      <c r="BN224" s="104">
        <v>52.6</v>
      </c>
      <c r="BO224" s="104">
        <v>44.5</v>
      </c>
      <c r="BP224" s="104">
        <v>49.6</v>
      </c>
      <c r="BQ224" s="104">
        <v>42.6</v>
      </c>
      <c r="BR224" s="104">
        <v>46.7</v>
      </c>
      <c r="BS224" s="104">
        <v>53.7</v>
      </c>
      <c r="BT224" s="104">
        <v>38</v>
      </c>
      <c r="BU224" s="104">
        <v>49.1</v>
      </c>
      <c r="BV224" s="104">
        <v>45.5</v>
      </c>
      <c r="BW224" s="104"/>
      <c r="BX224" s="104">
        <v>45</v>
      </c>
      <c r="BY224" s="104">
        <v>40.700000000000003</v>
      </c>
      <c r="BZ224" s="104">
        <v>44.2</v>
      </c>
      <c r="CA224" s="104">
        <v>39.799999999999997</v>
      </c>
      <c r="CB224" s="104">
        <v>50.7</v>
      </c>
      <c r="CC224" s="104">
        <v>48</v>
      </c>
      <c r="CD224" s="104">
        <v>49.5</v>
      </c>
      <c r="CE224" s="104">
        <v>48.1</v>
      </c>
      <c r="CF224" s="104">
        <v>45.8</v>
      </c>
      <c r="CG224" s="104">
        <v>42.6</v>
      </c>
      <c r="CH224" s="104">
        <v>43.3</v>
      </c>
      <c r="CI224" s="104">
        <v>35.9</v>
      </c>
      <c r="CJ224" s="104">
        <v>48.2</v>
      </c>
      <c r="CK224" s="104">
        <v>38.799999999999997</v>
      </c>
      <c r="CL224" s="104">
        <v>48.2</v>
      </c>
      <c r="CM224" s="104">
        <v>45.2</v>
      </c>
      <c r="CN224" s="104">
        <v>52.6</v>
      </c>
      <c r="CO224" s="104">
        <v>57.4</v>
      </c>
      <c r="CP224" s="104">
        <v>47.9</v>
      </c>
      <c r="CQ224" s="104">
        <v>55.2</v>
      </c>
      <c r="CR224" s="104">
        <v>55.8</v>
      </c>
      <c r="CS224" s="104">
        <v>54</v>
      </c>
      <c r="CT224" s="104">
        <v>52.9</v>
      </c>
      <c r="CU224" s="104">
        <v>47</v>
      </c>
      <c r="CV224" s="104">
        <v>49.5</v>
      </c>
      <c r="CW224" s="104">
        <v>52.4</v>
      </c>
      <c r="CX224" s="104">
        <v>55.9</v>
      </c>
      <c r="CY224" s="104">
        <v>51</v>
      </c>
      <c r="CZ224" s="104">
        <v>54.3</v>
      </c>
      <c r="DA224" s="104">
        <v>46.8</v>
      </c>
      <c r="DB224" s="104">
        <v>61.5</v>
      </c>
      <c r="DC224" s="104">
        <v>47.2</v>
      </c>
      <c r="DD224" s="104">
        <v>57.3</v>
      </c>
      <c r="DE224" s="104">
        <v>53.5</v>
      </c>
      <c r="DF224" s="104">
        <v>46.9</v>
      </c>
      <c r="DG224" s="104">
        <v>45</v>
      </c>
      <c r="DH224" s="104">
        <v>50.6</v>
      </c>
      <c r="DI224" s="104">
        <v>52.9</v>
      </c>
      <c r="DJ224" s="104">
        <v>49.8</v>
      </c>
      <c r="DK224" s="104">
        <v>50.8</v>
      </c>
      <c r="DL224" s="104">
        <v>49.4</v>
      </c>
      <c r="DM224" s="104">
        <v>45.5</v>
      </c>
      <c r="DN224" s="104">
        <v>44.2</v>
      </c>
      <c r="DO224" s="104">
        <v>47.3</v>
      </c>
      <c r="DP224" s="104">
        <v>50.4</v>
      </c>
      <c r="DQ224" s="104">
        <v>49.6</v>
      </c>
      <c r="DR224" s="104">
        <v>53.9</v>
      </c>
      <c r="DS224" s="127"/>
      <c r="DT224" s="127"/>
      <c r="DU224" s="127"/>
      <c r="DV224" s="127"/>
    </row>
    <row r="225" spans="1:126" x14ac:dyDescent="0.25">
      <c r="B225" s="3" t="s">
        <v>140</v>
      </c>
      <c r="C225" s="81">
        <v>39.299999999999997</v>
      </c>
      <c r="D225" s="81">
        <v>35.6</v>
      </c>
      <c r="E225" s="81">
        <v>39.200000000000003</v>
      </c>
      <c r="F225" s="81">
        <v>43.7</v>
      </c>
      <c r="G225" s="81">
        <v>33</v>
      </c>
      <c r="H225" s="81">
        <v>35.799999999999997</v>
      </c>
      <c r="I225" s="81">
        <v>30.7</v>
      </c>
      <c r="J225" s="81">
        <v>25.6</v>
      </c>
      <c r="K225" s="81">
        <v>30.8</v>
      </c>
      <c r="L225" s="81">
        <v>27.4</v>
      </c>
      <c r="M225" s="81">
        <v>36.700000000000003</v>
      </c>
      <c r="N225" s="81">
        <v>30.1</v>
      </c>
      <c r="O225" s="81">
        <v>29.1</v>
      </c>
      <c r="P225" s="81">
        <v>27.8</v>
      </c>
      <c r="Q225" s="81">
        <v>25.3</v>
      </c>
      <c r="R225" s="81">
        <v>28.2</v>
      </c>
      <c r="S225" s="81">
        <v>28.1</v>
      </c>
      <c r="T225" s="81">
        <v>29.5</v>
      </c>
      <c r="U225" s="81">
        <v>29.1</v>
      </c>
      <c r="V225" s="81">
        <v>34.4</v>
      </c>
      <c r="W225" s="81">
        <v>28.9</v>
      </c>
      <c r="X225" s="81">
        <v>28.5</v>
      </c>
      <c r="Y225" s="81">
        <v>28.6</v>
      </c>
      <c r="Z225" s="81">
        <v>27.2</v>
      </c>
      <c r="AA225" s="81">
        <v>25.9</v>
      </c>
      <c r="AB225" s="81">
        <v>32.4</v>
      </c>
      <c r="AC225" s="81">
        <v>23.6</v>
      </c>
      <c r="AD225" s="81">
        <v>32.299999999999997</v>
      </c>
      <c r="AE225" s="81">
        <v>27.9</v>
      </c>
      <c r="AF225" s="81">
        <v>22.7</v>
      </c>
      <c r="AG225" s="81">
        <v>24.6</v>
      </c>
      <c r="AH225" s="81">
        <v>24.4</v>
      </c>
      <c r="AI225" s="81">
        <v>25.6</v>
      </c>
      <c r="AJ225" s="81">
        <v>32</v>
      </c>
      <c r="AK225" s="81">
        <v>26.5</v>
      </c>
      <c r="AL225" s="81">
        <v>29.5</v>
      </c>
      <c r="AM225" s="81">
        <v>28.3</v>
      </c>
      <c r="AN225" s="81">
        <v>31.8</v>
      </c>
      <c r="AO225" s="81">
        <v>31.6</v>
      </c>
      <c r="AP225" s="81">
        <v>22.9</v>
      </c>
      <c r="AQ225" s="81">
        <v>26.7</v>
      </c>
      <c r="AR225" s="81">
        <v>28.3</v>
      </c>
      <c r="AS225" s="81">
        <v>22</v>
      </c>
      <c r="AT225" s="108">
        <v>26.9</v>
      </c>
      <c r="AU225" s="104">
        <v>28.5</v>
      </c>
      <c r="AV225" s="104">
        <v>26</v>
      </c>
      <c r="AW225" s="109">
        <v>25.9</v>
      </c>
      <c r="AX225" s="109">
        <v>24.4</v>
      </c>
      <c r="AY225" s="110">
        <v>26.1</v>
      </c>
      <c r="AZ225" s="110">
        <v>30.5</v>
      </c>
      <c r="BA225" s="110">
        <v>31.2</v>
      </c>
      <c r="BB225" s="110">
        <v>36.6</v>
      </c>
      <c r="BC225" s="110">
        <v>25.5</v>
      </c>
      <c r="BD225" s="110">
        <v>33.9</v>
      </c>
      <c r="BE225" s="110">
        <v>38</v>
      </c>
      <c r="BF225" s="110">
        <v>37.299999999999997</v>
      </c>
      <c r="BG225" s="110">
        <v>27.9</v>
      </c>
      <c r="BH225" s="110">
        <v>35.700000000000003</v>
      </c>
      <c r="BI225" s="110">
        <v>28.1</v>
      </c>
      <c r="BJ225" s="110">
        <v>26</v>
      </c>
      <c r="BK225" s="110">
        <v>31.2</v>
      </c>
      <c r="BL225" s="110">
        <v>32.6</v>
      </c>
      <c r="BM225" s="104">
        <v>34.700000000000003</v>
      </c>
      <c r="BN225" s="104">
        <v>31.9</v>
      </c>
      <c r="BO225" s="104">
        <v>40.299999999999997</v>
      </c>
      <c r="BP225" s="104">
        <v>27.3</v>
      </c>
      <c r="BQ225" s="104">
        <v>37.700000000000003</v>
      </c>
      <c r="BR225" s="104">
        <v>38</v>
      </c>
      <c r="BS225" s="104">
        <v>27.4</v>
      </c>
      <c r="BT225" s="104">
        <v>38.799999999999997</v>
      </c>
      <c r="BU225" s="104">
        <v>36.200000000000003</v>
      </c>
      <c r="BV225" s="104">
        <v>37.1</v>
      </c>
      <c r="BW225" s="104"/>
      <c r="BX225" s="104">
        <v>38.299999999999997</v>
      </c>
      <c r="BY225" s="104">
        <v>45.8</v>
      </c>
      <c r="BZ225" s="104">
        <v>39.6</v>
      </c>
      <c r="CA225" s="104">
        <v>46.2</v>
      </c>
      <c r="CB225" s="104">
        <v>28.7</v>
      </c>
      <c r="CC225" s="104">
        <v>37.1</v>
      </c>
      <c r="CD225" s="104">
        <v>27.7</v>
      </c>
      <c r="CE225" s="104">
        <v>33.9</v>
      </c>
      <c r="CF225" s="104">
        <v>40.799999999999997</v>
      </c>
      <c r="CG225" s="104">
        <v>40.700000000000003</v>
      </c>
      <c r="CH225" s="104">
        <v>40.700000000000003</v>
      </c>
      <c r="CI225" s="104">
        <v>38.700000000000003</v>
      </c>
      <c r="CJ225" s="104">
        <v>31.7</v>
      </c>
      <c r="CK225" s="104">
        <v>43.7</v>
      </c>
      <c r="CL225" s="104">
        <v>41.1</v>
      </c>
      <c r="CM225" s="104">
        <v>35.9</v>
      </c>
      <c r="CN225" s="104">
        <v>29.1</v>
      </c>
      <c r="CO225" s="104">
        <v>20.7</v>
      </c>
      <c r="CP225" s="104">
        <v>31.6</v>
      </c>
      <c r="CQ225" s="104">
        <v>24.3</v>
      </c>
      <c r="CR225" s="104">
        <v>25.1</v>
      </c>
      <c r="CS225" s="104">
        <v>24.8</v>
      </c>
      <c r="CT225" s="104">
        <v>25.5</v>
      </c>
      <c r="CU225" s="104">
        <v>30</v>
      </c>
      <c r="CV225" s="104">
        <v>27.2</v>
      </c>
      <c r="CW225" s="104">
        <v>28.5</v>
      </c>
      <c r="CX225" s="104">
        <v>22.1</v>
      </c>
      <c r="CY225" s="104">
        <v>26.6</v>
      </c>
      <c r="CZ225" s="104">
        <v>19.5</v>
      </c>
      <c r="DA225" s="104">
        <v>27.5</v>
      </c>
      <c r="DB225" s="104">
        <v>17.100000000000001</v>
      </c>
      <c r="DC225" s="104">
        <v>26.9</v>
      </c>
      <c r="DD225" s="104">
        <v>24.4</v>
      </c>
      <c r="DE225" s="104">
        <v>18.5</v>
      </c>
      <c r="DF225" s="104">
        <v>20.9</v>
      </c>
      <c r="DG225" s="104">
        <v>29.6</v>
      </c>
      <c r="DH225" s="104">
        <v>25.8</v>
      </c>
      <c r="DI225" s="104">
        <v>22.5</v>
      </c>
      <c r="DJ225" s="104">
        <v>25.1</v>
      </c>
      <c r="DK225" s="104">
        <v>22.6</v>
      </c>
      <c r="DL225" s="104">
        <v>26.3</v>
      </c>
      <c r="DM225" s="104">
        <v>25.5</v>
      </c>
      <c r="DN225" s="104">
        <v>27.5</v>
      </c>
      <c r="DO225" s="104">
        <v>20.3</v>
      </c>
      <c r="DP225" s="104">
        <v>23.7</v>
      </c>
      <c r="DQ225" s="104">
        <v>25.3</v>
      </c>
      <c r="DR225" s="104">
        <v>24.6</v>
      </c>
      <c r="DS225" s="127"/>
      <c r="DT225" s="127"/>
      <c r="DU225" s="127"/>
      <c r="DV225" s="127"/>
    </row>
    <row r="227" spans="1:126" x14ac:dyDescent="0.25">
      <c r="A227" s="5" t="s">
        <v>48</v>
      </c>
      <c r="B227" s="10" t="s">
        <v>141</v>
      </c>
    </row>
    <row r="228" spans="1:126" x14ac:dyDescent="0.25">
      <c r="B228" s="11" t="s">
        <v>57</v>
      </c>
    </row>
    <row r="229" spans="1:126" x14ac:dyDescent="0.25">
      <c r="B229" s="1" t="s">
        <v>112</v>
      </c>
      <c r="C229" s="28">
        <v>42370</v>
      </c>
      <c r="D229" s="29">
        <v>42401</v>
      </c>
      <c r="E229" s="28">
        <v>42430</v>
      </c>
      <c r="F229" s="29">
        <v>42461</v>
      </c>
      <c r="G229" s="28">
        <v>42491</v>
      </c>
      <c r="H229" s="28">
        <v>42522</v>
      </c>
      <c r="I229" s="28">
        <v>42552</v>
      </c>
      <c r="J229" s="28">
        <v>42583</v>
      </c>
      <c r="K229" s="28">
        <v>42614</v>
      </c>
      <c r="L229" s="28">
        <v>42644</v>
      </c>
      <c r="M229" s="28">
        <v>42675</v>
      </c>
      <c r="N229" s="28">
        <v>42705</v>
      </c>
      <c r="O229" s="28">
        <v>42736</v>
      </c>
      <c r="P229" s="28">
        <v>42767</v>
      </c>
      <c r="Q229" s="28">
        <v>42795</v>
      </c>
      <c r="R229" s="28">
        <v>42826</v>
      </c>
      <c r="S229" s="28">
        <v>42856</v>
      </c>
      <c r="T229" s="28">
        <v>42887</v>
      </c>
      <c r="U229" s="28">
        <v>42917</v>
      </c>
      <c r="V229" s="28">
        <v>42948</v>
      </c>
      <c r="W229" s="28">
        <v>42979</v>
      </c>
      <c r="X229" s="28">
        <v>43009</v>
      </c>
      <c r="Y229" s="28">
        <v>43040</v>
      </c>
      <c r="Z229" s="28">
        <v>43070</v>
      </c>
      <c r="AA229" s="28">
        <v>43101</v>
      </c>
      <c r="AB229" s="28">
        <v>43132</v>
      </c>
      <c r="AC229" s="28">
        <v>43160</v>
      </c>
      <c r="AD229" s="28">
        <v>43191</v>
      </c>
      <c r="AE229" s="28">
        <v>43221</v>
      </c>
      <c r="AF229" s="28">
        <v>43252</v>
      </c>
      <c r="AG229" s="28">
        <v>43282</v>
      </c>
      <c r="AH229" s="28">
        <v>43313</v>
      </c>
      <c r="AI229" s="28">
        <v>43344</v>
      </c>
      <c r="AJ229" s="28">
        <v>43374</v>
      </c>
      <c r="AK229" s="28">
        <v>43405</v>
      </c>
      <c r="AL229" s="28">
        <v>43435</v>
      </c>
      <c r="AM229" s="28">
        <v>43466</v>
      </c>
      <c r="AN229" s="28">
        <v>43497</v>
      </c>
      <c r="AO229" s="28">
        <v>43525</v>
      </c>
      <c r="AP229" s="28">
        <v>43556</v>
      </c>
      <c r="AQ229" s="28">
        <v>43586</v>
      </c>
      <c r="AR229" s="28">
        <v>43617</v>
      </c>
      <c r="AS229" s="28">
        <v>43647</v>
      </c>
      <c r="AT229" s="28">
        <v>43678</v>
      </c>
      <c r="AU229" s="28">
        <v>43710</v>
      </c>
      <c r="AV229" s="28">
        <v>43739</v>
      </c>
      <c r="AW229" s="28">
        <v>43771</v>
      </c>
      <c r="AX229" s="28">
        <v>43802</v>
      </c>
      <c r="AY229" s="28">
        <v>43831</v>
      </c>
      <c r="AZ229" s="28">
        <v>43863</v>
      </c>
      <c r="BA229" s="28">
        <v>43893</v>
      </c>
      <c r="BB229" s="28">
        <v>43925</v>
      </c>
      <c r="BC229" s="28">
        <v>43956</v>
      </c>
      <c r="BD229" s="28">
        <v>43987</v>
      </c>
      <c r="BE229" s="28">
        <v>44018</v>
      </c>
      <c r="BF229" s="28">
        <v>44050</v>
      </c>
      <c r="BG229" s="28">
        <v>44081</v>
      </c>
      <c r="BH229" s="28">
        <v>44105</v>
      </c>
      <c r="BI229" s="28">
        <v>44136</v>
      </c>
      <c r="BJ229" s="28">
        <v>44166</v>
      </c>
      <c r="BK229" s="28">
        <v>44198</v>
      </c>
      <c r="BL229" s="28">
        <v>44230</v>
      </c>
      <c r="BM229" s="28">
        <v>44259</v>
      </c>
      <c r="BN229" s="28">
        <v>44287</v>
      </c>
      <c r="BO229" s="28">
        <v>44318</v>
      </c>
      <c r="BP229" s="28">
        <v>44350</v>
      </c>
      <c r="BQ229" s="28">
        <v>44381</v>
      </c>
      <c r="BR229" s="28">
        <v>44409</v>
      </c>
      <c r="BS229" s="28">
        <v>44441</v>
      </c>
      <c r="BT229" s="28">
        <v>44470</v>
      </c>
      <c r="BU229" s="28">
        <v>44501</v>
      </c>
      <c r="BV229" s="28">
        <v>44532</v>
      </c>
      <c r="BW229" s="28">
        <v>44563</v>
      </c>
      <c r="BX229" s="28">
        <v>44594</v>
      </c>
      <c r="BY229" s="28">
        <v>44623</v>
      </c>
      <c r="BZ229" s="28">
        <v>44652</v>
      </c>
      <c r="CA229" s="28">
        <v>44683</v>
      </c>
      <c r="CB229" s="28">
        <v>44715</v>
      </c>
      <c r="CC229" s="28">
        <v>44743</v>
      </c>
      <c r="CD229" s="28">
        <v>44774</v>
      </c>
      <c r="CE229" s="28">
        <v>44806</v>
      </c>
      <c r="CF229" s="28">
        <v>44835</v>
      </c>
      <c r="CG229" s="28">
        <v>44866</v>
      </c>
      <c r="CH229" s="28">
        <v>44896</v>
      </c>
      <c r="CI229" s="28">
        <v>44927</v>
      </c>
      <c r="CJ229" s="28">
        <v>44958</v>
      </c>
      <c r="CK229" s="28">
        <v>44987</v>
      </c>
      <c r="CL229" s="28">
        <v>45017</v>
      </c>
      <c r="CM229" s="28">
        <v>45048</v>
      </c>
      <c r="CN229" s="28">
        <v>45078</v>
      </c>
      <c r="CO229" s="28">
        <v>45108</v>
      </c>
      <c r="CP229" s="28">
        <v>45139</v>
      </c>
      <c r="CQ229" s="28">
        <v>45170</v>
      </c>
      <c r="CR229" s="28">
        <v>45200</v>
      </c>
      <c r="CS229" s="28">
        <v>45231</v>
      </c>
      <c r="CT229" s="28">
        <v>45261</v>
      </c>
      <c r="CU229" s="28">
        <v>45292</v>
      </c>
      <c r="CV229" s="28">
        <v>45323</v>
      </c>
      <c r="CW229" s="28">
        <v>45352</v>
      </c>
      <c r="CX229" s="28">
        <v>45383</v>
      </c>
      <c r="CY229" s="28">
        <v>45413</v>
      </c>
      <c r="CZ229" s="28">
        <v>45444</v>
      </c>
      <c r="DA229" s="28">
        <v>45474</v>
      </c>
      <c r="DB229" s="28">
        <v>45505</v>
      </c>
      <c r="DC229" s="28">
        <v>45536</v>
      </c>
      <c r="DD229" s="28">
        <v>45566</v>
      </c>
      <c r="DE229" s="28">
        <v>45597</v>
      </c>
      <c r="DF229" s="28">
        <v>45627</v>
      </c>
      <c r="DG229" s="28">
        <v>45658</v>
      </c>
      <c r="DH229" s="28">
        <v>45689</v>
      </c>
      <c r="DI229" s="28">
        <v>45717</v>
      </c>
      <c r="DJ229" s="28">
        <v>45748</v>
      </c>
      <c r="DK229" s="28">
        <v>45778</v>
      </c>
      <c r="DL229" s="28">
        <v>45809</v>
      </c>
      <c r="DM229" s="28">
        <v>45839</v>
      </c>
      <c r="DN229" s="28">
        <v>45870</v>
      </c>
      <c r="DO229" s="28">
        <v>45901</v>
      </c>
      <c r="DP229" s="28">
        <v>45931</v>
      </c>
      <c r="DQ229" s="28">
        <v>45962</v>
      </c>
      <c r="DR229" s="28">
        <v>45992</v>
      </c>
      <c r="DS229" s="28">
        <v>46023</v>
      </c>
      <c r="DT229" s="28">
        <v>46054</v>
      </c>
      <c r="DU229" s="28">
        <v>46082</v>
      </c>
      <c r="DV229" s="28">
        <v>46113</v>
      </c>
    </row>
    <row r="230" spans="1:126" x14ac:dyDescent="0.25">
      <c r="B230" s="3" t="s">
        <v>142</v>
      </c>
      <c r="C230" s="81">
        <v>26.5</v>
      </c>
      <c r="D230" s="81">
        <v>27.6</v>
      </c>
      <c r="E230" s="81">
        <v>34.700000000000003</v>
      </c>
      <c r="F230" s="81">
        <v>34.1</v>
      </c>
      <c r="G230" s="81">
        <v>26.5</v>
      </c>
      <c r="H230" s="81">
        <v>23.5</v>
      </c>
      <c r="I230" s="81">
        <v>24.1</v>
      </c>
      <c r="J230" s="81">
        <v>23.8</v>
      </c>
      <c r="K230" s="81">
        <v>21.4</v>
      </c>
      <c r="L230" s="81">
        <v>21.2</v>
      </c>
      <c r="M230" s="81">
        <v>20.100000000000001</v>
      </c>
      <c r="N230" s="81">
        <v>27.9</v>
      </c>
      <c r="O230" s="81">
        <v>25.3</v>
      </c>
      <c r="P230" s="81">
        <v>21.6</v>
      </c>
      <c r="Q230" s="81">
        <v>25.3</v>
      </c>
      <c r="R230" s="81">
        <v>25.5</v>
      </c>
      <c r="S230" s="81">
        <v>23.1</v>
      </c>
      <c r="T230" s="81">
        <v>22.9</v>
      </c>
      <c r="U230" s="81">
        <v>20.3</v>
      </c>
      <c r="V230" s="81">
        <v>21.7</v>
      </c>
      <c r="W230" s="81">
        <v>19.7</v>
      </c>
      <c r="X230" s="81">
        <v>24</v>
      </c>
      <c r="Y230" s="81">
        <v>26.6</v>
      </c>
      <c r="Z230" s="81">
        <v>24.9</v>
      </c>
      <c r="AA230" s="81">
        <v>20.6</v>
      </c>
      <c r="AB230" s="81"/>
      <c r="AC230" s="81"/>
      <c r="AD230" s="81">
        <v>22.7</v>
      </c>
      <c r="AE230" s="81"/>
      <c r="AF230" s="81"/>
      <c r="AG230" s="81">
        <v>20.399999999999999</v>
      </c>
      <c r="AH230" s="81"/>
      <c r="AI230" s="81"/>
      <c r="AJ230" s="81">
        <v>20.6</v>
      </c>
      <c r="AK230" s="81"/>
      <c r="AL230" s="81"/>
      <c r="AM230" s="81">
        <v>18.399999999999999</v>
      </c>
      <c r="AN230" s="81"/>
      <c r="AO230" s="81"/>
      <c r="AP230" s="81">
        <v>20.100000000000001</v>
      </c>
      <c r="AQ230" s="81"/>
      <c r="AR230" s="81"/>
      <c r="AS230" s="107">
        <v>14.9</v>
      </c>
      <c r="AT230" s="104"/>
      <c r="AU230" s="72"/>
      <c r="AV230" s="81">
        <v>19.100000000000001</v>
      </c>
      <c r="AW230" s="81"/>
      <c r="AX230" s="81"/>
      <c r="AY230" s="107">
        <v>20.9</v>
      </c>
      <c r="AZ230" s="107"/>
      <c r="BA230" s="107"/>
      <c r="BB230" s="107">
        <v>16.7</v>
      </c>
      <c r="BC230" s="107"/>
      <c r="BD230" s="107"/>
      <c r="BE230" s="107">
        <v>17.3</v>
      </c>
      <c r="BF230" s="107"/>
      <c r="BG230" s="107"/>
      <c r="BH230" s="107">
        <v>15.2</v>
      </c>
      <c r="BI230" s="107"/>
      <c r="BJ230" s="107"/>
      <c r="BK230" s="107">
        <v>15.1</v>
      </c>
      <c r="BL230" s="107"/>
      <c r="BM230" s="107"/>
      <c r="BN230" s="107">
        <v>17</v>
      </c>
      <c r="BO230" s="107"/>
      <c r="BP230" s="107"/>
      <c r="BQ230" s="107">
        <v>17.100000000000001</v>
      </c>
      <c r="BR230" s="107"/>
      <c r="BS230" s="107"/>
      <c r="BT230" s="107">
        <v>15.3</v>
      </c>
      <c r="BU230" s="107"/>
      <c r="BV230" s="107"/>
      <c r="BW230" s="107"/>
      <c r="BX230" s="107"/>
      <c r="BY230" s="72"/>
      <c r="BZ230" s="107">
        <v>12.4</v>
      </c>
      <c r="CA230" s="107"/>
      <c r="CB230" s="107"/>
      <c r="CC230" s="107">
        <v>14.1</v>
      </c>
      <c r="CD230" s="107"/>
      <c r="CE230" s="107"/>
      <c r="CF230" s="107">
        <v>11.9</v>
      </c>
      <c r="CG230" s="107"/>
      <c r="CH230" s="107"/>
      <c r="CI230" s="107">
        <v>9</v>
      </c>
      <c r="CJ230" s="107"/>
      <c r="CK230" s="107"/>
      <c r="CL230" s="107">
        <v>11.2</v>
      </c>
      <c r="CM230" s="107"/>
      <c r="CN230" s="107"/>
      <c r="CO230" s="107">
        <v>8</v>
      </c>
      <c r="CP230" s="107"/>
      <c r="CQ230" s="107"/>
      <c r="CR230" s="107">
        <v>10.9</v>
      </c>
      <c r="CS230" s="107"/>
      <c r="CT230" s="107"/>
      <c r="CU230" s="107">
        <v>9.9</v>
      </c>
      <c r="CV230" s="107"/>
      <c r="CW230" s="107"/>
      <c r="CX230" s="107">
        <v>7</v>
      </c>
      <c r="CY230" s="107"/>
      <c r="CZ230" s="107"/>
      <c r="DA230" s="107">
        <v>8.6999999999999993</v>
      </c>
      <c r="DB230" s="107"/>
      <c r="DC230" s="107"/>
      <c r="DD230" s="107">
        <v>7.4</v>
      </c>
      <c r="DE230" s="107"/>
      <c r="DF230" s="107"/>
      <c r="DG230" s="107">
        <v>9.6</v>
      </c>
      <c r="DH230" s="107"/>
      <c r="DI230" s="107"/>
      <c r="DJ230" s="107">
        <v>5.3</v>
      </c>
      <c r="DK230" s="107"/>
      <c r="DL230" s="107"/>
      <c r="DM230" s="107">
        <v>6.6</v>
      </c>
      <c r="DN230" s="107"/>
      <c r="DO230" s="107"/>
      <c r="DP230" s="107">
        <v>7.1</v>
      </c>
      <c r="DQ230" s="107"/>
      <c r="DR230" s="107"/>
      <c r="DS230" s="126"/>
      <c r="DT230" s="126"/>
      <c r="DU230" s="126"/>
      <c r="DV230" s="126"/>
    </row>
    <row r="231" spans="1:126" x14ac:dyDescent="0.25">
      <c r="B231" s="3" t="s">
        <v>143</v>
      </c>
      <c r="C231" s="81">
        <v>13</v>
      </c>
      <c r="D231" s="81">
        <v>13.6</v>
      </c>
      <c r="E231" s="81">
        <v>12.4</v>
      </c>
      <c r="F231" s="81">
        <v>12.1</v>
      </c>
      <c r="G231" s="81">
        <v>10.5</v>
      </c>
      <c r="H231" s="81">
        <v>7.9</v>
      </c>
      <c r="I231" s="81">
        <v>10.6</v>
      </c>
      <c r="J231" s="81">
        <v>12.1</v>
      </c>
      <c r="K231" s="81">
        <v>10.9</v>
      </c>
      <c r="L231" s="81">
        <v>12.5</v>
      </c>
      <c r="M231" s="81">
        <v>9.6</v>
      </c>
      <c r="N231" s="81">
        <v>9.9</v>
      </c>
      <c r="O231" s="81">
        <v>11.3</v>
      </c>
      <c r="P231" s="81">
        <v>11.5</v>
      </c>
      <c r="Q231" s="81">
        <v>11.1</v>
      </c>
      <c r="R231" s="81">
        <v>11.2</v>
      </c>
      <c r="S231" s="81">
        <v>11.3</v>
      </c>
      <c r="T231" s="81">
        <v>11.8</v>
      </c>
      <c r="U231" s="81">
        <v>11.6</v>
      </c>
      <c r="V231" s="81">
        <v>11.8</v>
      </c>
      <c r="W231" s="81">
        <v>12.2</v>
      </c>
      <c r="X231" s="81">
        <v>11.4</v>
      </c>
      <c r="Y231" s="81">
        <v>13.6</v>
      </c>
      <c r="Z231" s="81">
        <v>13.7</v>
      </c>
      <c r="AA231" s="81">
        <v>12.3</v>
      </c>
      <c r="AB231" s="81"/>
      <c r="AC231" s="81"/>
      <c r="AD231" s="81">
        <v>11.3</v>
      </c>
      <c r="AE231" s="81"/>
      <c r="AF231" s="81"/>
      <c r="AG231" s="81">
        <v>10</v>
      </c>
      <c r="AH231" s="81"/>
      <c r="AI231" s="81"/>
      <c r="AJ231" s="81">
        <v>10.9</v>
      </c>
      <c r="AK231" s="81"/>
      <c r="AL231" s="81"/>
      <c r="AM231" s="81">
        <v>10.5</v>
      </c>
      <c r="AN231" s="81"/>
      <c r="AO231" s="81"/>
      <c r="AP231" s="81">
        <v>10.5</v>
      </c>
      <c r="AQ231" s="81"/>
      <c r="AR231" s="81"/>
      <c r="AS231" s="81">
        <v>9.6</v>
      </c>
      <c r="AT231" s="104"/>
      <c r="AU231" s="72"/>
      <c r="AV231" s="81">
        <v>8.4</v>
      </c>
      <c r="AW231" s="81"/>
      <c r="AX231" s="81"/>
      <c r="AY231" s="107">
        <v>10.1</v>
      </c>
      <c r="AZ231" s="107"/>
      <c r="BA231" s="107"/>
      <c r="BB231" s="107">
        <v>11.9</v>
      </c>
      <c r="BC231" s="107"/>
      <c r="BD231" s="107"/>
      <c r="BE231" s="107">
        <v>11.5</v>
      </c>
      <c r="BF231" s="107"/>
      <c r="BG231" s="107"/>
      <c r="BH231" s="107">
        <v>10.5</v>
      </c>
      <c r="BI231" s="107"/>
      <c r="BJ231" s="107"/>
      <c r="BK231" s="107">
        <v>10.6</v>
      </c>
      <c r="BL231" s="107"/>
      <c r="BM231" s="107"/>
      <c r="BN231" s="107">
        <v>7.8</v>
      </c>
      <c r="BO231" s="107"/>
      <c r="BP231" s="107"/>
      <c r="BQ231" s="107">
        <v>8.6999999999999993</v>
      </c>
      <c r="BR231" s="107"/>
      <c r="BS231" s="107"/>
      <c r="BT231" s="107">
        <v>8.4</v>
      </c>
      <c r="BU231" s="107"/>
      <c r="BV231" s="107"/>
      <c r="BW231" s="107"/>
      <c r="BX231" s="107"/>
      <c r="BY231" s="72"/>
      <c r="BZ231" s="107">
        <v>10.7</v>
      </c>
      <c r="CA231" s="107"/>
      <c r="CB231" s="107"/>
      <c r="CC231" s="107">
        <v>9.3000000000000007</v>
      </c>
      <c r="CD231" s="107"/>
      <c r="CE231" s="107"/>
      <c r="CF231" s="107">
        <v>8.6999999999999993</v>
      </c>
      <c r="CG231" s="107"/>
      <c r="CH231" s="107"/>
      <c r="CI231" s="107">
        <v>9</v>
      </c>
      <c r="CJ231" s="107"/>
      <c r="CK231" s="107"/>
      <c r="CL231" s="107">
        <v>9.4</v>
      </c>
      <c r="CM231" s="107"/>
      <c r="CN231" s="107"/>
      <c r="CO231" s="107">
        <v>7</v>
      </c>
      <c r="CP231" s="107"/>
      <c r="CQ231" s="107"/>
      <c r="CR231" s="107">
        <v>7.4</v>
      </c>
      <c r="CS231" s="107"/>
      <c r="CT231" s="107"/>
      <c r="CU231" s="107">
        <v>5.7</v>
      </c>
      <c r="CV231" s="107"/>
      <c r="CW231" s="107"/>
      <c r="CX231" s="107">
        <v>4.4000000000000004</v>
      </c>
      <c r="CY231" s="107"/>
      <c r="CZ231" s="107"/>
      <c r="DA231" s="107">
        <v>4.9000000000000004</v>
      </c>
      <c r="DB231" s="107"/>
      <c r="DC231" s="107"/>
      <c r="DD231" s="107">
        <v>4.3</v>
      </c>
      <c r="DE231" s="107"/>
      <c r="DF231" s="107"/>
      <c r="DG231" s="107">
        <v>3.3</v>
      </c>
      <c r="DH231" s="107"/>
      <c r="DI231" s="107"/>
      <c r="DJ231" s="107">
        <v>3.4</v>
      </c>
      <c r="DK231" s="107"/>
      <c r="DL231" s="107"/>
      <c r="DM231" s="107">
        <v>3.5</v>
      </c>
      <c r="DN231" s="107"/>
      <c r="DO231" s="107"/>
      <c r="DP231" s="107">
        <v>2.9</v>
      </c>
      <c r="DQ231" s="107"/>
      <c r="DR231" s="107"/>
      <c r="DS231" s="126"/>
      <c r="DT231" s="126"/>
      <c r="DU231" s="126"/>
      <c r="DV231" s="126"/>
    </row>
    <row r="232" spans="1:126" x14ac:dyDescent="0.25">
      <c r="B232" s="3" t="s">
        <v>144</v>
      </c>
      <c r="C232" s="81">
        <v>13.3</v>
      </c>
      <c r="D232" s="81">
        <v>13.8</v>
      </c>
      <c r="E232" s="81">
        <v>14.2</v>
      </c>
      <c r="F232" s="81">
        <v>15.9</v>
      </c>
      <c r="G232" s="81">
        <v>11.3</v>
      </c>
      <c r="H232" s="81">
        <v>12.6</v>
      </c>
      <c r="I232" s="81">
        <v>11.6</v>
      </c>
      <c r="J232" s="81">
        <v>12.2</v>
      </c>
      <c r="K232" s="81">
        <v>13.2</v>
      </c>
      <c r="L232" s="81">
        <v>13.5</v>
      </c>
      <c r="M232" s="81">
        <v>13.8</v>
      </c>
      <c r="N232" s="81">
        <v>11.5</v>
      </c>
      <c r="O232" s="81">
        <v>11.6</v>
      </c>
      <c r="P232" s="81">
        <v>12</v>
      </c>
      <c r="Q232" s="81">
        <v>11.5</v>
      </c>
      <c r="R232" s="81">
        <v>10.5</v>
      </c>
      <c r="S232" s="81">
        <v>12.4</v>
      </c>
      <c r="T232" s="81">
        <v>13.9</v>
      </c>
      <c r="U232" s="81">
        <v>13</v>
      </c>
      <c r="V232" s="81">
        <v>11.6</v>
      </c>
      <c r="W232" s="81">
        <v>12</v>
      </c>
      <c r="X232" s="81">
        <v>11.7</v>
      </c>
      <c r="Y232" s="81">
        <v>12.4</v>
      </c>
      <c r="Z232" s="81">
        <v>13.7</v>
      </c>
      <c r="AA232" s="81">
        <v>11.2</v>
      </c>
      <c r="AB232" s="81"/>
      <c r="AC232" s="81"/>
      <c r="AD232" s="81">
        <v>11.6</v>
      </c>
      <c r="AE232" s="81"/>
      <c r="AF232" s="81"/>
      <c r="AG232" s="81">
        <v>10.7</v>
      </c>
      <c r="AH232" s="81"/>
      <c r="AI232" s="81"/>
      <c r="AJ232" s="81">
        <v>11.2</v>
      </c>
      <c r="AK232" s="81"/>
      <c r="AL232" s="81"/>
      <c r="AM232" s="81">
        <v>13</v>
      </c>
      <c r="AN232" s="81"/>
      <c r="AO232" s="81"/>
      <c r="AP232" s="81">
        <v>12.8</v>
      </c>
      <c r="AQ232" s="81"/>
      <c r="AR232" s="81"/>
      <c r="AS232" s="81">
        <v>11.3</v>
      </c>
      <c r="AT232" s="104"/>
      <c r="AU232" s="72"/>
      <c r="AV232" s="81">
        <v>13.3</v>
      </c>
      <c r="AW232" s="81"/>
      <c r="AX232" s="81"/>
      <c r="AY232" s="107">
        <v>12.4</v>
      </c>
      <c r="AZ232" s="107"/>
      <c r="BA232" s="107"/>
      <c r="BB232" s="107">
        <v>11.9</v>
      </c>
      <c r="BC232" s="107"/>
      <c r="BD232" s="107"/>
      <c r="BE232" s="107">
        <v>12.3</v>
      </c>
      <c r="BF232" s="107"/>
      <c r="BG232" s="107"/>
      <c r="BH232" s="107">
        <v>13.1</v>
      </c>
      <c r="BI232" s="107"/>
      <c r="BJ232" s="107"/>
      <c r="BK232" s="107">
        <v>12.2</v>
      </c>
      <c r="BL232" s="107"/>
      <c r="BM232" s="107"/>
      <c r="BN232" s="107">
        <v>10.6</v>
      </c>
      <c r="BO232" s="107"/>
      <c r="BP232" s="107"/>
      <c r="BQ232" s="107">
        <v>12.7</v>
      </c>
      <c r="BR232" s="107"/>
      <c r="BS232" s="107"/>
      <c r="BT232" s="107">
        <v>10.3</v>
      </c>
      <c r="BU232" s="107"/>
      <c r="BV232" s="107"/>
      <c r="BW232" s="107"/>
      <c r="BX232" s="107"/>
      <c r="BY232" s="72"/>
      <c r="BZ232" s="107">
        <v>11.8</v>
      </c>
      <c r="CA232" s="107"/>
      <c r="CB232" s="107"/>
      <c r="CC232" s="107">
        <v>9.6999999999999993</v>
      </c>
      <c r="CD232" s="107"/>
      <c r="CE232" s="107"/>
      <c r="CF232" s="107">
        <v>12.3</v>
      </c>
      <c r="CG232" s="107"/>
      <c r="CH232" s="107"/>
      <c r="CI232" s="107">
        <v>13.2</v>
      </c>
      <c r="CJ232" s="107"/>
      <c r="CK232" s="107"/>
      <c r="CL232" s="107">
        <v>11.4</v>
      </c>
      <c r="CM232" s="107"/>
      <c r="CN232" s="107"/>
      <c r="CO232" s="107">
        <v>10.1</v>
      </c>
      <c r="CP232" s="107"/>
      <c r="CQ232" s="107"/>
      <c r="CR232" s="107">
        <v>12.5</v>
      </c>
      <c r="CS232" s="107"/>
      <c r="CT232" s="107"/>
      <c r="CU232" s="107">
        <v>8</v>
      </c>
      <c r="CV232" s="107"/>
      <c r="CW232" s="107"/>
      <c r="CX232" s="107">
        <v>9.1999999999999993</v>
      </c>
      <c r="CY232" s="107"/>
      <c r="CZ232" s="107"/>
      <c r="DA232" s="107">
        <v>8.4</v>
      </c>
      <c r="DB232" s="107"/>
      <c r="DC232" s="107"/>
      <c r="DD232" s="107">
        <v>5.2</v>
      </c>
      <c r="DE232" s="107"/>
      <c r="DF232" s="107"/>
      <c r="DG232" s="107">
        <v>5.4</v>
      </c>
      <c r="DH232" s="107"/>
      <c r="DI232" s="107"/>
      <c r="DJ232" s="107">
        <v>6.4</v>
      </c>
      <c r="DK232" s="107"/>
      <c r="DL232" s="107"/>
      <c r="DM232" s="107">
        <v>6</v>
      </c>
      <c r="DN232" s="107"/>
      <c r="DO232" s="107"/>
      <c r="DP232" s="107">
        <v>6.4</v>
      </c>
      <c r="DQ232" s="107"/>
      <c r="DR232" s="107"/>
      <c r="DS232" s="126"/>
      <c r="DT232" s="126"/>
      <c r="DU232" s="126"/>
      <c r="DV232" s="126"/>
    </row>
    <row r="233" spans="1:126" x14ac:dyDescent="0.25">
      <c r="B233" s="4" t="s">
        <v>145</v>
      </c>
      <c r="C233" s="81">
        <v>17.100000000000001</v>
      </c>
      <c r="D233" s="81">
        <v>18</v>
      </c>
      <c r="E233" s="81">
        <v>17</v>
      </c>
      <c r="F233" s="81">
        <v>16.899999999999999</v>
      </c>
      <c r="G233" s="81">
        <v>17.600000000000001</v>
      </c>
      <c r="H233" s="81">
        <v>16.3</v>
      </c>
      <c r="I233" s="81">
        <v>20.5</v>
      </c>
      <c r="J233" s="81">
        <v>20.5</v>
      </c>
      <c r="K233" s="81">
        <v>21.1</v>
      </c>
      <c r="L233" s="81">
        <v>18.3</v>
      </c>
      <c r="M233" s="81">
        <v>19.100000000000001</v>
      </c>
      <c r="N233" s="81">
        <v>17.7</v>
      </c>
      <c r="O233" s="81">
        <v>14.9</v>
      </c>
      <c r="P233" s="81">
        <v>16.5</v>
      </c>
      <c r="Q233" s="81">
        <v>14.9</v>
      </c>
      <c r="R233" s="81">
        <v>16.2</v>
      </c>
      <c r="S233" s="81">
        <v>18.3</v>
      </c>
      <c r="T233" s="81">
        <v>17.899999999999999</v>
      </c>
      <c r="U233" s="81">
        <v>17.899999999999999</v>
      </c>
      <c r="V233" s="81">
        <v>17.399999999999999</v>
      </c>
      <c r="W233" s="81">
        <v>17.8</v>
      </c>
      <c r="X233" s="81">
        <v>17.5</v>
      </c>
      <c r="Y233" s="81">
        <v>17.3</v>
      </c>
      <c r="Z233" s="81">
        <v>17.100000000000001</v>
      </c>
      <c r="AA233" s="81">
        <v>14.8</v>
      </c>
      <c r="AB233" s="81"/>
      <c r="AC233" s="81"/>
      <c r="AD233" s="81">
        <v>16.5</v>
      </c>
      <c r="AE233" s="81"/>
      <c r="AF233" s="81"/>
      <c r="AG233" s="81">
        <v>15.3</v>
      </c>
      <c r="AH233" s="81"/>
      <c r="AI233" s="81"/>
      <c r="AJ233" s="81">
        <v>16</v>
      </c>
      <c r="AK233" s="81"/>
      <c r="AL233" s="81"/>
      <c r="AM233" s="81">
        <v>14.8</v>
      </c>
      <c r="AN233" s="81"/>
      <c r="AO233" s="81"/>
      <c r="AP233" s="81">
        <v>19.3</v>
      </c>
      <c r="AQ233" s="81"/>
      <c r="AR233" s="81"/>
      <c r="AS233" s="81">
        <v>19.2</v>
      </c>
      <c r="AT233" s="104"/>
      <c r="AU233" s="72"/>
      <c r="AV233" s="81">
        <v>16.399999999999999</v>
      </c>
      <c r="AW233" s="81"/>
      <c r="AX233" s="81"/>
      <c r="AY233" s="107">
        <v>17</v>
      </c>
      <c r="AZ233" s="107"/>
      <c r="BA233" s="107"/>
      <c r="BB233" s="107">
        <v>17</v>
      </c>
      <c r="BC233" s="107"/>
      <c r="BD233" s="107"/>
      <c r="BE233" s="107">
        <v>12</v>
      </c>
      <c r="BF233" s="107"/>
      <c r="BG233" s="107"/>
      <c r="BH233" s="107">
        <v>13.9</v>
      </c>
      <c r="BI233" s="107"/>
      <c r="BJ233" s="107"/>
      <c r="BK233" s="107">
        <v>15.5</v>
      </c>
      <c r="BL233" s="107"/>
      <c r="BM233" s="107"/>
      <c r="BN233" s="107">
        <v>13.2</v>
      </c>
      <c r="BO233" s="107"/>
      <c r="BP233" s="107"/>
      <c r="BQ233" s="107">
        <v>15.2</v>
      </c>
      <c r="BR233" s="107"/>
      <c r="BS233" s="107"/>
      <c r="BT233" s="107">
        <v>16.399999999999999</v>
      </c>
      <c r="BU233" s="107"/>
      <c r="BV233" s="107"/>
      <c r="BW233" s="107"/>
      <c r="BX233" s="107"/>
      <c r="BY233" s="72"/>
      <c r="BZ233" s="107">
        <v>13.7</v>
      </c>
      <c r="CA233" s="107"/>
      <c r="CB233" s="107"/>
      <c r="CC233" s="107">
        <v>13.2</v>
      </c>
      <c r="CD233" s="107"/>
      <c r="CE233" s="107"/>
      <c r="CF233" s="107">
        <v>16.3</v>
      </c>
      <c r="CG233" s="107"/>
      <c r="CH233" s="107"/>
      <c r="CI233" s="107">
        <v>18.399999999999999</v>
      </c>
      <c r="CJ233" s="107"/>
      <c r="CK233" s="107"/>
      <c r="CL233" s="107">
        <v>14.4</v>
      </c>
      <c r="CM233" s="107"/>
      <c r="CN233" s="107"/>
      <c r="CO233" s="107">
        <v>14.1</v>
      </c>
      <c r="CP233" s="107"/>
      <c r="CQ233" s="107"/>
      <c r="CR233" s="107">
        <v>16.8</v>
      </c>
      <c r="CS233" s="107"/>
      <c r="CT233" s="107"/>
      <c r="CU233" s="107">
        <v>15.9</v>
      </c>
      <c r="CV233" s="107"/>
      <c r="CW233" s="107"/>
      <c r="CX233" s="107">
        <v>14.3</v>
      </c>
      <c r="CY233" s="107"/>
      <c r="CZ233" s="107"/>
      <c r="DA233" s="107">
        <v>13</v>
      </c>
      <c r="DB233" s="107"/>
      <c r="DC233" s="107"/>
      <c r="DD233" s="107">
        <v>10.3</v>
      </c>
      <c r="DE233" s="107"/>
      <c r="DF233" s="107"/>
      <c r="DG233" s="107">
        <v>12.2</v>
      </c>
      <c r="DH233" s="107"/>
      <c r="DI233" s="107"/>
      <c r="DJ233" s="107">
        <v>12.8</v>
      </c>
      <c r="DK233" s="107"/>
      <c r="DL233" s="107"/>
      <c r="DM233" s="107">
        <v>9.3000000000000007</v>
      </c>
      <c r="DN233" s="107"/>
      <c r="DO233" s="107"/>
      <c r="DP233" s="107">
        <v>9.8000000000000007</v>
      </c>
      <c r="DQ233" s="107"/>
      <c r="DR233" s="107"/>
      <c r="DS233" s="126"/>
      <c r="DT233" s="126"/>
      <c r="DU233" s="126"/>
      <c r="DV233" s="126"/>
    </row>
    <row r="234" spans="1:126" x14ac:dyDescent="0.25">
      <c r="B234" s="3" t="s">
        <v>146</v>
      </c>
      <c r="C234" s="81">
        <v>2.9</v>
      </c>
      <c r="D234" s="81">
        <v>2.7</v>
      </c>
      <c r="E234" s="81">
        <v>3.4</v>
      </c>
      <c r="F234" s="81">
        <v>3.8</v>
      </c>
      <c r="G234" s="81">
        <v>2.7</v>
      </c>
      <c r="H234" s="81">
        <v>2.6</v>
      </c>
      <c r="I234" s="81">
        <v>3.6</v>
      </c>
      <c r="J234" s="81">
        <v>3.3</v>
      </c>
      <c r="K234" s="81">
        <v>2.7</v>
      </c>
      <c r="L234" s="81">
        <v>4.0999999999999996</v>
      </c>
      <c r="M234" s="81">
        <v>3</v>
      </c>
      <c r="N234" s="81">
        <v>3.1</v>
      </c>
      <c r="O234" s="81">
        <v>3.6</v>
      </c>
      <c r="P234" s="81">
        <v>3.7</v>
      </c>
      <c r="Q234" s="81">
        <v>3.2</v>
      </c>
      <c r="R234" s="81">
        <v>3.1</v>
      </c>
      <c r="S234" s="81">
        <v>3.5</v>
      </c>
      <c r="T234" s="81">
        <v>4.0999999999999996</v>
      </c>
      <c r="U234" s="81">
        <v>3.1</v>
      </c>
      <c r="V234" s="81">
        <v>4.0999999999999996</v>
      </c>
      <c r="W234" s="81">
        <v>3.1</v>
      </c>
      <c r="X234" s="81">
        <v>3.6</v>
      </c>
      <c r="Y234" s="81">
        <v>2.9</v>
      </c>
      <c r="Z234" s="81">
        <v>3.5</v>
      </c>
      <c r="AA234" s="81">
        <v>3.7</v>
      </c>
      <c r="AB234" s="81"/>
      <c r="AC234" s="81"/>
      <c r="AD234" s="81">
        <v>3.3</v>
      </c>
      <c r="AE234" s="81"/>
      <c r="AF234" s="81"/>
      <c r="AG234" s="81">
        <v>3.3</v>
      </c>
      <c r="AH234" s="81"/>
      <c r="AI234" s="81"/>
      <c r="AJ234" s="81">
        <v>3.2</v>
      </c>
      <c r="AK234" s="81"/>
      <c r="AL234" s="81"/>
      <c r="AM234" s="81">
        <v>3.5</v>
      </c>
      <c r="AN234" s="81"/>
      <c r="AO234" s="81"/>
      <c r="AP234" s="81">
        <v>3.2</v>
      </c>
      <c r="AQ234" s="81"/>
      <c r="AR234" s="81"/>
      <c r="AS234" s="81">
        <v>4.7</v>
      </c>
      <c r="AT234" s="104"/>
      <c r="AU234" s="72"/>
      <c r="AV234" s="81">
        <v>3.8</v>
      </c>
      <c r="AW234" s="81"/>
      <c r="AX234" s="81"/>
      <c r="AY234" s="107">
        <v>3</v>
      </c>
      <c r="AZ234" s="107"/>
      <c r="BA234" s="107"/>
      <c r="BB234" s="107">
        <v>5.5</v>
      </c>
      <c r="BC234" s="107"/>
      <c r="BD234" s="107"/>
      <c r="BE234" s="107">
        <v>3.2</v>
      </c>
      <c r="BF234" s="107"/>
      <c r="BG234" s="107"/>
      <c r="BH234" s="107">
        <v>3</v>
      </c>
      <c r="BI234" s="107"/>
      <c r="BJ234" s="107"/>
      <c r="BK234" s="107">
        <v>3.4</v>
      </c>
      <c r="BL234" s="107"/>
      <c r="BM234" s="107"/>
      <c r="BN234" s="107">
        <v>2.6</v>
      </c>
      <c r="BO234" s="107"/>
      <c r="BP234" s="107"/>
      <c r="BQ234" s="107">
        <v>3.4</v>
      </c>
      <c r="BR234" s="107"/>
      <c r="BS234" s="107"/>
      <c r="BT234" s="107">
        <v>3.5</v>
      </c>
      <c r="BU234" s="107"/>
      <c r="BV234" s="107"/>
      <c r="BW234" s="107"/>
      <c r="BX234" s="107"/>
      <c r="BY234" s="72"/>
      <c r="BZ234" s="107">
        <v>3.8</v>
      </c>
      <c r="CA234" s="107"/>
      <c r="CB234" s="107"/>
      <c r="CC234" s="107">
        <v>3.5</v>
      </c>
      <c r="CD234" s="107"/>
      <c r="CE234" s="107"/>
      <c r="CF234" s="107">
        <v>3.6</v>
      </c>
      <c r="CG234" s="107"/>
      <c r="CH234" s="107"/>
      <c r="CI234" s="107">
        <v>5.9</v>
      </c>
      <c r="CJ234" s="107"/>
      <c r="CK234" s="107"/>
      <c r="CL234" s="107">
        <v>8</v>
      </c>
      <c r="CM234" s="107"/>
      <c r="CN234" s="107"/>
      <c r="CO234" s="107">
        <v>5.5</v>
      </c>
      <c r="CP234" s="107"/>
      <c r="CQ234" s="107"/>
      <c r="CR234" s="107">
        <v>6.9</v>
      </c>
      <c r="CS234" s="107"/>
      <c r="CT234" s="107"/>
      <c r="CU234" s="107">
        <v>4.9000000000000004</v>
      </c>
      <c r="CV234" s="107"/>
      <c r="CW234" s="107"/>
      <c r="CX234" s="107">
        <v>5.0999999999999996</v>
      </c>
      <c r="CY234" s="107"/>
      <c r="CZ234" s="107"/>
      <c r="DA234" s="107">
        <v>4.3</v>
      </c>
      <c r="DB234" s="107"/>
      <c r="DC234" s="107"/>
      <c r="DD234" s="107">
        <v>4.3</v>
      </c>
      <c r="DE234" s="107"/>
      <c r="DF234" s="107"/>
      <c r="DG234" s="107">
        <v>3.6</v>
      </c>
      <c r="DH234" s="107"/>
      <c r="DI234" s="107"/>
      <c r="DJ234" s="107">
        <v>3.6</v>
      </c>
      <c r="DK234" s="107"/>
      <c r="DL234" s="107"/>
      <c r="DM234" s="107">
        <v>3.4</v>
      </c>
      <c r="DN234" s="107"/>
      <c r="DO234" s="107"/>
      <c r="DP234" s="107">
        <v>4.0999999999999996</v>
      </c>
      <c r="DQ234" s="107"/>
      <c r="DR234" s="107"/>
      <c r="DS234" s="126"/>
      <c r="DT234" s="126"/>
      <c r="DU234" s="126"/>
      <c r="DV234" s="126"/>
    </row>
    <row r="235" spans="1:126" x14ac:dyDescent="0.25">
      <c r="B235" s="3" t="s">
        <v>147</v>
      </c>
      <c r="C235" s="81">
        <v>4.7</v>
      </c>
      <c r="D235" s="81">
        <v>4.9000000000000004</v>
      </c>
      <c r="E235" s="81">
        <v>4.7</v>
      </c>
      <c r="F235" s="81">
        <v>4.0999999999999996</v>
      </c>
      <c r="G235" s="81">
        <v>4</v>
      </c>
      <c r="H235" s="81">
        <v>5.0999999999999996</v>
      </c>
      <c r="I235" s="81">
        <v>6</v>
      </c>
      <c r="J235" s="81">
        <v>5.5</v>
      </c>
      <c r="K235" s="81">
        <v>6.9</v>
      </c>
      <c r="L235" s="81">
        <v>4.9000000000000004</v>
      </c>
      <c r="M235" s="81">
        <v>5.8</v>
      </c>
      <c r="N235" s="81">
        <v>4.2</v>
      </c>
      <c r="O235" s="81">
        <v>5.4</v>
      </c>
      <c r="P235" s="81">
        <v>5.2</v>
      </c>
      <c r="Q235" s="81">
        <v>4.8</v>
      </c>
      <c r="R235" s="81">
        <v>4.2</v>
      </c>
      <c r="S235" s="81">
        <v>7.2</v>
      </c>
      <c r="T235" s="81">
        <v>5.6</v>
      </c>
      <c r="U235" s="81">
        <v>6.2</v>
      </c>
      <c r="V235" s="81">
        <v>4.9000000000000004</v>
      </c>
      <c r="W235" s="81">
        <v>5.8</v>
      </c>
      <c r="X235" s="81">
        <v>5.3</v>
      </c>
      <c r="Y235" s="81">
        <v>5.3</v>
      </c>
      <c r="Z235" s="81">
        <v>6.4</v>
      </c>
      <c r="AA235" s="81">
        <v>9.4</v>
      </c>
      <c r="AB235" s="81"/>
      <c r="AC235" s="81"/>
      <c r="AD235" s="81">
        <v>7.8</v>
      </c>
      <c r="AE235" s="81"/>
      <c r="AF235" s="81"/>
      <c r="AG235" s="81">
        <v>7.3</v>
      </c>
      <c r="AH235" s="81"/>
      <c r="AI235" s="81"/>
      <c r="AJ235" s="81">
        <v>8</v>
      </c>
      <c r="AK235" s="81"/>
      <c r="AL235" s="81"/>
      <c r="AM235" s="81">
        <v>6.8</v>
      </c>
      <c r="AN235" s="81"/>
      <c r="AO235" s="81"/>
      <c r="AP235" s="81">
        <v>7</v>
      </c>
      <c r="AQ235" s="81"/>
      <c r="AR235" s="81"/>
      <c r="AS235" s="81">
        <v>8.4</v>
      </c>
      <c r="AT235" s="104"/>
      <c r="AU235" s="72"/>
      <c r="AV235" s="81">
        <v>6.2</v>
      </c>
      <c r="AW235" s="81"/>
      <c r="AX235" s="81"/>
      <c r="AY235" s="107">
        <v>6.2</v>
      </c>
      <c r="AZ235" s="107"/>
      <c r="BA235" s="107"/>
      <c r="BB235" s="107">
        <v>6.3</v>
      </c>
      <c r="BC235" s="107"/>
      <c r="BD235" s="107"/>
      <c r="BE235" s="107">
        <v>5</v>
      </c>
      <c r="BF235" s="107"/>
      <c r="BG235" s="107"/>
      <c r="BH235" s="107">
        <v>5.3</v>
      </c>
      <c r="BI235" s="107"/>
      <c r="BJ235" s="107"/>
      <c r="BK235" s="107">
        <v>7</v>
      </c>
      <c r="BL235" s="107"/>
      <c r="BM235" s="107"/>
      <c r="BN235" s="107">
        <v>5.0999999999999996</v>
      </c>
      <c r="BO235" s="107"/>
      <c r="BP235" s="107"/>
      <c r="BQ235" s="107">
        <v>6.4</v>
      </c>
      <c r="BR235" s="107"/>
      <c r="BS235" s="107"/>
      <c r="BT235" s="107">
        <v>8.1</v>
      </c>
      <c r="BU235" s="107"/>
      <c r="BV235" s="107"/>
      <c r="BW235" s="107"/>
      <c r="BX235" s="107"/>
      <c r="BY235" s="72"/>
      <c r="BZ235" s="107">
        <v>8.5</v>
      </c>
      <c r="CA235" s="107"/>
      <c r="CB235" s="107"/>
      <c r="CC235" s="107">
        <v>7.7</v>
      </c>
      <c r="CD235" s="107"/>
      <c r="CE235" s="107"/>
      <c r="CF235" s="107">
        <v>8.6</v>
      </c>
      <c r="CG235" s="107"/>
      <c r="CH235" s="107"/>
      <c r="CI235" s="107">
        <v>10.4</v>
      </c>
      <c r="CJ235" s="107"/>
      <c r="CK235" s="107"/>
      <c r="CL235" s="107">
        <v>10</v>
      </c>
      <c r="CM235" s="107"/>
      <c r="CN235" s="107"/>
      <c r="CO235" s="107">
        <v>13.6</v>
      </c>
      <c r="CP235" s="107"/>
      <c r="CQ235" s="107"/>
      <c r="CR235" s="107">
        <v>10.5</v>
      </c>
      <c r="CS235" s="107"/>
      <c r="CT235" s="107"/>
      <c r="CU235" s="107">
        <v>9.1999999999999993</v>
      </c>
      <c r="CV235" s="107"/>
      <c r="CW235" s="107"/>
      <c r="CX235" s="107">
        <v>8.9</v>
      </c>
      <c r="CY235" s="107"/>
      <c r="CZ235" s="107"/>
      <c r="DA235" s="107">
        <v>6.9</v>
      </c>
      <c r="DB235" s="107"/>
      <c r="DC235" s="107"/>
      <c r="DD235" s="107">
        <v>8.1999999999999993</v>
      </c>
      <c r="DE235" s="107"/>
      <c r="DF235" s="107"/>
      <c r="DG235" s="107">
        <v>7.4</v>
      </c>
      <c r="DH235" s="107"/>
      <c r="DI235" s="107"/>
      <c r="DJ235" s="107">
        <v>7.3</v>
      </c>
      <c r="DK235" s="107"/>
      <c r="DL235" s="107"/>
      <c r="DM235" s="107">
        <v>8.5</v>
      </c>
      <c r="DN235" s="107"/>
      <c r="DO235" s="107"/>
      <c r="DP235" s="107">
        <v>7.7</v>
      </c>
      <c r="DQ235" s="107"/>
      <c r="DR235" s="107"/>
      <c r="DS235" s="126"/>
      <c r="DT235" s="126"/>
      <c r="DU235" s="126"/>
      <c r="DV235" s="126"/>
    </row>
    <row r="236" spans="1:126" x14ac:dyDescent="0.25">
      <c r="B236" s="3" t="s">
        <v>148</v>
      </c>
      <c r="C236" s="81">
        <v>3</v>
      </c>
      <c r="D236" s="81">
        <v>2.8</v>
      </c>
      <c r="E236" s="81">
        <v>2.2999999999999998</v>
      </c>
      <c r="F236" s="81">
        <v>1.5</v>
      </c>
      <c r="G236" s="81">
        <v>2.6</v>
      </c>
      <c r="H236" s="81">
        <v>2.4</v>
      </c>
      <c r="I236" s="81">
        <v>2.5</v>
      </c>
      <c r="J236" s="81">
        <v>2.9</v>
      </c>
      <c r="K236" s="81">
        <v>2.8</v>
      </c>
      <c r="L236" s="81">
        <v>3</v>
      </c>
      <c r="M236" s="81">
        <v>3.8</v>
      </c>
      <c r="N236" s="81">
        <v>3.2</v>
      </c>
      <c r="O236" s="81">
        <v>2.2000000000000002</v>
      </c>
      <c r="P236" s="81">
        <v>2.5</v>
      </c>
      <c r="Q236" s="81">
        <v>2.5</v>
      </c>
      <c r="R236" s="81">
        <v>2.5</v>
      </c>
      <c r="S236" s="81">
        <v>2.1</v>
      </c>
      <c r="T236" s="81">
        <v>3.5</v>
      </c>
      <c r="U236" s="81">
        <v>3.8</v>
      </c>
      <c r="V236" s="81">
        <v>4</v>
      </c>
      <c r="W236" s="81">
        <v>1.7</v>
      </c>
      <c r="X236" s="81">
        <v>1.9</v>
      </c>
      <c r="Y236" s="81">
        <v>2</v>
      </c>
      <c r="Z236" s="81">
        <v>2.2000000000000002</v>
      </c>
      <c r="AA236" s="81">
        <v>4</v>
      </c>
      <c r="AB236" s="81"/>
      <c r="AC236" s="81"/>
      <c r="AD236" s="81">
        <v>3.9</v>
      </c>
      <c r="AE236" s="81"/>
      <c r="AF236" s="81"/>
      <c r="AG236" s="81">
        <v>4.7</v>
      </c>
      <c r="AH236" s="81"/>
      <c r="AI236" s="81"/>
      <c r="AJ236" s="81">
        <v>4</v>
      </c>
      <c r="AK236" s="81"/>
      <c r="AL236" s="81"/>
      <c r="AM236" s="81">
        <v>5.3</v>
      </c>
      <c r="AN236" s="81"/>
      <c r="AO236" s="81"/>
      <c r="AP236" s="81">
        <v>3.5</v>
      </c>
      <c r="AQ236" s="81"/>
      <c r="AR236" s="81"/>
      <c r="AS236" s="81">
        <v>4.5999999999999996</v>
      </c>
      <c r="AT236" s="104"/>
      <c r="AU236" s="72"/>
      <c r="AV236" s="81">
        <v>3.6</v>
      </c>
      <c r="AW236" s="81"/>
      <c r="AX236" s="81"/>
      <c r="AY236" s="107">
        <v>3.5</v>
      </c>
      <c r="AZ236" s="107"/>
      <c r="BA236" s="107"/>
      <c r="BB236" s="107">
        <v>3.3</v>
      </c>
      <c r="BC236" s="107"/>
      <c r="BD236" s="107"/>
      <c r="BE236" s="107">
        <v>2.2000000000000002</v>
      </c>
      <c r="BF236" s="107"/>
      <c r="BG236" s="107"/>
      <c r="BH236" s="107">
        <v>2.8</v>
      </c>
      <c r="BI236" s="107"/>
      <c r="BJ236" s="107"/>
      <c r="BK236" s="107">
        <v>3.1</v>
      </c>
      <c r="BL236" s="107"/>
      <c r="BM236" s="107"/>
      <c r="BN236" s="107">
        <v>2.6</v>
      </c>
      <c r="BO236" s="107"/>
      <c r="BP236" s="107"/>
      <c r="BQ236" s="107">
        <v>3.9</v>
      </c>
      <c r="BR236" s="107"/>
      <c r="BS236" s="107"/>
      <c r="BT236" s="107">
        <v>5.0999999999999996</v>
      </c>
      <c r="BU236" s="107"/>
      <c r="BV236" s="107"/>
      <c r="BW236" s="107"/>
      <c r="BX236" s="107"/>
      <c r="BY236" s="72"/>
      <c r="BZ236" s="107">
        <v>7.8</v>
      </c>
      <c r="CA236" s="107"/>
      <c r="CB236" s="107"/>
      <c r="CC236" s="107">
        <v>6.2</v>
      </c>
      <c r="CD236" s="107"/>
      <c r="CE236" s="107"/>
      <c r="CF236" s="107">
        <v>6.4</v>
      </c>
      <c r="CG236" s="107"/>
      <c r="CH236" s="107"/>
      <c r="CI236" s="107">
        <v>6.5</v>
      </c>
      <c r="CJ236" s="107"/>
      <c r="CK236" s="107"/>
      <c r="CL236" s="107">
        <v>4</v>
      </c>
      <c r="CM236" s="107"/>
      <c r="CN236" s="107"/>
      <c r="CO236" s="107">
        <v>6.3</v>
      </c>
      <c r="CP236" s="107"/>
      <c r="CQ236" s="107"/>
      <c r="CR236" s="107">
        <v>4.7</v>
      </c>
      <c r="CS236" s="107"/>
      <c r="CT236" s="107"/>
      <c r="CU236" s="107">
        <v>4.9000000000000004</v>
      </c>
      <c r="CV236" s="107"/>
      <c r="CW236" s="107"/>
      <c r="CX236" s="107">
        <v>4.4000000000000004</v>
      </c>
      <c r="CY236" s="107"/>
      <c r="CZ236" s="107"/>
      <c r="DA236" s="107">
        <v>5.9</v>
      </c>
      <c r="DB236" s="107"/>
      <c r="DC236" s="107"/>
      <c r="DD236" s="107">
        <v>4.5</v>
      </c>
      <c r="DE236" s="107"/>
      <c r="DF236" s="107"/>
      <c r="DG236" s="107">
        <v>4.9000000000000004</v>
      </c>
      <c r="DH236" s="107"/>
      <c r="DI236" s="107"/>
      <c r="DJ236" s="107">
        <v>4.5999999999999996</v>
      </c>
      <c r="DK236" s="107"/>
      <c r="DL236" s="107"/>
      <c r="DM236" s="107">
        <v>4.5</v>
      </c>
      <c r="DN236" s="107"/>
      <c r="DO236" s="107"/>
      <c r="DP236" s="107">
        <v>3.4</v>
      </c>
      <c r="DQ236" s="107"/>
      <c r="DR236" s="107"/>
      <c r="DS236" s="126"/>
      <c r="DT236" s="126"/>
      <c r="DU236" s="126"/>
      <c r="DV236" s="126"/>
    </row>
    <row r="237" spans="1:126" x14ac:dyDescent="0.25">
      <c r="B237" s="3" t="s">
        <v>149</v>
      </c>
      <c r="C237" s="81">
        <v>0.7</v>
      </c>
      <c r="D237" s="81">
        <v>0.5</v>
      </c>
      <c r="E237" s="81">
        <v>0.4</v>
      </c>
      <c r="F237" s="81">
        <v>0.3</v>
      </c>
      <c r="G237" s="81">
        <v>0.5</v>
      </c>
      <c r="H237" s="81">
        <v>0.1</v>
      </c>
      <c r="I237" s="81">
        <v>0.7</v>
      </c>
      <c r="J237" s="81">
        <v>0.4</v>
      </c>
      <c r="K237" s="81">
        <v>0.2</v>
      </c>
      <c r="L237" s="81">
        <v>0.4</v>
      </c>
      <c r="M237" s="81">
        <v>0.1</v>
      </c>
      <c r="N237" s="81">
        <v>0.5</v>
      </c>
      <c r="O237" s="81">
        <v>0.1</v>
      </c>
      <c r="P237" s="81">
        <v>0.6</v>
      </c>
      <c r="Q237" s="81">
        <v>0.4</v>
      </c>
      <c r="R237" s="81">
        <v>0.2</v>
      </c>
      <c r="S237" s="81">
        <v>0.3</v>
      </c>
      <c r="T237" s="81">
        <v>0.5</v>
      </c>
      <c r="U237" s="81">
        <v>0.8</v>
      </c>
      <c r="V237" s="81">
        <v>0.3</v>
      </c>
      <c r="W237" s="81">
        <v>0.7</v>
      </c>
      <c r="X237" s="81">
        <v>0.5</v>
      </c>
      <c r="Y237" s="81">
        <v>0.6</v>
      </c>
      <c r="Z237" s="81">
        <v>0.7</v>
      </c>
      <c r="AA237" s="81">
        <v>0.3</v>
      </c>
      <c r="AB237" s="81"/>
      <c r="AC237" s="81"/>
      <c r="AD237" s="81">
        <v>0.2</v>
      </c>
      <c r="AE237" s="81"/>
      <c r="AF237" s="81"/>
      <c r="AG237" s="81">
        <v>0.2</v>
      </c>
      <c r="AH237" s="81"/>
      <c r="AI237" s="81"/>
      <c r="AJ237" s="81">
        <v>0.3</v>
      </c>
      <c r="AK237" s="81"/>
      <c r="AL237" s="81"/>
      <c r="AM237" s="81">
        <v>0.6</v>
      </c>
      <c r="AN237" s="81"/>
      <c r="AO237" s="81"/>
      <c r="AP237" s="81">
        <v>0.2</v>
      </c>
      <c r="AQ237" s="81"/>
      <c r="AR237" s="81"/>
      <c r="AS237" s="81">
        <v>0.3</v>
      </c>
      <c r="AT237" s="104"/>
      <c r="AU237" s="72"/>
      <c r="AV237" s="81">
        <v>0.5</v>
      </c>
      <c r="AW237" s="81"/>
      <c r="AX237" s="81"/>
      <c r="AY237" s="107">
        <v>0.6</v>
      </c>
      <c r="AZ237" s="107"/>
      <c r="BA237" s="107"/>
      <c r="BB237" s="107">
        <v>0.6</v>
      </c>
      <c r="BC237" s="107"/>
      <c r="BD237" s="107"/>
      <c r="BE237" s="107">
        <v>0.3</v>
      </c>
      <c r="BF237" s="107"/>
      <c r="BG237" s="107"/>
      <c r="BH237" s="107">
        <v>0.2</v>
      </c>
      <c r="BI237" s="107"/>
      <c r="BJ237" s="107"/>
      <c r="BK237" s="107">
        <v>0.3</v>
      </c>
      <c r="BL237" s="107"/>
      <c r="BM237" s="107"/>
      <c r="BN237" s="107">
        <v>0.3</v>
      </c>
      <c r="BO237" s="107"/>
      <c r="BP237" s="107"/>
      <c r="BQ237" s="107">
        <v>0.3</v>
      </c>
      <c r="BR237" s="107"/>
      <c r="BS237" s="107"/>
      <c r="BT237" s="107">
        <v>0.2</v>
      </c>
      <c r="BU237" s="107"/>
      <c r="BV237" s="107"/>
      <c r="BW237" s="107"/>
      <c r="BX237" s="107"/>
      <c r="BY237" s="72"/>
      <c r="BZ237" s="107">
        <v>0.8</v>
      </c>
      <c r="CA237" s="107"/>
      <c r="CB237" s="107"/>
      <c r="CC237" s="107">
        <v>0.3</v>
      </c>
      <c r="CD237" s="107"/>
      <c r="CE237" s="107"/>
      <c r="CF237" s="107">
        <v>0.5</v>
      </c>
      <c r="CG237" s="107"/>
      <c r="CH237" s="107"/>
      <c r="CI237" s="107">
        <v>0.9</v>
      </c>
      <c r="CJ237" s="107"/>
      <c r="CK237" s="107"/>
      <c r="CL237" s="107">
        <v>0.4</v>
      </c>
      <c r="CM237" s="107"/>
      <c r="CN237" s="107"/>
      <c r="CO237" s="107">
        <v>0.4</v>
      </c>
      <c r="CP237" s="107"/>
      <c r="CQ237" s="107"/>
      <c r="CR237" s="107">
        <v>0.4</v>
      </c>
      <c r="CS237" s="107"/>
      <c r="CT237" s="107"/>
      <c r="CU237" s="107">
        <v>0.8</v>
      </c>
      <c r="CV237" s="107"/>
      <c r="CW237" s="107"/>
      <c r="CX237" s="107">
        <v>0.9</v>
      </c>
      <c r="CY237" s="107"/>
      <c r="CZ237" s="107"/>
      <c r="DA237" s="107">
        <v>0.6</v>
      </c>
      <c r="DB237" s="107"/>
      <c r="DC237" s="107"/>
      <c r="DD237" s="107">
        <v>0.8</v>
      </c>
      <c r="DE237" s="107"/>
      <c r="DF237" s="107"/>
      <c r="DG237" s="107">
        <v>0.5</v>
      </c>
      <c r="DH237" s="107"/>
      <c r="DI237" s="107"/>
      <c r="DJ237" s="107">
        <v>0.9</v>
      </c>
      <c r="DK237" s="107"/>
      <c r="DL237" s="107"/>
      <c r="DM237" s="107">
        <v>0.6</v>
      </c>
      <c r="DN237" s="107"/>
      <c r="DO237" s="107"/>
      <c r="DP237" s="107">
        <v>0.4</v>
      </c>
      <c r="DQ237" s="107"/>
      <c r="DR237" s="107"/>
      <c r="DS237" s="126"/>
      <c r="DT237" s="126"/>
      <c r="DU237" s="126"/>
      <c r="DV237" s="126"/>
    </row>
    <row r="238" spans="1:126" x14ac:dyDescent="0.25">
      <c r="B238" s="3" t="s">
        <v>150</v>
      </c>
      <c r="C238" s="81">
        <v>0.9</v>
      </c>
      <c r="D238" s="81">
        <v>0.9</v>
      </c>
      <c r="E238" s="81">
        <v>0.5</v>
      </c>
      <c r="F238" s="81">
        <v>0.6</v>
      </c>
      <c r="G238" s="81">
        <v>0.3</v>
      </c>
      <c r="H238" s="81">
        <v>0.8</v>
      </c>
      <c r="I238" s="81">
        <v>0.9</v>
      </c>
      <c r="J238" s="81">
        <v>0.7</v>
      </c>
      <c r="K238" s="81">
        <v>1</v>
      </c>
      <c r="L238" s="81">
        <v>0.7</v>
      </c>
      <c r="M238" s="81">
        <v>0.8</v>
      </c>
      <c r="N238" s="81">
        <v>1.1000000000000001</v>
      </c>
      <c r="O238" s="81">
        <v>0.5</v>
      </c>
      <c r="P238" s="81">
        <v>0.9</v>
      </c>
      <c r="Q238" s="81">
        <v>1</v>
      </c>
      <c r="R238" s="81">
        <v>0.7</v>
      </c>
      <c r="S238" s="81">
        <v>0.7</v>
      </c>
      <c r="T238" s="81">
        <v>0.8</v>
      </c>
      <c r="U238" s="81">
        <v>1.3</v>
      </c>
      <c r="V238" s="81">
        <v>1.5</v>
      </c>
      <c r="W238" s="81">
        <v>0.7</v>
      </c>
      <c r="X238" s="81">
        <v>0.7</v>
      </c>
      <c r="Y238" s="81">
        <v>0.8</v>
      </c>
      <c r="Z238" s="81">
        <v>0.5</v>
      </c>
      <c r="AA238" s="81">
        <v>1.3</v>
      </c>
      <c r="AB238" s="81"/>
      <c r="AC238" s="81"/>
      <c r="AD238" s="81">
        <v>1.1000000000000001</v>
      </c>
      <c r="AE238" s="81"/>
      <c r="AF238" s="81"/>
      <c r="AG238" s="81">
        <v>1.4</v>
      </c>
      <c r="AH238" s="81"/>
      <c r="AI238" s="81"/>
      <c r="AJ238" s="81">
        <v>1.4</v>
      </c>
      <c r="AK238" s="81"/>
      <c r="AL238" s="81"/>
      <c r="AM238" s="81">
        <v>1.4</v>
      </c>
      <c r="AN238" s="81"/>
      <c r="AO238" s="81"/>
      <c r="AP238" s="81">
        <v>0.9</v>
      </c>
      <c r="AQ238" s="81"/>
      <c r="AR238" s="81"/>
      <c r="AS238" s="81">
        <v>1.1000000000000001</v>
      </c>
      <c r="AT238" s="104"/>
      <c r="AU238" s="72"/>
      <c r="AV238" s="81">
        <v>1.4</v>
      </c>
      <c r="AW238" s="81"/>
      <c r="AX238" s="81"/>
      <c r="AY238" s="107">
        <v>1.2</v>
      </c>
      <c r="AZ238" s="107"/>
      <c r="BA238" s="107"/>
      <c r="BB238" s="107">
        <v>1.1000000000000001</v>
      </c>
      <c r="BC238" s="107"/>
      <c r="BD238" s="107"/>
      <c r="BE238" s="107">
        <v>2</v>
      </c>
      <c r="BF238" s="107"/>
      <c r="BG238" s="107"/>
      <c r="BH238" s="107">
        <v>0.7</v>
      </c>
      <c r="BI238" s="107"/>
      <c r="BJ238" s="107"/>
      <c r="BK238" s="107">
        <v>1.3</v>
      </c>
      <c r="BL238" s="107"/>
      <c r="BM238" s="107"/>
      <c r="BN238" s="107">
        <v>0.9</v>
      </c>
      <c r="BO238" s="107"/>
      <c r="BP238" s="107"/>
      <c r="BQ238" s="107">
        <v>1.7</v>
      </c>
      <c r="BR238" s="107"/>
      <c r="BS238" s="107"/>
      <c r="BT238" s="107">
        <v>1.8</v>
      </c>
      <c r="BU238" s="107"/>
      <c r="BV238" s="107"/>
      <c r="BW238" s="107"/>
      <c r="BX238" s="107"/>
      <c r="BY238" s="72"/>
      <c r="BZ238" s="107">
        <v>2.5</v>
      </c>
      <c r="CA238" s="107"/>
      <c r="CB238" s="107"/>
      <c r="CC238" s="107">
        <v>2</v>
      </c>
      <c r="CD238" s="107"/>
      <c r="CE238" s="107"/>
      <c r="CF238" s="107">
        <v>2.1</v>
      </c>
      <c r="CG238" s="107"/>
      <c r="CH238" s="107"/>
      <c r="CI238" s="107">
        <v>2.5</v>
      </c>
      <c r="CJ238" s="107"/>
      <c r="CK238" s="107"/>
      <c r="CL238" s="107">
        <v>1.2</v>
      </c>
      <c r="CM238" s="107"/>
      <c r="CN238" s="107"/>
      <c r="CO238" s="107">
        <v>1.8</v>
      </c>
      <c r="CP238" s="107"/>
      <c r="CQ238" s="107"/>
      <c r="CR238" s="107">
        <v>1.9</v>
      </c>
      <c r="CS238" s="107"/>
      <c r="CT238" s="107"/>
      <c r="CU238" s="107">
        <v>2</v>
      </c>
      <c r="CV238" s="107"/>
      <c r="CW238" s="107"/>
      <c r="CX238" s="107">
        <v>2.1</v>
      </c>
      <c r="CY238" s="107"/>
      <c r="CZ238" s="107"/>
      <c r="DA238" s="107">
        <v>1.2</v>
      </c>
      <c r="DB238" s="107"/>
      <c r="DC238" s="107"/>
      <c r="DD238" s="107">
        <v>2</v>
      </c>
      <c r="DE238" s="107"/>
      <c r="DF238" s="107"/>
      <c r="DG238" s="107">
        <v>1</v>
      </c>
      <c r="DH238" s="107"/>
      <c r="DI238" s="107"/>
      <c r="DJ238" s="107">
        <v>1.3</v>
      </c>
      <c r="DK238" s="107"/>
      <c r="DL238" s="107"/>
      <c r="DM238" s="107">
        <v>1.6</v>
      </c>
      <c r="DN238" s="107"/>
      <c r="DO238" s="107"/>
      <c r="DP238" s="107">
        <v>1.9</v>
      </c>
      <c r="DQ238" s="107"/>
      <c r="DR238" s="107"/>
      <c r="DS238" s="126"/>
      <c r="DT238" s="126"/>
      <c r="DU238" s="126"/>
      <c r="DV238" s="126"/>
    </row>
    <row r="239" spans="1:126" x14ac:dyDescent="0.25">
      <c r="B239" s="3" t="s">
        <v>151</v>
      </c>
      <c r="C239" s="81">
        <v>0.1</v>
      </c>
      <c r="D239" s="81">
        <v>0.6</v>
      </c>
      <c r="E239" s="81">
        <v>0.2</v>
      </c>
      <c r="F239" s="81">
        <v>0.1</v>
      </c>
      <c r="G239" s="81">
        <v>0.1</v>
      </c>
      <c r="H239" s="81">
        <v>0.3</v>
      </c>
      <c r="I239" s="81">
        <v>0.2</v>
      </c>
      <c r="J239" s="81">
        <v>0.4</v>
      </c>
      <c r="K239" s="81">
        <v>0.3</v>
      </c>
      <c r="L239" s="81">
        <v>0.3</v>
      </c>
      <c r="M239" s="81">
        <v>0.5</v>
      </c>
      <c r="N239" s="81">
        <v>0.5</v>
      </c>
      <c r="O239" s="81">
        <v>0.3</v>
      </c>
      <c r="P239" s="81">
        <v>0.3</v>
      </c>
      <c r="Q239" s="81">
        <v>0.3</v>
      </c>
      <c r="R239" s="81">
        <v>0.5</v>
      </c>
      <c r="S239" s="81">
        <v>0.4</v>
      </c>
      <c r="T239" s="81">
        <v>0.5</v>
      </c>
      <c r="U239" s="81">
        <v>0.7</v>
      </c>
      <c r="V239" s="81">
        <v>0.7</v>
      </c>
      <c r="W239" s="81">
        <v>0.3</v>
      </c>
      <c r="X239" s="81">
        <v>0.1</v>
      </c>
      <c r="Y239" s="81">
        <v>0.2</v>
      </c>
      <c r="Z239" s="81">
        <v>0.1</v>
      </c>
      <c r="AA239" s="81">
        <v>0.7</v>
      </c>
      <c r="AB239" s="81"/>
      <c r="AC239" s="81"/>
      <c r="AD239" s="81">
        <v>0.9</v>
      </c>
      <c r="AE239" s="81"/>
      <c r="AF239" s="81"/>
      <c r="AG239" s="81">
        <v>1</v>
      </c>
      <c r="AH239" s="81"/>
      <c r="AI239" s="81"/>
      <c r="AJ239" s="81">
        <v>0.6</v>
      </c>
      <c r="AK239" s="81"/>
      <c r="AL239" s="81"/>
      <c r="AM239" s="81">
        <v>0.5</v>
      </c>
      <c r="AN239" s="81"/>
      <c r="AO239" s="81"/>
      <c r="AP239" s="81">
        <v>0.6</v>
      </c>
      <c r="AQ239" s="81"/>
      <c r="AR239" s="81"/>
      <c r="AS239" s="81">
        <v>0.2</v>
      </c>
      <c r="AT239" s="104"/>
      <c r="AU239" s="72"/>
      <c r="AV239" s="81">
        <v>0.3</v>
      </c>
      <c r="AW239" s="81"/>
      <c r="AX239" s="81"/>
      <c r="AY239" s="107">
        <v>0.2</v>
      </c>
      <c r="AZ239" s="107"/>
      <c r="BA239" s="107"/>
      <c r="BB239" s="107">
        <v>1</v>
      </c>
      <c r="BC239" s="107"/>
      <c r="BD239" s="107"/>
      <c r="BE239" s="107">
        <v>1.2</v>
      </c>
      <c r="BF239" s="107"/>
      <c r="BG239" s="107"/>
      <c r="BH239" s="107">
        <v>0.4</v>
      </c>
      <c r="BI239" s="107"/>
      <c r="BJ239" s="107"/>
      <c r="BK239" s="107">
        <v>0.6</v>
      </c>
      <c r="BL239" s="107"/>
      <c r="BM239" s="107"/>
      <c r="BN239" s="107">
        <v>0.7</v>
      </c>
      <c r="BO239" s="107"/>
      <c r="BP239" s="107"/>
      <c r="BQ239" s="107">
        <v>0.8</v>
      </c>
      <c r="BR239" s="107"/>
      <c r="BS239" s="107"/>
      <c r="BT239" s="107">
        <v>0.6</v>
      </c>
      <c r="BU239" s="107"/>
      <c r="BV239" s="107"/>
      <c r="BW239" s="107"/>
      <c r="BX239" s="107"/>
      <c r="BY239" s="72"/>
      <c r="BZ239" s="107">
        <v>2.4</v>
      </c>
      <c r="CA239" s="107"/>
      <c r="CB239" s="107"/>
      <c r="CC239" s="107">
        <v>1.4</v>
      </c>
      <c r="CD239" s="107"/>
      <c r="CE239" s="107"/>
      <c r="CF239" s="107">
        <v>5.8</v>
      </c>
      <c r="CG239" s="107"/>
      <c r="CH239" s="107"/>
      <c r="CI239" s="107">
        <v>1.7</v>
      </c>
      <c r="CJ239" s="107"/>
      <c r="CK239" s="107"/>
      <c r="CL239" s="107">
        <v>1</v>
      </c>
      <c r="CM239" s="107"/>
      <c r="CN239" s="107"/>
      <c r="CO239" s="107">
        <v>1.3</v>
      </c>
      <c r="CP239" s="107"/>
      <c r="CQ239" s="107"/>
      <c r="CR239" s="107">
        <v>0.8</v>
      </c>
      <c r="CS239" s="107"/>
      <c r="CT239" s="107"/>
      <c r="CU239" s="107">
        <v>0.4</v>
      </c>
      <c r="CV239" s="107"/>
      <c r="CW239" s="107"/>
      <c r="CX239" s="107">
        <v>1</v>
      </c>
      <c r="CY239" s="107"/>
      <c r="CZ239" s="107"/>
      <c r="DA239" s="107">
        <v>0.1</v>
      </c>
      <c r="DB239" s="107"/>
      <c r="DC239" s="107"/>
      <c r="DD239" s="107">
        <v>0.6</v>
      </c>
      <c r="DE239" s="107"/>
      <c r="DF239" s="107"/>
      <c r="DG239" s="107">
        <v>0.4</v>
      </c>
      <c r="DH239" s="107"/>
      <c r="DI239" s="107"/>
      <c r="DJ239" s="107">
        <v>0.7</v>
      </c>
      <c r="DK239" s="107"/>
      <c r="DL239" s="107"/>
      <c r="DM239" s="107">
        <v>0.4</v>
      </c>
      <c r="DN239" s="107"/>
      <c r="DO239" s="107"/>
      <c r="DP239" s="107">
        <v>0.6</v>
      </c>
      <c r="DQ239" s="107"/>
      <c r="DR239" s="107"/>
      <c r="DS239" s="126"/>
      <c r="DT239" s="126"/>
      <c r="DU239" s="126"/>
      <c r="DV239" s="126"/>
    </row>
    <row r="240" spans="1:126" x14ac:dyDescent="0.25">
      <c r="B240" s="3" t="s">
        <v>152</v>
      </c>
      <c r="C240" s="81">
        <v>0.5</v>
      </c>
      <c r="D240" s="81">
        <v>0.4</v>
      </c>
      <c r="E240" s="81">
        <v>0.3</v>
      </c>
      <c r="F240" s="81">
        <v>0.1</v>
      </c>
      <c r="G240" s="81">
        <v>0.2</v>
      </c>
      <c r="H240" s="81">
        <v>0.5</v>
      </c>
      <c r="I240" s="81">
        <v>0.4</v>
      </c>
      <c r="J240" s="81">
        <v>0.5</v>
      </c>
      <c r="K240" s="81">
        <v>0.4</v>
      </c>
      <c r="L240" s="81">
        <v>0.5</v>
      </c>
      <c r="M240" s="81">
        <v>0.7</v>
      </c>
      <c r="N240" s="81">
        <v>0.7</v>
      </c>
      <c r="O240" s="81">
        <v>0.7</v>
      </c>
      <c r="P240" s="81">
        <v>0.5</v>
      </c>
      <c r="Q240" s="81">
        <v>0.5</v>
      </c>
      <c r="R240" s="81">
        <v>0.4</v>
      </c>
      <c r="S240" s="81">
        <v>0.3</v>
      </c>
      <c r="T240" s="81">
        <v>0.5</v>
      </c>
      <c r="U240" s="81">
        <v>0.9</v>
      </c>
      <c r="V240" s="81">
        <v>0.9</v>
      </c>
      <c r="W240" s="81">
        <v>0.6</v>
      </c>
      <c r="X240" s="81">
        <v>0.2</v>
      </c>
      <c r="Y240" s="81">
        <v>0.7</v>
      </c>
      <c r="Z240" s="81">
        <v>0.2</v>
      </c>
      <c r="AA240" s="81">
        <v>0.4</v>
      </c>
      <c r="AB240" s="81"/>
      <c r="AC240" s="81"/>
      <c r="AD240" s="81">
        <v>1.5</v>
      </c>
      <c r="AE240" s="81"/>
      <c r="AF240" s="81"/>
      <c r="AG240" s="81">
        <v>0.7</v>
      </c>
      <c r="AH240" s="81"/>
      <c r="AI240" s="81"/>
      <c r="AJ240" s="81">
        <v>0.9</v>
      </c>
      <c r="AK240" s="81"/>
      <c r="AL240" s="81"/>
      <c r="AM240" s="81">
        <v>0.6</v>
      </c>
      <c r="AN240" s="81"/>
      <c r="AO240" s="81"/>
      <c r="AP240" s="81">
        <v>0.4</v>
      </c>
      <c r="AQ240" s="81"/>
      <c r="AR240" s="81"/>
      <c r="AS240" s="81">
        <v>0.2</v>
      </c>
      <c r="AT240" s="104"/>
      <c r="AU240" s="72"/>
      <c r="AV240" s="81">
        <v>0.3</v>
      </c>
      <c r="AW240" s="81"/>
      <c r="AX240" s="81"/>
      <c r="AY240" s="107">
        <v>0.3</v>
      </c>
      <c r="AZ240" s="107"/>
      <c r="BA240" s="107"/>
      <c r="BB240" s="107">
        <v>1</v>
      </c>
      <c r="BC240" s="107"/>
      <c r="BD240" s="107"/>
      <c r="BE240" s="107">
        <v>1.9</v>
      </c>
      <c r="BF240" s="107"/>
      <c r="BG240" s="107"/>
      <c r="BH240" s="107">
        <v>1.2</v>
      </c>
      <c r="BI240" s="107"/>
      <c r="BJ240" s="107"/>
      <c r="BK240" s="107">
        <v>1</v>
      </c>
      <c r="BL240" s="107"/>
      <c r="BM240" s="107"/>
      <c r="BN240" s="107">
        <v>0.9</v>
      </c>
      <c r="BO240" s="107"/>
      <c r="BP240" s="107"/>
      <c r="BQ240" s="107">
        <v>1</v>
      </c>
      <c r="BR240" s="107"/>
      <c r="BS240" s="107"/>
      <c r="BT240" s="107">
        <v>0.8</v>
      </c>
      <c r="BU240" s="107"/>
      <c r="BV240" s="107"/>
      <c r="BW240" s="107"/>
      <c r="BX240" s="107"/>
      <c r="BY240" s="72"/>
      <c r="BZ240" s="107">
        <v>1.6</v>
      </c>
      <c r="CA240" s="107"/>
      <c r="CB240" s="107"/>
      <c r="CC240" s="107">
        <v>1.6</v>
      </c>
      <c r="CD240" s="107"/>
      <c r="CE240" s="107"/>
      <c r="CF240" s="107">
        <v>0.9</v>
      </c>
      <c r="CG240" s="107"/>
      <c r="CH240" s="107"/>
      <c r="CI240" s="107">
        <v>0.8</v>
      </c>
      <c r="CJ240" s="107"/>
      <c r="CK240" s="107"/>
      <c r="CL240" s="107">
        <v>1.1000000000000001</v>
      </c>
      <c r="CM240" s="107"/>
      <c r="CN240" s="107"/>
      <c r="CO240" s="107">
        <v>1.6</v>
      </c>
      <c r="CP240" s="107"/>
      <c r="CQ240" s="107"/>
      <c r="CR240" s="107">
        <v>0.6</v>
      </c>
      <c r="CS240" s="107"/>
      <c r="CT240" s="107"/>
      <c r="CU240" s="107">
        <v>0.7</v>
      </c>
      <c r="CV240" s="107"/>
      <c r="CW240" s="107"/>
      <c r="CX240" s="107">
        <v>0.9</v>
      </c>
      <c r="CY240" s="107"/>
      <c r="CZ240" s="107"/>
      <c r="DA240" s="107">
        <v>0.8</v>
      </c>
      <c r="DB240" s="107"/>
      <c r="DC240" s="107"/>
      <c r="DD240" s="107">
        <v>1.5</v>
      </c>
      <c r="DE240" s="107"/>
      <c r="DF240" s="107"/>
      <c r="DG240" s="107">
        <v>1.1000000000000001</v>
      </c>
      <c r="DH240" s="107"/>
      <c r="DI240" s="107"/>
      <c r="DJ240" s="107">
        <v>0.6</v>
      </c>
      <c r="DK240" s="107"/>
      <c r="DL240" s="107"/>
      <c r="DM240" s="107">
        <v>1</v>
      </c>
      <c r="DN240" s="107"/>
      <c r="DO240" s="107"/>
      <c r="DP240" s="107">
        <v>0.9</v>
      </c>
      <c r="DQ240" s="107"/>
      <c r="DR240" s="107"/>
      <c r="DS240" s="126"/>
      <c r="DT240" s="126"/>
      <c r="DU240" s="126"/>
      <c r="DV240" s="126"/>
    </row>
    <row r="241" spans="1:126" x14ac:dyDescent="0.25">
      <c r="B241" s="3" t="s">
        <v>153</v>
      </c>
      <c r="C241" s="81">
        <v>0</v>
      </c>
      <c r="D241" s="81">
        <v>0.1</v>
      </c>
      <c r="E241" s="81">
        <v>0</v>
      </c>
      <c r="F241" s="81">
        <v>0</v>
      </c>
      <c r="G241" s="81">
        <v>0.1</v>
      </c>
      <c r="H241" s="81">
        <v>0</v>
      </c>
      <c r="I241" s="81">
        <v>0</v>
      </c>
      <c r="J241" s="81">
        <v>0.1</v>
      </c>
      <c r="K241" s="81">
        <v>0</v>
      </c>
      <c r="L241" s="81">
        <v>0</v>
      </c>
      <c r="M241" s="81">
        <v>0.1</v>
      </c>
      <c r="N241" s="81">
        <v>0</v>
      </c>
      <c r="O241" s="81">
        <v>0.1</v>
      </c>
      <c r="P241" s="81">
        <v>0</v>
      </c>
      <c r="Q241" s="81">
        <v>0</v>
      </c>
      <c r="R241" s="81">
        <v>0</v>
      </c>
      <c r="S241" s="81">
        <v>0.1</v>
      </c>
      <c r="T241" s="81">
        <v>0</v>
      </c>
      <c r="U241" s="81">
        <v>0.1</v>
      </c>
      <c r="V241" s="81">
        <v>0</v>
      </c>
      <c r="W241" s="81">
        <v>0</v>
      </c>
      <c r="X241" s="81">
        <v>0</v>
      </c>
      <c r="Y241" s="81">
        <v>0</v>
      </c>
      <c r="Z241" s="81">
        <v>0.1</v>
      </c>
      <c r="AA241" s="81">
        <v>0.1</v>
      </c>
      <c r="AB241" s="81"/>
      <c r="AC241" s="81"/>
      <c r="AD241" s="81">
        <v>0.1</v>
      </c>
      <c r="AE241" s="81"/>
      <c r="AF241" s="81"/>
      <c r="AG241" s="81">
        <v>0.3</v>
      </c>
      <c r="AH241" s="81"/>
      <c r="AI241" s="81"/>
      <c r="AJ241" s="81">
        <v>0.2</v>
      </c>
      <c r="AK241" s="81"/>
      <c r="AL241" s="81"/>
      <c r="AM241" s="81">
        <v>0.2</v>
      </c>
      <c r="AN241" s="81"/>
      <c r="AO241" s="81"/>
      <c r="AP241" s="81">
        <v>0.1</v>
      </c>
      <c r="AQ241" s="81"/>
      <c r="AR241" s="81"/>
      <c r="AS241" s="81">
        <v>0.1</v>
      </c>
      <c r="AT241" s="104"/>
      <c r="AU241" s="72"/>
      <c r="AV241" s="81">
        <v>0</v>
      </c>
      <c r="AW241" s="81"/>
      <c r="AX241" s="81"/>
      <c r="AY241" s="107">
        <v>0</v>
      </c>
      <c r="AZ241" s="107"/>
      <c r="BA241" s="107"/>
      <c r="BB241" s="107">
        <v>0.2</v>
      </c>
      <c r="BC241" s="107"/>
      <c r="BD241" s="107"/>
      <c r="BE241" s="107">
        <v>1</v>
      </c>
      <c r="BF241" s="107"/>
      <c r="BG241" s="107"/>
      <c r="BH241" s="107">
        <v>0.2</v>
      </c>
      <c r="BI241" s="107"/>
      <c r="BJ241" s="107"/>
      <c r="BK241" s="107">
        <v>0.2</v>
      </c>
      <c r="BL241" s="107"/>
      <c r="BM241" s="107"/>
      <c r="BN241" s="107">
        <v>0.3</v>
      </c>
      <c r="BO241" s="107"/>
      <c r="BP241" s="107"/>
      <c r="BQ241" s="107">
        <v>0.1</v>
      </c>
      <c r="BR241" s="107"/>
      <c r="BS241" s="107"/>
      <c r="BT241" s="107">
        <v>0.3</v>
      </c>
      <c r="BU241" s="107"/>
      <c r="BV241" s="107"/>
      <c r="BW241" s="107"/>
      <c r="BX241" s="107"/>
      <c r="BY241" s="72"/>
      <c r="BZ241" s="107">
        <v>1.6</v>
      </c>
      <c r="CA241" s="107"/>
      <c r="CB241" s="107"/>
      <c r="CC241" s="107">
        <v>0.5</v>
      </c>
      <c r="CD241" s="107"/>
      <c r="CE241" s="107"/>
      <c r="CF241" s="107">
        <v>1.7</v>
      </c>
      <c r="CG241" s="107"/>
      <c r="CH241" s="107"/>
      <c r="CI241" s="107">
        <v>0.4</v>
      </c>
      <c r="CJ241" s="107"/>
      <c r="CK241" s="107"/>
      <c r="CL241" s="107">
        <v>0.8</v>
      </c>
      <c r="CM241" s="107"/>
      <c r="CN241" s="107"/>
      <c r="CO241" s="107">
        <v>0.3</v>
      </c>
      <c r="CP241" s="107"/>
      <c r="CQ241" s="107"/>
      <c r="CR241" s="107">
        <v>0.1</v>
      </c>
      <c r="CS241" s="107"/>
      <c r="CT241" s="107"/>
      <c r="CU241" s="107">
        <v>0</v>
      </c>
      <c r="CV241" s="107"/>
      <c r="CW241" s="107"/>
      <c r="CX241" s="107">
        <v>0.1</v>
      </c>
      <c r="CY241" s="107"/>
      <c r="CZ241" s="107"/>
      <c r="DA241" s="107">
        <v>0.3</v>
      </c>
      <c r="DB241" s="107"/>
      <c r="DC241" s="107"/>
      <c r="DD241" s="107">
        <v>0</v>
      </c>
      <c r="DE241" s="107"/>
      <c r="DF241" s="107"/>
      <c r="DG241" s="107">
        <v>0</v>
      </c>
      <c r="DH241" s="107"/>
      <c r="DI241" s="107"/>
      <c r="DJ241" s="107">
        <v>0</v>
      </c>
      <c r="DK241" s="107"/>
      <c r="DL241" s="107"/>
      <c r="DM241" s="107">
        <v>0</v>
      </c>
      <c r="DN241" s="107"/>
      <c r="DO241" s="107"/>
      <c r="DP241" s="107">
        <v>0</v>
      </c>
      <c r="DQ241" s="107"/>
      <c r="DR241" s="107"/>
      <c r="DS241" s="126"/>
      <c r="DT241" s="126"/>
      <c r="DU241" s="126"/>
      <c r="DV241" s="126"/>
    </row>
    <row r="242" spans="1:126" x14ac:dyDescent="0.25">
      <c r="B242" s="3" t="s">
        <v>154</v>
      </c>
      <c r="C242" s="81">
        <v>0.3</v>
      </c>
      <c r="D242" s="81">
        <v>0.1</v>
      </c>
      <c r="E242" s="81">
        <v>0.1</v>
      </c>
      <c r="F242" s="81">
        <v>0</v>
      </c>
      <c r="G242" s="81">
        <v>0.2</v>
      </c>
      <c r="H242" s="81">
        <v>0.1</v>
      </c>
      <c r="I242" s="81">
        <v>0.2</v>
      </c>
      <c r="J242" s="81">
        <v>0.1</v>
      </c>
      <c r="K242" s="81">
        <v>0</v>
      </c>
      <c r="L242" s="81">
        <v>0.2</v>
      </c>
      <c r="M242" s="81">
        <v>0.3</v>
      </c>
      <c r="N242" s="81">
        <v>0.1</v>
      </c>
      <c r="O242" s="81">
        <v>0.1</v>
      </c>
      <c r="P242" s="81">
        <v>0.1</v>
      </c>
      <c r="Q242" s="81">
        <v>0.3</v>
      </c>
      <c r="R242" s="81">
        <v>0.1</v>
      </c>
      <c r="S242" s="81">
        <v>0.1</v>
      </c>
      <c r="T242" s="81">
        <v>0.1</v>
      </c>
      <c r="U242" s="81">
        <v>0.1</v>
      </c>
      <c r="V242" s="81">
        <v>0</v>
      </c>
      <c r="W242" s="81">
        <v>0</v>
      </c>
      <c r="X242" s="81">
        <v>0</v>
      </c>
      <c r="Y242" s="81">
        <v>0.1</v>
      </c>
      <c r="Z242" s="81">
        <v>0</v>
      </c>
      <c r="AA242" s="81">
        <v>0.3</v>
      </c>
      <c r="AB242" s="81"/>
      <c r="AC242" s="81"/>
      <c r="AD242" s="81">
        <v>0.4</v>
      </c>
      <c r="AE242" s="81"/>
      <c r="AF242" s="81"/>
      <c r="AG242" s="81">
        <v>0.8</v>
      </c>
      <c r="AH242" s="81"/>
      <c r="AI242" s="81"/>
      <c r="AJ242" s="81">
        <v>0.1</v>
      </c>
      <c r="AK242" s="81"/>
      <c r="AL242" s="81"/>
      <c r="AM242" s="81">
        <v>0.3</v>
      </c>
      <c r="AN242" s="81"/>
      <c r="AO242" s="81"/>
      <c r="AP242" s="81">
        <v>0.1</v>
      </c>
      <c r="AQ242" s="81"/>
      <c r="AR242" s="81"/>
      <c r="AS242" s="81">
        <v>0.1</v>
      </c>
      <c r="AT242" s="104"/>
      <c r="AU242" s="72"/>
      <c r="AV242" s="81">
        <v>0.1</v>
      </c>
      <c r="AW242" s="81"/>
      <c r="AX242" s="81"/>
      <c r="AY242" s="107">
        <v>0.4</v>
      </c>
      <c r="AZ242" s="107"/>
      <c r="BA242" s="107"/>
      <c r="BB242" s="107">
        <v>0.9</v>
      </c>
      <c r="BC242" s="107"/>
      <c r="BD242" s="107"/>
      <c r="BE242" s="107">
        <v>4.0999999999999996</v>
      </c>
      <c r="BF242" s="107"/>
      <c r="BG242" s="107"/>
      <c r="BH242" s="107">
        <v>2.1</v>
      </c>
      <c r="BI242" s="107"/>
      <c r="BJ242" s="107"/>
      <c r="BK242" s="107">
        <v>0.6</v>
      </c>
      <c r="BL242" s="107"/>
      <c r="BM242" s="107"/>
      <c r="BN242" s="107">
        <v>1.5</v>
      </c>
      <c r="BO242" s="107"/>
      <c r="BP242" s="107"/>
      <c r="BQ242" s="107">
        <v>0.5</v>
      </c>
      <c r="BR242" s="107"/>
      <c r="BS242" s="107"/>
      <c r="BT242" s="107">
        <v>0.3</v>
      </c>
      <c r="BU242" s="107"/>
      <c r="BV242" s="107"/>
      <c r="BW242" s="107"/>
      <c r="BX242" s="107"/>
      <c r="BY242" s="72"/>
      <c r="BZ242" s="107">
        <v>1.8</v>
      </c>
      <c r="CA242" s="107"/>
      <c r="CB242" s="107"/>
      <c r="CC242" s="107">
        <v>1.6</v>
      </c>
      <c r="CD242" s="107"/>
      <c r="CE242" s="107"/>
      <c r="CF242" s="107">
        <v>1.3</v>
      </c>
      <c r="CG242" s="107"/>
      <c r="CH242" s="107"/>
      <c r="CI242" s="107">
        <v>0.2</v>
      </c>
      <c r="CJ242" s="107"/>
      <c r="CK242" s="107"/>
      <c r="CL242" s="107">
        <v>0.8</v>
      </c>
      <c r="CM242" s="107"/>
      <c r="CN242" s="107"/>
      <c r="CO242" s="107">
        <v>1.8</v>
      </c>
      <c r="CP242" s="107"/>
      <c r="CQ242" s="107"/>
      <c r="CR242" s="107">
        <v>0.7</v>
      </c>
      <c r="CS242" s="107"/>
      <c r="CT242" s="107"/>
      <c r="CU242" s="107">
        <v>0.5</v>
      </c>
      <c r="CV242" s="107"/>
      <c r="CW242" s="107"/>
      <c r="CX242" s="107">
        <v>0.2</v>
      </c>
      <c r="CY242" s="107"/>
      <c r="CZ242" s="107"/>
      <c r="DA242" s="107">
        <v>0.5</v>
      </c>
      <c r="DB242" s="107"/>
      <c r="DC242" s="107"/>
      <c r="DD242" s="107">
        <v>0.7</v>
      </c>
      <c r="DE242" s="107"/>
      <c r="DF242" s="107"/>
      <c r="DG242" s="107">
        <v>0.4</v>
      </c>
      <c r="DH242" s="107"/>
      <c r="DI242" s="107"/>
      <c r="DJ242" s="107">
        <v>0.2</v>
      </c>
      <c r="DK242" s="107"/>
      <c r="DL242" s="107"/>
      <c r="DM242" s="107">
        <v>0.1</v>
      </c>
      <c r="DN242" s="107"/>
      <c r="DO242" s="107"/>
      <c r="DP242" s="107">
        <v>0.1</v>
      </c>
      <c r="DQ242" s="107"/>
      <c r="DR242" s="107"/>
      <c r="DS242" s="126"/>
      <c r="DT242" s="126"/>
      <c r="DU242" s="126"/>
      <c r="DV242" s="126"/>
    </row>
    <row r="243" spans="1:126" x14ac:dyDescent="0.25">
      <c r="B243" s="3" t="s">
        <v>63</v>
      </c>
      <c r="C243" s="81">
        <v>16.8</v>
      </c>
      <c r="D243" s="81">
        <v>14.1</v>
      </c>
      <c r="E243" s="81">
        <v>9.9</v>
      </c>
      <c r="F243" s="81">
        <v>10.7</v>
      </c>
      <c r="G243" s="81">
        <v>23.6</v>
      </c>
      <c r="H243" s="81">
        <v>27.9</v>
      </c>
      <c r="I243" s="81">
        <v>18.7</v>
      </c>
      <c r="J243" s="81">
        <v>17.5</v>
      </c>
      <c r="K243" s="81">
        <v>19.3</v>
      </c>
      <c r="L243" s="81">
        <v>20.399999999999999</v>
      </c>
      <c r="M243" s="81">
        <v>22.3</v>
      </c>
      <c r="N243" s="81">
        <v>19.7</v>
      </c>
      <c r="O243" s="81">
        <v>23.9</v>
      </c>
      <c r="P243" s="81">
        <v>24.5</v>
      </c>
      <c r="Q243" s="81">
        <v>24.2</v>
      </c>
      <c r="R243" s="81">
        <v>24.9</v>
      </c>
      <c r="S243" s="81">
        <v>20.3</v>
      </c>
      <c r="T243" s="81">
        <v>18</v>
      </c>
      <c r="U243" s="81">
        <v>20.100000000000001</v>
      </c>
      <c r="V243" s="81">
        <v>21.1</v>
      </c>
      <c r="W243" s="81">
        <v>25.3</v>
      </c>
      <c r="X243" s="81">
        <v>23.1</v>
      </c>
      <c r="Y243" s="81">
        <v>17.5</v>
      </c>
      <c r="Z243" s="81">
        <v>16.899999999999999</v>
      </c>
      <c r="AA243" s="81">
        <v>21</v>
      </c>
      <c r="AB243" s="81"/>
      <c r="AC243" s="81"/>
      <c r="AD243" s="81">
        <v>18.8</v>
      </c>
      <c r="AE243" s="81"/>
      <c r="AF243" s="81"/>
      <c r="AG243" s="81">
        <v>23.9</v>
      </c>
      <c r="AH243" s="81"/>
      <c r="AI243" s="81"/>
      <c r="AJ243" s="81">
        <v>22.7</v>
      </c>
      <c r="AK243" s="81"/>
      <c r="AL243" s="81"/>
      <c r="AM243" s="81">
        <v>24.1</v>
      </c>
      <c r="AN243" s="81"/>
      <c r="AO243" s="81"/>
      <c r="AP243" s="81">
        <v>21.3</v>
      </c>
      <c r="AQ243" s="81"/>
      <c r="AR243" s="81"/>
      <c r="AS243" s="81">
        <v>25.3</v>
      </c>
      <c r="AT243" s="108"/>
      <c r="AU243" s="72"/>
      <c r="AV243" s="81">
        <v>26.6</v>
      </c>
      <c r="AW243" s="81"/>
      <c r="AX243" s="81"/>
      <c r="AY243" s="81">
        <v>24.2</v>
      </c>
      <c r="AZ243" s="81"/>
      <c r="BA243" s="81"/>
      <c r="BB243" s="81">
        <v>22.7</v>
      </c>
      <c r="BC243" s="81"/>
      <c r="BD243" s="81"/>
      <c r="BE243" s="81">
        <v>25.9</v>
      </c>
      <c r="BF243" s="81"/>
      <c r="BG243" s="81"/>
      <c r="BH243" s="81">
        <v>31.4</v>
      </c>
      <c r="BI243" s="81"/>
      <c r="BJ243" s="81"/>
      <c r="BK243" s="81">
        <v>29.2</v>
      </c>
      <c r="BL243" s="81"/>
      <c r="BM243" s="81"/>
      <c r="BN243" s="81">
        <v>36.5</v>
      </c>
      <c r="BO243" s="81"/>
      <c r="BP243" s="81"/>
      <c r="BQ243" s="81">
        <v>28.2</v>
      </c>
      <c r="BR243" s="81"/>
      <c r="BS243" s="81"/>
      <c r="BT243" s="107">
        <v>28.9</v>
      </c>
      <c r="BU243" s="107"/>
      <c r="BV243" s="107"/>
      <c r="BW243" s="107"/>
      <c r="BX243" s="107"/>
      <c r="BY243" s="72"/>
      <c r="BZ243" s="107">
        <v>20.7</v>
      </c>
      <c r="CA243" s="107"/>
      <c r="CB243" s="107"/>
      <c r="CC243" s="107">
        <v>29.1</v>
      </c>
      <c r="CD243" s="107"/>
      <c r="CE243" s="107"/>
      <c r="CF243" s="107">
        <v>19.8</v>
      </c>
      <c r="CG243" s="107"/>
      <c r="CH243" s="107"/>
      <c r="CI243" s="107">
        <v>21.2</v>
      </c>
      <c r="CJ243" s="107"/>
      <c r="CK243" s="107"/>
      <c r="CL243" s="107">
        <v>26.2</v>
      </c>
      <c r="CM243" s="107"/>
      <c r="CN243" s="107"/>
      <c r="CO243" s="107">
        <v>28.1</v>
      </c>
      <c r="CP243" s="107"/>
      <c r="CQ243" s="107"/>
      <c r="CR243" s="107">
        <v>25.7</v>
      </c>
      <c r="CS243" s="107"/>
      <c r="CT243" s="107"/>
      <c r="CU243" s="107">
        <v>37.1</v>
      </c>
      <c r="CV243" s="107"/>
      <c r="CW243" s="107"/>
      <c r="CX243" s="107">
        <v>41.6</v>
      </c>
      <c r="CY243" s="107"/>
      <c r="CZ243" s="107"/>
      <c r="DA243" s="107">
        <v>44.5</v>
      </c>
      <c r="DB243" s="107"/>
      <c r="DC243" s="107"/>
      <c r="DD243" s="107">
        <v>50.4</v>
      </c>
      <c r="DE243" s="107"/>
      <c r="DF243" s="107"/>
      <c r="DG243" s="107">
        <v>50</v>
      </c>
      <c r="DH243" s="107"/>
      <c r="DI243" s="107"/>
      <c r="DJ243" s="107">
        <v>52.9</v>
      </c>
      <c r="DK243" s="107"/>
      <c r="DL243" s="107"/>
      <c r="DM243" s="107">
        <v>54.6</v>
      </c>
      <c r="DN243" s="107"/>
      <c r="DO243" s="107"/>
      <c r="DP243" s="107">
        <v>54.7</v>
      </c>
      <c r="DQ243" s="107"/>
      <c r="DR243" s="107"/>
      <c r="DS243" s="126"/>
      <c r="DT243" s="126"/>
      <c r="DU243" s="126"/>
      <c r="DV243" s="126"/>
    </row>
    <row r="245" spans="1:126" x14ac:dyDescent="0.25">
      <c r="A245" s="5" t="s">
        <v>49</v>
      </c>
      <c r="B245" s="10" t="s">
        <v>328</v>
      </c>
    </row>
    <row r="246" spans="1:126" x14ac:dyDescent="0.25">
      <c r="B246" s="11" t="s">
        <v>57</v>
      </c>
    </row>
    <row r="247" spans="1:126" x14ac:dyDescent="0.25">
      <c r="B247" s="1" t="s">
        <v>112</v>
      </c>
      <c r="C247" s="28">
        <v>42370</v>
      </c>
      <c r="D247" s="29">
        <v>42401</v>
      </c>
      <c r="E247" s="28">
        <v>42430</v>
      </c>
      <c r="F247" s="29">
        <v>42461</v>
      </c>
      <c r="G247" s="28">
        <v>42491</v>
      </c>
      <c r="H247" s="28">
        <v>42522</v>
      </c>
      <c r="I247" s="28">
        <v>42552</v>
      </c>
      <c r="J247" s="28">
        <v>42583</v>
      </c>
      <c r="K247" s="28">
        <v>42614</v>
      </c>
      <c r="L247" s="28">
        <v>42644</v>
      </c>
      <c r="M247" s="28">
        <v>42675</v>
      </c>
      <c r="N247" s="28">
        <v>42705</v>
      </c>
      <c r="O247" s="28">
        <v>42736</v>
      </c>
      <c r="P247" s="28">
        <v>42767</v>
      </c>
      <c r="Q247" s="28">
        <v>42795</v>
      </c>
      <c r="R247" s="28">
        <v>42826</v>
      </c>
      <c r="S247" s="28">
        <v>42856</v>
      </c>
      <c r="T247" s="28">
        <v>42887</v>
      </c>
      <c r="U247" s="28">
        <v>42917</v>
      </c>
      <c r="V247" s="28">
        <v>42948</v>
      </c>
      <c r="W247" s="28">
        <v>42979</v>
      </c>
      <c r="X247" s="28">
        <v>43009</v>
      </c>
      <c r="Y247" s="28">
        <v>43040</v>
      </c>
      <c r="Z247" s="28">
        <v>43070</v>
      </c>
      <c r="AA247" s="28">
        <v>43101</v>
      </c>
      <c r="AB247" s="28">
        <v>43132</v>
      </c>
      <c r="AC247" s="28">
        <v>43160</v>
      </c>
      <c r="AD247" s="28">
        <v>43191</v>
      </c>
      <c r="AE247" s="28">
        <v>43221</v>
      </c>
      <c r="AF247" s="28">
        <v>43252</v>
      </c>
      <c r="AG247" s="28">
        <v>43282</v>
      </c>
      <c r="AH247" s="28">
        <v>43313</v>
      </c>
      <c r="AI247" s="28">
        <v>43344</v>
      </c>
      <c r="AJ247" s="28">
        <v>43374</v>
      </c>
      <c r="AK247" s="28">
        <v>43405</v>
      </c>
      <c r="AL247" s="28">
        <v>43435</v>
      </c>
      <c r="AM247" s="28">
        <v>43466</v>
      </c>
      <c r="AN247" s="28">
        <v>43497</v>
      </c>
      <c r="AO247" s="28">
        <v>43525</v>
      </c>
      <c r="AP247" s="28">
        <v>43556</v>
      </c>
      <c r="AQ247" s="28">
        <v>43586</v>
      </c>
      <c r="AR247" s="28">
        <v>43617</v>
      </c>
      <c r="AS247" s="28">
        <v>43647</v>
      </c>
      <c r="AT247" s="28">
        <v>43678</v>
      </c>
      <c r="AU247" s="28">
        <v>43710</v>
      </c>
      <c r="AV247" s="28">
        <v>43739</v>
      </c>
      <c r="AW247" s="28">
        <v>43771</v>
      </c>
      <c r="AX247" s="28">
        <v>43802</v>
      </c>
      <c r="AY247" s="28">
        <v>43831</v>
      </c>
      <c r="AZ247" s="28">
        <v>43863</v>
      </c>
      <c r="BA247" s="28">
        <v>43893</v>
      </c>
      <c r="BB247" s="28">
        <v>43925</v>
      </c>
      <c r="BC247" s="28">
        <v>43956</v>
      </c>
      <c r="BD247" s="28">
        <v>43987</v>
      </c>
      <c r="BE247" s="28">
        <v>44018</v>
      </c>
      <c r="BF247" s="28">
        <v>44050</v>
      </c>
      <c r="BG247" s="28">
        <v>44081</v>
      </c>
      <c r="BH247" s="28">
        <v>44105</v>
      </c>
      <c r="BI247" s="28">
        <v>44136</v>
      </c>
      <c r="BJ247" s="28">
        <v>44166</v>
      </c>
      <c r="BK247" s="28">
        <v>44198</v>
      </c>
      <c r="BL247" s="28">
        <v>44230</v>
      </c>
      <c r="BM247" s="28">
        <v>44259</v>
      </c>
      <c r="BN247" s="28">
        <v>44287</v>
      </c>
      <c r="BO247" s="28">
        <v>44318</v>
      </c>
      <c r="BP247" s="28">
        <v>44350</v>
      </c>
      <c r="BQ247" s="28">
        <v>44381</v>
      </c>
      <c r="BR247" s="28">
        <v>44409</v>
      </c>
      <c r="BS247" s="28">
        <v>44441</v>
      </c>
      <c r="BT247" s="28">
        <v>44470</v>
      </c>
      <c r="BU247" s="28">
        <v>44501</v>
      </c>
      <c r="BV247" s="28">
        <v>44532</v>
      </c>
      <c r="BW247" s="28">
        <v>44563</v>
      </c>
      <c r="BX247" s="28">
        <v>44594</v>
      </c>
      <c r="BY247" s="28">
        <v>44623</v>
      </c>
      <c r="BZ247" s="28">
        <v>44652</v>
      </c>
      <c r="CA247" s="28">
        <v>44683</v>
      </c>
      <c r="CB247" s="28">
        <v>44715</v>
      </c>
      <c r="CC247" s="28">
        <v>44743</v>
      </c>
      <c r="CD247" s="28">
        <v>44774</v>
      </c>
      <c r="CE247" s="28">
        <v>44806</v>
      </c>
      <c r="CF247" s="28">
        <v>44835</v>
      </c>
      <c r="CG247" s="28">
        <v>44866</v>
      </c>
      <c r="CH247" s="28">
        <v>44896</v>
      </c>
      <c r="CI247" s="28">
        <v>44927</v>
      </c>
      <c r="CJ247" s="28">
        <v>44958</v>
      </c>
      <c r="CK247" s="28">
        <v>44987</v>
      </c>
      <c r="CL247" s="28">
        <v>45017</v>
      </c>
      <c r="CM247" s="28">
        <v>45048</v>
      </c>
      <c r="CN247" s="28">
        <v>45078</v>
      </c>
      <c r="CO247" s="28">
        <v>45108</v>
      </c>
      <c r="CP247" s="28">
        <v>45139</v>
      </c>
      <c r="CQ247" s="28">
        <v>45170</v>
      </c>
      <c r="CR247" s="28">
        <v>45200</v>
      </c>
      <c r="CS247" s="28">
        <v>45231</v>
      </c>
      <c r="CT247" s="28">
        <v>45261</v>
      </c>
      <c r="CU247" s="28">
        <v>45292</v>
      </c>
      <c r="CV247" s="28">
        <v>45323</v>
      </c>
      <c r="CW247" s="28">
        <v>45352</v>
      </c>
      <c r="CX247" s="28">
        <v>45383</v>
      </c>
      <c r="CY247" s="28">
        <v>45413</v>
      </c>
      <c r="CZ247" s="28">
        <v>45444</v>
      </c>
      <c r="DA247" s="28">
        <v>45474</v>
      </c>
      <c r="DB247" s="28">
        <v>45505</v>
      </c>
      <c r="DC247" s="28">
        <v>45536</v>
      </c>
      <c r="DD247" s="28">
        <v>45566</v>
      </c>
      <c r="DE247" s="28">
        <v>45597</v>
      </c>
      <c r="DF247" s="28">
        <v>45627</v>
      </c>
      <c r="DG247" s="28">
        <v>45658</v>
      </c>
      <c r="DH247" s="28">
        <v>45689</v>
      </c>
      <c r="DI247" s="28">
        <v>45717</v>
      </c>
      <c r="DJ247" s="28">
        <v>45748</v>
      </c>
      <c r="DK247" s="28">
        <v>45778</v>
      </c>
      <c r="DL247" s="28">
        <v>45809</v>
      </c>
      <c r="DM247" s="28">
        <v>45839</v>
      </c>
      <c r="DN247" s="28">
        <v>45870</v>
      </c>
      <c r="DO247" s="28">
        <v>45901</v>
      </c>
      <c r="DP247" s="28">
        <v>45931</v>
      </c>
      <c r="DQ247" s="28">
        <v>45962</v>
      </c>
      <c r="DR247" s="28">
        <v>45992</v>
      </c>
      <c r="DS247" s="28">
        <v>46023</v>
      </c>
      <c r="DT247" s="28">
        <v>46054</v>
      </c>
      <c r="DU247" s="28">
        <v>46082</v>
      </c>
      <c r="DV247" s="28">
        <v>46113</v>
      </c>
    </row>
    <row r="248" spans="1:126" x14ac:dyDescent="0.25">
      <c r="B248" s="3" t="s">
        <v>155</v>
      </c>
      <c r="C248" s="81">
        <v>15.1</v>
      </c>
      <c r="D248" s="81">
        <v>19.600000000000001</v>
      </c>
      <c r="E248" s="81">
        <v>16.600000000000001</v>
      </c>
      <c r="F248" s="81">
        <v>17.899999999999999</v>
      </c>
      <c r="G248" s="81">
        <v>23.4</v>
      </c>
      <c r="H248" s="81">
        <v>19.100000000000001</v>
      </c>
      <c r="I248" s="81">
        <v>20</v>
      </c>
      <c r="J248" s="81">
        <v>22.5</v>
      </c>
      <c r="K248" s="81">
        <v>17.8</v>
      </c>
      <c r="L248" s="81">
        <v>15</v>
      </c>
      <c r="M248" s="81">
        <v>18.3</v>
      </c>
      <c r="N248" s="81">
        <v>21.9</v>
      </c>
      <c r="O248" s="81">
        <v>22.3</v>
      </c>
      <c r="P248" s="81">
        <v>20.399999999999999</v>
      </c>
      <c r="Q248" s="81">
        <v>22</v>
      </c>
      <c r="R248" s="81">
        <v>21.6</v>
      </c>
      <c r="S248" s="81">
        <v>25.5</v>
      </c>
      <c r="T248" s="81">
        <v>26.2</v>
      </c>
      <c r="U248" s="81">
        <v>29.5</v>
      </c>
      <c r="V248" s="81">
        <v>27.9</v>
      </c>
      <c r="W248" s="81">
        <v>27.3</v>
      </c>
      <c r="X248" s="81">
        <v>24.8</v>
      </c>
      <c r="Y248" s="81">
        <v>24</v>
      </c>
      <c r="Z248" s="81">
        <v>23.7</v>
      </c>
      <c r="AA248" s="81">
        <v>22.9</v>
      </c>
      <c r="AB248" s="81">
        <v>23.4</v>
      </c>
      <c r="AC248" s="81">
        <v>21.2</v>
      </c>
      <c r="AD248" s="81">
        <v>25.4</v>
      </c>
      <c r="AE248" s="81">
        <v>27.2</v>
      </c>
      <c r="AF248" s="81">
        <v>24.6</v>
      </c>
      <c r="AG248" s="81">
        <v>24.8</v>
      </c>
      <c r="AH248" s="81">
        <v>23.4</v>
      </c>
      <c r="AI248" s="81">
        <v>21.6</v>
      </c>
      <c r="AJ248" s="81">
        <v>24.7</v>
      </c>
      <c r="AK248" s="81">
        <v>24.3</v>
      </c>
      <c r="AL248" s="81">
        <v>24.6</v>
      </c>
      <c r="AM248" s="81">
        <v>26.9</v>
      </c>
      <c r="AN248" s="81">
        <v>21.7</v>
      </c>
      <c r="AO248" s="81">
        <v>24.9</v>
      </c>
      <c r="AP248" s="81">
        <v>26.6</v>
      </c>
      <c r="AQ248" s="81">
        <v>26.4</v>
      </c>
      <c r="AR248" s="81">
        <v>21.4</v>
      </c>
      <c r="AS248" s="81">
        <v>29.9</v>
      </c>
      <c r="AT248" s="81">
        <v>27.4</v>
      </c>
      <c r="AU248" s="107">
        <v>25.6</v>
      </c>
      <c r="AV248" s="107">
        <v>28.2</v>
      </c>
      <c r="AW248" s="107">
        <v>25.5</v>
      </c>
      <c r="AX248" s="107">
        <v>23</v>
      </c>
      <c r="AY248" s="109">
        <v>26.6</v>
      </c>
      <c r="AZ248" s="109">
        <v>20.9</v>
      </c>
      <c r="BA248" s="109">
        <v>21.2</v>
      </c>
      <c r="BB248" s="109">
        <v>14.7</v>
      </c>
      <c r="BC248" s="109">
        <v>17.600000000000001</v>
      </c>
      <c r="BD248" s="107">
        <v>19.100000000000001</v>
      </c>
      <c r="BE248" s="107">
        <v>18.100000000000001</v>
      </c>
      <c r="BF248" s="107">
        <v>16.7</v>
      </c>
      <c r="BG248" s="107">
        <v>19.3</v>
      </c>
      <c r="BH248" s="107">
        <v>24.4</v>
      </c>
      <c r="BI248" s="107">
        <v>18.5</v>
      </c>
      <c r="BJ248" s="107">
        <v>17.100000000000001</v>
      </c>
      <c r="BK248" s="107">
        <v>28.4</v>
      </c>
      <c r="BL248" s="107">
        <v>19</v>
      </c>
      <c r="BM248" s="107">
        <v>18.7</v>
      </c>
      <c r="BN248" s="107">
        <v>19.899999999999999</v>
      </c>
      <c r="BO248" s="107">
        <v>21.7</v>
      </c>
      <c r="BP248" s="107">
        <v>21.3</v>
      </c>
      <c r="BQ248" s="107">
        <v>22.4</v>
      </c>
      <c r="BR248" s="107">
        <v>22.8</v>
      </c>
      <c r="BS248" s="107">
        <v>23.5</v>
      </c>
      <c r="BT248" s="107">
        <v>29.2</v>
      </c>
      <c r="BU248" s="107">
        <v>21.5</v>
      </c>
      <c r="BV248" s="107">
        <v>18.399999999999999</v>
      </c>
      <c r="BW248" s="107"/>
      <c r="BX248" s="107">
        <v>19</v>
      </c>
      <c r="BY248" s="107">
        <v>14.8</v>
      </c>
      <c r="BZ248" s="107">
        <v>18.899999999999999</v>
      </c>
      <c r="CA248" s="107">
        <v>17.100000000000001</v>
      </c>
      <c r="CB248" s="107">
        <v>25.3</v>
      </c>
      <c r="CC248" s="107">
        <v>24.1</v>
      </c>
      <c r="CD248" s="107">
        <v>20.3</v>
      </c>
      <c r="CE248" s="107">
        <v>19.600000000000001</v>
      </c>
      <c r="CF248" s="107">
        <v>23.8</v>
      </c>
      <c r="CG248" s="107">
        <v>20.100000000000001</v>
      </c>
      <c r="CH248" s="107">
        <v>17.600000000000001</v>
      </c>
      <c r="CI248" s="107">
        <v>23.2</v>
      </c>
      <c r="CJ248" s="107">
        <v>17.8</v>
      </c>
      <c r="CK248" s="107">
        <v>16.3</v>
      </c>
      <c r="CL248" s="107">
        <v>16.2</v>
      </c>
      <c r="CM248" s="107">
        <v>20.8</v>
      </c>
      <c r="CN248" s="107">
        <v>17</v>
      </c>
      <c r="CO248" s="107">
        <v>23.5</v>
      </c>
      <c r="CP248" s="107">
        <v>15.1</v>
      </c>
      <c r="CQ248" s="107">
        <v>19.399999999999999</v>
      </c>
      <c r="CR248" s="107">
        <v>20.9</v>
      </c>
      <c r="CS248" s="107">
        <v>18.600000000000001</v>
      </c>
      <c r="CT248" s="107">
        <v>22.6</v>
      </c>
      <c r="CU248" s="107">
        <v>23.3</v>
      </c>
      <c r="CV248" s="107">
        <v>21.8</v>
      </c>
      <c r="CW248" s="107">
        <v>22</v>
      </c>
      <c r="CX248" s="107">
        <v>24.1</v>
      </c>
      <c r="CY248" s="107">
        <v>22.2</v>
      </c>
      <c r="CZ248" s="107">
        <v>22.3</v>
      </c>
      <c r="DA248" s="107">
        <v>24.4</v>
      </c>
      <c r="DB248" s="107">
        <v>21.2</v>
      </c>
      <c r="DC248" s="107">
        <v>26.3</v>
      </c>
      <c r="DD248" s="107">
        <v>28.3</v>
      </c>
      <c r="DE248" s="107">
        <v>20.100000000000001</v>
      </c>
      <c r="DF248" s="107">
        <v>21.5</v>
      </c>
      <c r="DG248" s="107">
        <v>21.3</v>
      </c>
      <c r="DH248" s="107">
        <v>16.600000000000001</v>
      </c>
      <c r="DI248" s="107">
        <v>14.7</v>
      </c>
      <c r="DJ248" s="107">
        <v>19.5</v>
      </c>
      <c r="DK248" s="107">
        <v>17.3</v>
      </c>
      <c r="DL248" s="107">
        <v>19.7</v>
      </c>
      <c r="DM248" s="107">
        <v>19.8</v>
      </c>
      <c r="DN248" s="107">
        <v>17</v>
      </c>
      <c r="DO248" s="107">
        <v>16.899999999999999</v>
      </c>
      <c r="DP248" s="107">
        <v>19.399999999999999</v>
      </c>
      <c r="DQ248" s="107">
        <v>17</v>
      </c>
      <c r="DR248" s="107">
        <v>18</v>
      </c>
      <c r="DS248" s="126"/>
      <c r="DT248" s="126"/>
      <c r="DU248" s="126"/>
      <c r="DV248" s="126"/>
    </row>
    <row r="249" spans="1:126" x14ac:dyDescent="0.25">
      <c r="B249" s="3" t="s">
        <v>156</v>
      </c>
      <c r="C249" s="81">
        <v>41.6</v>
      </c>
      <c r="D249" s="81">
        <v>36.700000000000003</v>
      </c>
      <c r="E249" s="81">
        <v>44.1</v>
      </c>
      <c r="F249" s="81">
        <v>40.299999999999997</v>
      </c>
      <c r="G249" s="81">
        <v>38.200000000000003</v>
      </c>
      <c r="H249" s="81">
        <v>42.7</v>
      </c>
      <c r="I249" s="81">
        <v>40.799999999999997</v>
      </c>
      <c r="J249" s="81">
        <v>36.4</v>
      </c>
      <c r="K249" s="81">
        <v>41.3</v>
      </c>
      <c r="L249" s="81">
        <v>44.2</v>
      </c>
      <c r="M249" s="81">
        <v>38.700000000000003</v>
      </c>
      <c r="N249" s="81">
        <v>40.6</v>
      </c>
      <c r="O249" s="81">
        <v>40.5</v>
      </c>
      <c r="P249" s="81">
        <v>39.5</v>
      </c>
      <c r="Q249" s="81">
        <v>39.5</v>
      </c>
      <c r="R249" s="81">
        <v>43.1</v>
      </c>
      <c r="S249" s="81">
        <v>46.9</v>
      </c>
      <c r="T249" s="81">
        <v>39.799999999999997</v>
      </c>
      <c r="U249" s="81">
        <v>40</v>
      </c>
      <c r="V249" s="81">
        <v>38.799999999999997</v>
      </c>
      <c r="W249" s="81">
        <v>36.700000000000003</v>
      </c>
      <c r="X249" s="81">
        <v>39.6</v>
      </c>
      <c r="Y249" s="81">
        <v>41.9</v>
      </c>
      <c r="Z249" s="81">
        <v>40.9</v>
      </c>
      <c r="AA249" s="81">
        <v>41.3</v>
      </c>
      <c r="AB249" s="81">
        <v>41.5</v>
      </c>
      <c r="AC249" s="81">
        <v>46.7</v>
      </c>
      <c r="AD249" s="81">
        <v>44.9</v>
      </c>
      <c r="AE249" s="81">
        <v>44.1</v>
      </c>
      <c r="AF249" s="81">
        <v>43.4</v>
      </c>
      <c r="AG249" s="81">
        <v>44.9</v>
      </c>
      <c r="AH249" s="81">
        <v>44.5</v>
      </c>
      <c r="AI249" s="81">
        <v>41.5</v>
      </c>
      <c r="AJ249" s="81">
        <v>40.4</v>
      </c>
      <c r="AK249" s="81">
        <v>44</v>
      </c>
      <c r="AL249" s="81">
        <v>41.7</v>
      </c>
      <c r="AM249" s="81">
        <v>42.6</v>
      </c>
      <c r="AN249" s="81">
        <v>42.1</v>
      </c>
      <c r="AO249" s="81">
        <v>44.6</v>
      </c>
      <c r="AP249" s="81">
        <v>46.2</v>
      </c>
      <c r="AQ249" s="81">
        <v>41.6</v>
      </c>
      <c r="AR249" s="81">
        <v>41.4</v>
      </c>
      <c r="AS249" s="81">
        <v>33.1</v>
      </c>
      <c r="AT249" s="81">
        <v>36.6</v>
      </c>
      <c r="AU249" s="107">
        <v>33.6</v>
      </c>
      <c r="AV249" s="107">
        <v>39.4</v>
      </c>
      <c r="AW249" s="107">
        <v>38.6</v>
      </c>
      <c r="AX249" s="107">
        <v>37.6</v>
      </c>
      <c r="AY249" s="109">
        <v>35.299999999999997</v>
      </c>
      <c r="AZ249" s="109">
        <v>37.799999999999997</v>
      </c>
      <c r="BA249" s="109">
        <v>33.6</v>
      </c>
      <c r="BB249" s="109">
        <v>32.299999999999997</v>
      </c>
      <c r="BC249" s="109">
        <v>31.8</v>
      </c>
      <c r="BD249" s="107">
        <v>27.3</v>
      </c>
      <c r="BE249" s="107">
        <v>25.3</v>
      </c>
      <c r="BF249" s="107">
        <v>28.3</v>
      </c>
      <c r="BG249" s="107">
        <v>25.9</v>
      </c>
      <c r="BH249" s="107">
        <v>28.5</v>
      </c>
      <c r="BI249" s="107">
        <v>29</v>
      </c>
      <c r="BJ249" s="107">
        <v>29.1</v>
      </c>
      <c r="BK249" s="107">
        <v>29.4</v>
      </c>
      <c r="BL249" s="107">
        <v>27.5</v>
      </c>
      <c r="BM249" s="107">
        <v>28.3</v>
      </c>
      <c r="BN249" s="107">
        <v>31.9</v>
      </c>
      <c r="BO249" s="107">
        <v>36.299999999999997</v>
      </c>
      <c r="BP249" s="107">
        <v>30.5</v>
      </c>
      <c r="BQ249" s="107">
        <v>30.6</v>
      </c>
      <c r="BR249" s="107">
        <v>29.7</v>
      </c>
      <c r="BS249" s="107">
        <v>32.4</v>
      </c>
      <c r="BT249" s="107">
        <v>28.9</v>
      </c>
      <c r="BU249" s="107">
        <v>31.2</v>
      </c>
      <c r="BV249" s="107">
        <v>35</v>
      </c>
      <c r="BW249" s="107"/>
      <c r="BX249" s="107">
        <v>31.7</v>
      </c>
      <c r="BY249" s="107">
        <v>39.299999999999997</v>
      </c>
      <c r="BZ249" s="107">
        <v>39.5</v>
      </c>
      <c r="CA249" s="107">
        <v>34.9</v>
      </c>
      <c r="CB249" s="107">
        <v>28.1</v>
      </c>
      <c r="CC249" s="107">
        <v>32.700000000000003</v>
      </c>
      <c r="CD249" s="107">
        <v>29.9</v>
      </c>
      <c r="CE249" s="107">
        <v>38.1</v>
      </c>
      <c r="CF249" s="107">
        <v>40</v>
      </c>
      <c r="CG249" s="107">
        <v>34.4</v>
      </c>
      <c r="CH249" s="107">
        <v>41.4</v>
      </c>
      <c r="CI249" s="107">
        <v>38.4</v>
      </c>
      <c r="CJ249" s="107">
        <v>39.6</v>
      </c>
      <c r="CK249" s="107">
        <v>47.6</v>
      </c>
      <c r="CL249" s="107">
        <v>54.5</v>
      </c>
      <c r="CM249" s="107">
        <v>37.9</v>
      </c>
      <c r="CN249" s="107">
        <v>49.8</v>
      </c>
      <c r="CO249" s="107">
        <v>43.1</v>
      </c>
      <c r="CP249" s="107">
        <v>52.7</v>
      </c>
      <c r="CQ249" s="107">
        <v>46.4</v>
      </c>
      <c r="CR249" s="107">
        <v>50.9</v>
      </c>
      <c r="CS249" s="107">
        <v>46.2</v>
      </c>
      <c r="CT249" s="107">
        <v>41.1</v>
      </c>
      <c r="CU249" s="107">
        <v>41.1</v>
      </c>
      <c r="CV249" s="107">
        <v>39.6</v>
      </c>
      <c r="CW249" s="107">
        <v>41.7</v>
      </c>
      <c r="CX249" s="107">
        <v>42.3</v>
      </c>
      <c r="CY249" s="107">
        <v>44.9</v>
      </c>
      <c r="CZ249" s="107">
        <v>46.6</v>
      </c>
      <c r="DA249" s="107">
        <v>44.6</v>
      </c>
      <c r="DB249" s="107">
        <v>50</v>
      </c>
      <c r="DC249" s="107">
        <v>46.2</v>
      </c>
      <c r="DD249" s="107">
        <v>47</v>
      </c>
      <c r="DE249" s="107">
        <v>47.7</v>
      </c>
      <c r="DF249" s="107">
        <v>48.2</v>
      </c>
      <c r="DG249" s="107">
        <v>46.6</v>
      </c>
      <c r="DH249" s="107">
        <v>47.3</v>
      </c>
      <c r="DI249" s="107">
        <v>47.9</v>
      </c>
      <c r="DJ249" s="107">
        <v>50.8</v>
      </c>
      <c r="DK249" s="107">
        <v>44.9</v>
      </c>
      <c r="DL249" s="107">
        <v>47</v>
      </c>
      <c r="DM249" s="107">
        <v>49.1</v>
      </c>
      <c r="DN249" s="107">
        <v>49.6</v>
      </c>
      <c r="DO249" s="107">
        <v>49.7</v>
      </c>
      <c r="DP249" s="107">
        <v>49.6</v>
      </c>
      <c r="DQ249" s="107">
        <v>48.7</v>
      </c>
      <c r="DR249" s="107">
        <v>49.4</v>
      </c>
      <c r="DS249" s="126"/>
      <c r="DT249" s="126"/>
      <c r="DU249" s="126"/>
      <c r="DV249" s="126"/>
    </row>
    <row r="250" spans="1:126" x14ac:dyDescent="0.25">
      <c r="B250" s="3" t="s">
        <v>157</v>
      </c>
      <c r="C250" s="81">
        <v>37.4</v>
      </c>
      <c r="D250" s="81">
        <v>38.5</v>
      </c>
      <c r="E250" s="81">
        <v>35.799999999999997</v>
      </c>
      <c r="F250" s="81">
        <v>36.299999999999997</v>
      </c>
      <c r="G250" s="81">
        <v>29.7</v>
      </c>
      <c r="H250" s="81">
        <v>27.7</v>
      </c>
      <c r="I250" s="81">
        <v>34.299999999999997</v>
      </c>
      <c r="J250" s="81">
        <v>34.9</v>
      </c>
      <c r="K250" s="81">
        <v>35</v>
      </c>
      <c r="L250" s="81">
        <v>33</v>
      </c>
      <c r="M250" s="81">
        <v>37.5</v>
      </c>
      <c r="N250" s="81">
        <v>29.5</v>
      </c>
      <c r="O250" s="81">
        <v>28.3</v>
      </c>
      <c r="P250" s="81">
        <v>29.3</v>
      </c>
      <c r="Q250" s="81">
        <v>28.4</v>
      </c>
      <c r="R250" s="81">
        <v>24.5</v>
      </c>
      <c r="S250" s="81">
        <v>18.3</v>
      </c>
      <c r="T250" s="81">
        <v>24</v>
      </c>
      <c r="U250" s="81">
        <v>19.7</v>
      </c>
      <c r="V250" s="81">
        <v>22.9</v>
      </c>
      <c r="W250" s="81">
        <v>22.5</v>
      </c>
      <c r="X250" s="81">
        <v>21.8</v>
      </c>
      <c r="Y250" s="81">
        <v>22.8</v>
      </c>
      <c r="Z250" s="81">
        <v>21.7</v>
      </c>
      <c r="AA250" s="81">
        <v>24</v>
      </c>
      <c r="AB250" s="81">
        <v>20.6</v>
      </c>
      <c r="AC250" s="81">
        <v>20.3</v>
      </c>
      <c r="AD250" s="81">
        <v>19.600000000000001</v>
      </c>
      <c r="AE250" s="81">
        <v>17.100000000000001</v>
      </c>
      <c r="AF250" s="81">
        <v>18.399999999999999</v>
      </c>
      <c r="AG250" s="81">
        <v>19.8</v>
      </c>
      <c r="AH250" s="81">
        <v>18.899999999999999</v>
      </c>
      <c r="AI250" s="81">
        <v>23.1</v>
      </c>
      <c r="AJ250" s="81">
        <v>23.3</v>
      </c>
      <c r="AK250" s="81">
        <v>20.8</v>
      </c>
      <c r="AL250" s="81">
        <v>20.8</v>
      </c>
      <c r="AM250" s="81">
        <v>18.899999999999999</v>
      </c>
      <c r="AN250" s="81">
        <v>22.2</v>
      </c>
      <c r="AO250" s="81">
        <v>15.6</v>
      </c>
      <c r="AP250" s="81">
        <v>15</v>
      </c>
      <c r="AQ250" s="81">
        <v>18.2</v>
      </c>
      <c r="AR250" s="81">
        <v>18.899999999999999</v>
      </c>
      <c r="AS250" s="81">
        <v>21</v>
      </c>
      <c r="AT250" s="81">
        <v>19.8</v>
      </c>
      <c r="AU250" s="115">
        <v>19.5</v>
      </c>
      <c r="AV250" s="107">
        <v>17.5</v>
      </c>
      <c r="AW250" s="115">
        <v>20.6</v>
      </c>
      <c r="AX250" s="107">
        <v>22</v>
      </c>
      <c r="AY250" s="109">
        <v>23.1</v>
      </c>
      <c r="AZ250" s="109">
        <v>24.4</v>
      </c>
      <c r="BA250" s="109">
        <v>28.7</v>
      </c>
      <c r="BB250" s="109">
        <v>42.6</v>
      </c>
      <c r="BC250" s="109">
        <v>41.5</v>
      </c>
      <c r="BD250" s="107">
        <v>41.9</v>
      </c>
      <c r="BE250" s="107">
        <v>48.5</v>
      </c>
      <c r="BF250" s="107">
        <v>47.4</v>
      </c>
      <c r="BG250" s="107">
        <v>41.8</v>
      </c>
      <c r="BH250" s="107">
        <v>35.5</v>
      </c>
      <c r="BI250" s="107">
        <v>39.1</v>
      </c>
      <c r="BJ250" s="107">
        <v>40.700000000000003</v>
      </c>
      <c r="BK250" s="107">
        <v>31</v>
      </c>
      <c r="BL250" s="107">
        <v>39.299999999999997</v>
      </c>
      <c r="BM250" s="107">
        <v>38.299999999999997</v>
      </c>
      <c r="BN250" s="107">
        <v>36.4</v>
      </c>
      <c r="BO250" s="107">
        <v>32.299999999999997</v>
      </c>
      <c r="BP250" s="107">
        <v>34.700000000000003</v>
      </c>
      <c r="BQ250" s="107">
        <v>38</v>
      </c>
      <c r="BR250" s="107">
        <v>38</v>
      </c>
      <c r="BS250" s="107">
        <v>34.799999999999997</v>
      </c>
      <c r="BT250" s="107">
        <v>32.200000000000003</v>
      </c>
      <c r="BU250" s="107">
        <v>34.9</v>
      </c>
      <c r="BV250" s="107">
        <v>36.200000000000003</v>
      </c>
      <c r="BW250" s="107"/>
      <c r="BX250" s="107">
        <v>37.6</v>
      </c>
      <c r="BY250" s="107">
        <v>37</v>
      </c>
      <c r="BZ250" s="107">
        <v>33.5</v>
      </c>
      <c r="CA250" s="107">
        <v>37</v>
      </c>
      <c r="CB250" s="107">
        <v>36.299999999999997</v>
      </c>
      <c r="CC250" s="107">
        <v>32.5</v>
      </c>
      <c r="CD250" s="107">
        <v>38.200000000000003</v>
      </c>
      <c r="CE250" s="107">
        <v>31.5</v>
      </c>
      <c r="CF250" s="107">
        <v>26</v>
      </c>
      <c r="CG250" s="107">
        <v>33.5</v>
      </c>
      <c r="CH250" s="107">
        <v>33.200000000000003</v>
      </c>
      <c r="CI250" s="107">
        <v>30.6</v>
      </c>
      <c r="CJ250" s="107">
        <v>32.6</v>
      </c>
      <c r="CK250" s="107">
        <v>27.7</v>
      </c>
      <c r="CL250" s="107">
        <v>23.5</v>
      </c>
      <c r="CM250" s="107">
        <v>32.1</v>
      </c>
      <c r="CN250" s="107">
        <v>26</v>
      </c>
      <c r="CO250" s="107">
        <v>26.5</v>
      </c>
      <c r="CP250" s="107">
        <v>24.2</v>
      </c>
      <c r="CQ250" s="107">
        <v>25.9</v>
      </c>
      <c r="CR250" s="107">
        <v>20.2</v>
      </c>
      <c r="CS250" s="107">
        <v>25.2</v>
      </c>
      <c r="CT250" s="107">
        <v>24.7</v>
      </c>
      <c r="CU250" s="107">
        <v>24</v>
      </c>
      <c r="CV250" s="107">
        <v>25.2</v>
      </c>
      <c r="CW250" s="107">
        <v>23.1</v>
      </c>
      <c r="CX250" s="107">
        <v>23.4</v>
      </c>
      <c r="CY250" s="107">
        <v>21.9</v>
      </c>
      <c r="CZ250" s="107">
        <v>19.899999999999999</v>
      </c>
      <c r="DA250" s="107">
        <v>20.100000000000001</v>
      </c>
      <c r="DB250" s="107">
        <v>20</v>
      </c>
      <c r="DC250" s="107">
        <v>16.2</v>
      </c>
      <c r="DD250" s="107">
        <v>14</v>
      </c>
      <c r="DE250" s="107">
        <v>19.899999999999999</v>
      </c>
      <c r="DF250" s="107">
        <v>17.899999999999999</v>
      </c>
      <c r="DG250" s="107">
        <v>20</v>
      </c>
      <c r="DH250" s="107">
        <v>23.6</v>
      </c>
      <c r="DI250" s="107">
        <v>22.7</v>
      </c>
      <c r="DJ250" s="107">
        <v>19.100000000000001</v>
      </c>
      <c r="DK250" s="107">
        <v>20.9</v>
      </c>
      <c r="DL250" s="107">
        <v>18.8</v>
      </c>
      <c r="DM250" s="107">
        <v>18.5</v>
      </c>
      <c r="DN250" s="107">
        <v>19.600000000000001</v>
      </c>
      <c r="DO250" s="107">
        <v>20.2</v>
      </c>
      <c r="DP250" s="107">
        <v>19.7</v>
      </c>
      <c r="DQ250" s="107">
        <v>18.899999999999999</v>
      </c>
      <c r="DR250" s="107">
        <v>17.3</v>
      </c>
      <c r="DS250" s="126"/>
      <c r="DT250" s="126"/>
      <c r="DU250" s="126"/>
      <c r="DV250" s="126"/>
    </row>
    <row r="251" spans="1:126" x14ac:dyDescent="0.25">
      <c r="B251" s="4" t="s">
        <v>63</v>
      </c>
      <c r="C251" s="81">
        <v>5.9</v>
      </c>
      <c r="D251" s="81">
        <v>5.3</v>
      </c>
      <c r="E251" s="81">
        <v>3.5</v>
      </c>
      <c r="F251" s="81">
        <v>5.5</v>
      </c>
      <c r="G251" s="81">
        <v>8.6999999999999993</v>
      </c>
      <c r="H251" s="81">
        <v>10.5</v>
      </c>
      <c r="I251" s="81">
        <v>4.9000000000000004</v>
      </c>
      <c r="J251" s="81">
        <v>6.2</v>
      </c>
      <c r="K251" s="81">
        <v>5.9</v>
      </c>
      <c r="L251" s="81">
        <v>7.8</v>
      </c>
      <c r="M251" s="81">
        <v>5.5</v>
      </c>
      <c r="N251" s="81">
        <v>7.9</v>
      </c>
      <c r="O251" s="81">
        <v>9</v>
      </c>
      <c r="P251" s="81">
        <v>10.7</v>
      </c>
      <c r="Q251" s="81">
        <v>10.1</v>
      </c>
      <c r="R251" s="81">
        <v>10.8</v>
      </c>
      <c r="S251" s="81">
        <v>9.1999999999999993</v>
      </c>
      <c r="T251" s="81">
        <v>10</v>
      </c>
      <c r="U251" s="81">
        <v>10.7</v>
      </c>
      <c r="V251" s="81">
        <v>10.4</v>
      </c>
      <c r="W251" s="81">
        <v>13.5</v>
      </c>
      <c r="X251" s="81">
        <v>13.8</v>
      </c>
      <c r="Y251" s="81">
        <v>11.3</v>
      </c>
      <c r="Z251" s="81">
        <v>13.7</v>
      </c>
      <c r="AA251" s="81">
        <v>11.8</v>
      </c>
      <c r="AB251" s="81">
        <v>14.4</v>
      </c>
      <c r="AC251" s="81">
        <v>11.9</v>
      </c>
      <c r="AD251" s="81">
        <v>10.199999999999999</v>
      </c>
      <c r="AE251" s="81">
        <v>11.6</v>
      </c>
      <c r="AF251" s="81">
        <v>13.6</v>
      </c>
      <c r="AG251" s="81">
        <v>10.4</v>
      </c>
      <c r="AH251" s="81">
        <v>13.2</v>
      </c>
      <c r="AI251" s="81">
        <v>13.8</v>
      </c>
      <c r="AJ251" s="81">
        <v>11.5</v>
      </c>
      <c r="AK251" s="81">
        <v>10.9</v>
      </c>
      <c r="AL251" s="81">
        <v>12.9</v>
      </c>
      <c r="AM251" s="81">
        <v>11.6</v>
      </c>
      <c r="AN251" s="81">
        <v>14</v>
      </c>
      <c r="AO251" s="81">
        <v>14.9</v>
      </c>
      <c r="AP251" s="81">
        <v>12.2</v>
      </c>
      <c r="AQ251" s="81">
        <v>13.8</v>
      </c>
      <c r="AR251" s="81">
        <v>18.2</v>
      </c>
      <c r="AS251" s="81">
        <v>16</v>
      </c>
      <c r="AT251" s="81">
        <v>16.2</v>
      </c>
      <c r="AU251" s="109">
        <v>21.3</v>
      </c>
      <c r="AV251" s="107">
        <v>14.9</v>
      </c>
      <c r="AW251" s="109">
        <v>15.2</v>
      </c>
      <c r="AX251" s="109">
        <v>17.399999999999999</v>
      </c>
      <c r="AY251" s="109">
        <v>15</v>
      </c>
      <c r="AZ251" s="109">
        <v>16.899999999999999</v>
      </c>
      <c r="BA251" s="109">
        <v>16.399999999999999</v>
      </c>
      <c r="BB251" s="109">
        <v>10.4</v>
      </c>
      <c r="BC251" s="109">
        <v>9.1999999999999993</v>
      </c>
      <c r="BD251" s="109">
        <v>11.7</v>
      </c>
      <c r="BE251" s="109">
        <v>8.1</v>
      </c>
      <c r="BF251" s="109">
        <v>7.7</v>
      </c>
      <c r="BG251" s="109">
        <v>13</v>
      </c>
      <c r="BH251" s="109">
        <v>11.7</v>
      </c>
      <c r="BI251" s="109">
        <v>13.4</v>
      </c>
      <c r="BJ251" s="109">
        <v>13.1</v>
      </c>
      <c r="BK251" s="109">
        <v>11.2</v>
      </c>
      <c r="BL251" s="109">
        <v>14.2</v>
      </c>
      <c r="BM251" s="109">
        <v>14.7</v>
      </c>
      <c r="BN251" s="109">
        <v>11.7</v>
      </c>
      <c r="BO251" s="109">
        <v>9.6999999999999993</v>
      </c>
      <c r="BP251" s="109">
        <v>13.5</v>
      </c>
      <c r="BQ251" s="109">
        <v>9</v>
      </c>
      <c r="BR251" s="109">
        <v>9.5</v>
      </c>
      <c r="BS251" s="109">
        <v>9.1999999999999993</v>
      </c>
      <c r="BT251" s="109">
        <v>9.6999999999999993</v>
      </c>
      <c r="BU251" s="109">
        <v>12.4</v>
      </c>
      <c r="BV251" s="109">
        <v>10.4</v>
      </c>
      <c r="BW251" s="109"/>
      <c r="BX251" s="109">
        <v>11.6</v>
      </c>
      <c r="BY251" s="109">
        <v>8.9</v>
      </c>
      <c r="BZ251" s="107">
        <v>8.1</v>
      </c>
      <c r="CA251" s="107">
        <v>11.1</v>
      </c>
      <c r="CB251" s="107">
        <v>10.3</v>
      </c>
      <c r="CC251" s="107">
        <v>10.7</v>
      </c>
      <c r="CD251" s="107">
        <v>11.7</v>
      </c>
      <c r="CE251" s="107">
        <v>10.8</v>
      </c>
      <c r="CF251" s="107">
        <v>10.199999999999999</v>
      </c>
      <c r="CG251" s="107">
        <v>12</v>
      </c>
      <c r="CH251" s="107">
        <v>7.7</v>
      </c>
      <c r="CI251" s="107">
        <v>7.8</v>
      </c>
      <c r="CJ251" s="107">
        <v>9.9</v>
      </c>
      <c r="CK251" s="107">
        <v>8.3000000000000007</v>
      </c>
      <c r="CL251" s="107">
        <v>5.8</v>
      </c>
      <c r="CM251" s="107">
        <v>9.1</v>
      </c>
      <c r="CN251" s="107">
        <v>7.3</v>
      </c>
      <c r="CO251" s="107">
        <v>6.8</v>
      </c>
      <c r="CP251" s="107">
        <v>8</v>
      </c>
      <c r="CQ251" s="107">
        <v>8.3000000000000007</v>
      </c>
      <c r="CR251" s="107">
        <v>8.1</v>
      </c>
      <c r="CS251" s="107">
        <v>10</v>
      </c>
      <c r="CT251" s="107">
        <v>11.6</v>
      </c>
      <c r="CU251" s="107">
        <v>11.6</v>
      </c>
      <c r="CV251" s="107">
        <v>13.4</v>
      </c>
      <c r="CW251" s="107">
        <v>13.2</v>
      </c>
      <c r="CX251" s="107">
        <v>10.199999999999999</v>
      </c>
      <c r="CY251" s="107">
        <v>10.9</v>
      </c>
      <c r="CZ251" s="107">
        <v>11.2</v>
      </c>
      <c r="DA251" s="107">
        <v>11</v>
      </c>
      <c r="DB251" s="107">
        <v>8.6999999999999993</v>
      </c>
      <c r="DC251" s="107">
        <v>11.3</v>
      </c>
      <c r="DD251" s="107">
        <v>10.7</v>
      </c>
      <c r="DE251" s="107">
        <v>12.3</v>
      </c>
      <c r="DF251" s="107">
        <v>12.3</v>
      </c>
      <c r="DG251" s="107">
        <v>12.1</v>
      </c>
      <c r="DH251" s="107">
        <v>12.4</v>
      </c>
      <c r="DI251" s="107">
        <v>14.8</v>
      </c>
      <c r="DJ251" s="107">
        <v>10.5</v>
      </c>
      <c r="DK251" s="107">
        <v>16.8</v>
      </c>
      <c r="DL251" s="107">
        <v>14.5</v>
      </c>
      <c r="DM251" s="107">
        <v>12.6</v>
      </c>
      <c r="DN251" s="107">
        <v>13.8</v>
      </c>
      <c r="DO251" s="107">
        <v>13.2</v>
      </c>
      <c r="DP251" s="107">
        <v>11.2</v>
      </c>
      <c r="DQ251" s="107">
        <v>15.4</v>
      </c>
      <c r="DR251" s="107">
        <v>15.2</v>
      </c>
      <c r="DS251" s="126"/>
      <c r="DT251" s="126"/>
      <c r="DU251" s="126"/>
      <c r="DV251" s="126"/>
    </row>
    <row r="253" spans="1:126" x14ac:dyDescent="0.25">
      <c r="A253" s="15" t="s">
        <v>50</v>
      </c>
      <c r="B253" s="10" t="s">
        <v>158</v>
      </c>
    </row>
    <row r="254" spans="1:126" x14ac:dyDescent="0.25">
      <c r="B254" s="11" t="s">
        <v>57</v>
      </c>
    </row>
    <row r="255" spans="1:126" x14ac:dyDescent="0.25">
      <c r="B255" s="1" t="s">
        <v>112</v>
      </c>
      <c r="C255" s="28">
        <v>42370</v>
      </c>
      <c r="D255" s="29">
        <v>42401</v>
      </c>
      <c r="E255" s="28">
        <v>42430</v>
      </c>
      <c r="F255" s="29">
        <v>42461</v>
      </c>
      <c r="G255" s="28">
        <v>42491</v>
      </c>
      <c r="H255" s="28">
        <v>42522</v>
      </c>
      <c r="I255" s="28">
        <v>42552</v>
      </c>
      <c r="J255" s="28">
        <v>42583</v>
      </c>
      <c r="K255" s="28">
        <v>42614</v>
      </c>
      <c r="L255" s="28">
        <v>42644</v>
      </c>
      <c r="M255" s="28">
        <v>42675</v>
      </c>
      <c r="N255" s="28">
        <v>42705</v>
      </c>
      <c r="O255" s="28">
        <v>42736</v>
      </c>
      <c r="P255" s="28">
        <v>42767</v>
      </c>
      <c r="Q255" s="28">
        <v>42795</v>
      </c>
      <c r="R255" s="28">
        <v>42826</v>
      </c>
      <c r="S255" s="28">
        <v>42856</v>
      </c>
      <c r="T255" s="28">
        <v>42887</v>
      </c>
      <c r="U255" s="28">
        <v>42917</v>
      </c>
      <c r="V255" s="28">
        <v>42948</v>
      </c>
      <c r="W255" s="28">
        <v>42979</v>
      </c>
      <c r="X255" s="28">
        <v>43009</v>
      </c>
      <c r="Y255" s="28">
        <v>43040</v>
      </c>
      <c r="Z255" s="28">
        <v>43070</v>
      </c>
      <c r="AA255" s="28">
        <v>43101</v>
      </c>
      <c r="AB255" s="28">
        <v>43132</v>
      </c>
      <c r="AC255" s="28">
        <v>43160</v>
      </c>
      <c r="AD255" s="28">
        <v>43191</v>
      </c>
      <c r="AE255" s="28">
        <v>43221</v>
      </c>
      <c r="AF255" s="28">
        <v>43252</v>
      </c>
      <c r="AG255" s="28">
        <v>43282</v>
      </c>
      <c r="AH255" s="28">
        <v>43313</v>
      </c>
      <c r="AI255" s="28">
        <v>43344</v>
      </c>
      <c r="AJ255" s="28">
        <v>43374</v>
      </c>
      <c r="AK255" s="28">
        <v>43405</v>
      </c>
      <c r="AL255" s="28">
        <v>43435</v>
      </c>
      <c r="AM255" s="28">
        <v>43466</v>
      </c>
      <c r="AN255" s="28">
        <v>43497</v>
      </c>
      <c r="AO255" s="28">
        <v>43525</v>
      </c>
      <c r="AP255" s="28">
        <v>43556</v>
      </c>
      <c r="AQ255" s="28">
        <v>43586</v>
      </c>
      <c r="AR255" s="28">
        <v>43617</v>
      </c>
      <c r="AS255" s="28">
        <v>43647</v>
      </c>
      <c r="AT255" s="28">
        <v>43678</v>
      </c>
      <c r="AU255" s="28">
        <v>43710</v>
      </c>
      <c r="AV255" s="28">
        <v>43741</v>
      </c>
      <c r="AW255" s="28">
        <v>43771</v>
      </c>
      <c r="AX255" s="28">
        <v>43802</v>
      </c>
      <c r="AY255" s="28">
        <v>43831</v>
      </c>
      <c r="AZ255" s="28">
        <v>43863</v>
      </c>
      <c r="BA255" s="28">
        <v>43893</v>
      </c>
      <c r="BB255" s="28">
        <v>43925</v>
      </c>
      <c r="BC255" s="28">
        <v>43956</v>
      </c>
      <c r="BD255" s="28">
        <v>43987</v>
      </c>
      <c r="BE255" s="28">
        <v>44018</v>
      </c>
      <c r="BF255" s="28">
        <v>44050</v>
      </c>
      <c r="BG255" s="28">
        <v>44081</v>
      </c>
      <c r="BH255" s="28">
        <v>44105</v>
      </c>
      <c r="BI255" s="28">
        <v>44136</v>
      </c>
      <c r="BJ255" s="28">
        <v>44166</v>
      </c>
      <c r="BK255" s="28">
        <v>44198</v>
      </c>
      <c r="BL255" s="28">
        <v>44230</v>
      </c>
      <c r="BM255" s="28">
        <v>44259</v>
      </c>
      <c r="BN255" s="28">
        <v>44287</v>
      </c>
      <c r="BO255" s="28">
        <v>44318</v>
      </c>
      <c r="BP255" s="28">
        <v>44350</v>
      </c>
      <c r="BQ255" s="28">
        <v>44381</v>
      </c>
      <c r="BR255" s="28">
        <v>44409</v>
      </c>
      <c r="BS255" s="28">
        <v>44441</v>
      </c>
      <c r="BT255" s="28">
        <v>44470</v>
      </c>
      <c r="BU255" s="28">
        <v>44501</v>
      </c>
      <c r="BV255" s="28">
        <v>44532</v>
      </c>
      <c r="BW255" s="28">
        <v>44563</v>
      </c>
      <c r="BX255" s="28">
        <v>44594</v>
      </c>
      <c r="BY255" s="28">
        <v>44623</v>
      </c>
      <c r="BZ255" s="28">
        <v>44652</v>
      </c>
      <c r="CA255" s="28">
        <v>44683</v>
      </c>
      <c r="CB255" s="28">
        <v>44715</v>
      </c>
      <c r="CC255" s="28">
        <v>44743</v>
      </c>
      <c r="CD255" s="28">
        <v>44774</v>
      </c>
      <c r="CE255" s="28">
        <v>44806</v>
      </c>
      <c r="CF255" s="28">
        <v>44835</v>
      </c>
      <c r="CG255" s="28">
        <v>44866</v>
      </c>
      <c r="CH255" s="28">
        <v>44896</v>
      </c>
      <c r="CI255" s="28">
        <v>44927</v>
      </c>
      <c r="CJ255" s="28">
        <v>44958</v>
      </c>
      <c r="CK255" s="28">
        <v>44987</v>
      </c>
      <c r="CL255" s="28">
        <v>45017</v>
      </c>
      <c r="CM255" s="28">
        <v>45048</v>
      </c>
      <c r="CN255" s="28">
        <v>45078</v>
      </c>
      <c r="CO255" s="28">
        <v>45108</v>
      </c>
      <c r="CP255" s="28">
        <v>45139</v>
      </c>
      <c r="CQ255" s="28">
        <v>45170</v>
      </c>
      <c r="CR255" s="28">
        <v>45200</v>
      </c>
      <c r="CS255" s="28">
        <v>45231</v>
      </c>
      <c r="CT255" s="28">
        <v>45261</v>
      </c>
      <c r="CU255" s="28">
        <v>45292</v>
      </c>
      <c r="CV255" s="28">
        <v>45323</v>
      </c>
      <c r="CW255" s="28">
        <v>45352</v>
      </c>
      <c r="CX255" s="28">
        <v>45383</v>
      </c>
      <c r="CY255" s="28">
        <v>45413</v>
      </c>
      <c r="CZ255" s="28">
        <v>45444</v>
      </c>
      <c r="DA255" s="28">
        <v>45474</v>
      </c>
      <c r="DB255" s="28">
        <v>45505</v>
      </c>
      <c r="DC255" s="28">
        <v>45536</v>
      </c>
      <c r="DD255" s="28">
        <v>45566</v>
      </c>
      <c r="DE255" s="28">
        <v>45597</v>
      </c>
      <c r="DF255" s="28">
        <v>45627</v>
      </c>
      <c r="DG255" s="28">
        <v>45658</v>
      </c>
      <c r="DH255" s="28">
        <v>45689</v>
      </c>
      <c r="DI255" s="28">
        <v>45717</v>
      </c>
      <c r="DJ255" s="28">
        <v>45748</v>
      </c>
      <c r="DK255" s="28">
        <v>45778</v>
      </c>
      <c r="DL255" s="28">
        <v>45809</v>
      </c>
      <c r="DM255" s="28">
        <v>45839</v>
      </c>
      <c r="DN255" s="28">
        <v>45870</v>
      </c>
      <c r="DO255" s="28">
        <v>45901</v>
      </c>
      <c r="DP255" s="28">
        <v>45931</v>
      </c>
      <c r="DQ255" s="28">
        <v>45962</v>
      </c>
      <c r="DR255" s="28">
        <v>45992</v>
      </c>
      <c r="DS255" s="28">
        <v>46023</v>
      </c>
      <c r="DT255" s="28">
        <v>46054</v>
      </c>
      <c r="DU255" s="28">
        <v>46082</v>
      </c>
      <c r="DV255" s="28">
        <v>46113</v>
      </c>
    </row>
    <row r="256" spans="1:126" x14ac:dyDescent="0.25">
      <c r="B256" s="3" t="s">
        <v>159</v>
      </c>
      <c r="C256" s="81">
        <v>9.8000000000000007</v>
      </c>
      <c r="D256" s="81">
        <v>11.4</v>
      </c>
      <c r="E256" s="81">
        <v>9.9</v>
      </c>
      <c r="F256" s="81">
        <v>12.1</v>
      </c>
      <c r="G256" s="81">
        <v>12.4</v>
      </c>
      <c r="H256" s="81">
        <v>10.8</v>
      </c>
      <c r="I256" s="81">
        <v>13.3</v>
      </c>
      <c r="J256" s="81">
        <v>13.1</v>
      </c>
      <c r="K256" s="81">
        <v>12.7</v>
      </c>
      <c r="L256" s="81">
        <v>11.3</v>
      </c>
      <c r="M256" s="81">
        <v>12.3</v>
      </c>
      <c r="N256" s="81">
        <v>13.7</v>
      </c>
      <c r="O256" s="81">
        <v>10.7</v>
      </c>
      <c r="P256" s="81">
        <v>11.2</v>
      </c>
      <c r="Q256" s="81">
        <v>14.5</v>
      </c>
      <c r="R256" s="81">
        <v>15.3</v>
      </c>
      <c r="S256" s="81">
        <v>12.8</v>
      </c>
      <c r="T256" s="81">
        <v>13.8</v>
      </c>
      <c r="U256" s="81">
        <v>13.9</v>
      </c>
      <c r="V256" s="81">
        <v>16.600000000000001</v>
      </c>
      <c r="W256" s="81">
        <v>14.4</v>
      </c>
      <c r="X256" s="81">
        <v>15.4</v>
      </c>
      <c r="Y256" s="81">
        <v>15.7</v>
      </c>
      <c r="Z256" s="81">
        <v>18</v>
      </c>
      <c r="AA256" s="81">
        <v>16</v>
      </c>
      <c r="AB256" s="81"/>
      <c r="AC256" s="81"/>
      <c r="AD256" s="81">
        <v>16.3</v>
      </c>
      <c r="AE256" s="81"/>
      <c r="AF256" s="81"/>
      <c r="AG256" s="81">
        <v>18.2</v>
      </c>
      <c r="AH256" s="81"/>
      <c r="AI256" s="81"/>
      <c r="AJ256" s="81">
        <v>15.8</v>
      </c>
      <c r="AK256" s="81"/>
      <c r="AL256" s="81"/>
      <c r="AM256" s="81">
        <v>20.2</v>
      </c>
      <c r="AN256" s="81"/>
      <c r="AO256" s="81"/>
      <c r="AP256" s="81">
        <v>15.8</v>
      </c>
      <c r="AQ256" s="81"/>
      <c r="AR256" s="81"/>
      <c r="AS256" s="81">
        <v>17.5</v>
      </c>
      <c r="AT256" s="72"/>
      <c r="AU256" s="72"/>
      <c r="AV256" s="81">
        <v>19.7</v>
      </c>
      <c r="AW256" s="81"/>
      <c r="AX256" s="81"/>
      <c r="AY256" s="107">
        <v>22.8</v>
      </c>
      <c r="AZ256" s="107"/>
      <c r="BA256" s="107"/>
      <c r="BB256" s="107">
        <v>15.9</v>
      </c>
      <c r="BC256" s="107"/>
      <c r="BD256" s="107"/>
      <c r="BE256" s="107">
        <v>17.899999999999999</v>
      </c>
      <c r="BF256" s="107"/>
      <c r="BG256" s="107"/>
      <c r="BH256" s="107">
        <v>19.8</v>
      </c>
      <c r="BI256" s="107"/>
      <c r="BJ256" s="107"/>
      <c r="BK256" s="107">
        <v>20.3</v>
      </c>
      <c r="BL256" s="107"/>
      <c r="BM256" s="107"/>
      <c r="BN256" s="107">
        <v>17.899999999999999</v>
      </c>
      <c r="BO256" s="107"/>
      <c r="BP256" s="107"/>
      <c r="BQ256" s="107">
        <v>18.2</v>
      </c>
      <c r="BR256" s="107"/>
      <c r="BS256" s="107"/>
      <c r="BT256" s="107">
        <v>18.2</v>
      </c>
      <c r="BU256" s="107"/>
      <c r="BV256" s="107"/>
      <c r="BW256" s="72"/>
      <c r="BX256" s="107"/>
      <c r="BY256" s="72"/>
      <c r="BZ256" s="107">
        <v>17.2</v>
      </c>
      <c r="CA256" s="107"/>
      <c r="CB256" s="107"/>
      <c r="CC256" s="107">
        <v>15.8</v>
      </c>
      <c r="CD256" s="107"/>
      <c r="CE256" s="107"/>
      <c r="CF256" s="107">
        <v>14.1</v>
      </c>
      <c r="CG256" s="107"/>
      <c r="CH256" s="116"/>
      <c r="CI256" s="107">
        <v>16.399999999999999</v>
      </c>
      <c r="CJ256" s="107"/>
      <c r="CK256" s="107"/>
      <c r="CL256" s="107">
        <v>10.9</v>
      </c>
      <c r="CM256" s="107"/>
      <c r="CN256" s="107"/>
      <c r="CO256" s="107">
        <v>13.1</v>
      </c>
      <c r="CP256" s="107"/>
      <c r="CQ256" s="107"/>
      <c r="CR256" s="107">
        <v>16.600000000000001</v>
      </c>
      <c r="CS256" s="107"/>
      <c r="CT256" s="107"/>
      <c r="CU256" s="107">
        <v>20.100000000000001</v>
      </c>
      <c r="CV256" s="107"/>
      <c r="CW256" s="107"/>
      <c r="CX256" s="107">
        <v>17</v>
      </c>
      <c r="CY256" s="107"/>
      <c r="CZ256" s="107"/>
      <c r="DA256" s="107">
        <v>19.7</v>
      </c>
      <c r="DB256" s="107"/>
      <c r="DC256" s="107"/>
      <c r="DD256" s="107">
        <v>23.9</v>
      </c>
      <c r="DE256" s="107"/>
      <c r="DF256" s="107"/>
      <c r="DG256" s="107">
        <v>22</v>
      </c>
      <c r="DH256" s="107"/>
      <c r="DI256" s="107"/>
      <c r="DJ256" s="107">
        <v>23.5</v>
      </c>
      <c r="DK256" s="107"/>
      <c r="DL256" s="107"/>
      <c r="DM256" s="107">
        <v>20.3</v>
      </c>
      <c r="DN256" s="107"/>
      <c r="DO256" s="107"/>
      <c r="DP256" s="107">
        <v>19.399999999999999</v>
      </c>
      <c r="DQ256" s="107"/>
      <c r="DR256" s="107"/>
      <c r="DS256" s="107"/>
      <c r="DT256" s="107"/>
      <c r="DU256" s="107">
        <v>19</v>
      </c>
      <c r="DV256" s="107"/>
    </row>
    <row r="257" spans="1:126" x14ac:dyDescent="0.25">
      <c r="B257" s="3" t="s">
        <v>110</v>
      </c>
      <c r="C257" s="81">
        <v>86.2</v>
      </c>
      <c r="D257" s="81">
        <v>86.2</v>
      </c>
      <c r="E257" s="81">
        <v>88.4</v>
      </c>
      <c r="F257" s="81">
        <v>85.5</v>
      </c>
      <c r="G257" s="81">
        <v>84.4</v>
      </c>
      <c r="H257" s="81">
        <v>86.1</v>
      </c>
      <c r="I257" s="81">
        <v>85.1</v>
      </c>
      <c r="J257" s="81">
        <v>83.9</v>
      </c>
      <c r="K257" s="81">
        <v>85.4</v>
      </c>
      <c r="L257" s="81">
        <v>86</v>
      </c>
      <c r="M257" s="81">
        <v>85.9</v>
      </c>
      <c r="N257" s="81">
        <v>84</v>
      </c>
      <c r="O257" s="81">
        <v>85.2</v>
      </c>
      <c r="P257" s="81">
        <v>85.9</v>
      </c>
      <c r="Q257" s="81">
        <v>82.6</v>
      </c>
      <c r="R257" s="81">
        <v>81.7</v>
      </c>
      <c r="S257" s="81">
        <v>83.9</v>
      </c>
      <c r="T257" s="81">
        <v>83.3</v>
      </c>
      <c r="U257" s="81">
        <v>82.9</v>
      </c>
      <c r="V257" s="81">
        <v>80.3</v>
      </c>
      <c r="W257" s="81">
        <v>81.400000000000006</v>
      </c>
      <c r="X257" s="81">
        <v>81.400000000000006</v>
      </c>
      <c r="Y257" s="81">
        <v>80.599999999999994</v>
      </c>
      <c r="Z257" s="81">
        <v>78.7</v>
      </c>
      <c r="AA257" s="81">
        <v>81</v>
      </c>
      <c r="AB257" s="81"/>
      <c r="AC257" s="81"/>
      <c r="AD257" s="81">
        <v>79.7</v>
      </c>
      <c r="AE257" s="81"/>
      <c r="AF257" s="81"/>
      <c r="AG257" s="81">
        <v>78.5</v>
      </c>
      <c r="AH257" s="81"/>
      <c r="AI257" s="81"/>
      <c r="AJ257" s="81">
        <v>80.5</v>
      </c>
      <c r="AK257" s="81"/>
      <c r="AL257" s="81"/>
      <c r="AM257" s="81">
        <v>74.8</v>
      </c>
      <c r="AN257" s="81"/>
      <c r="AO257" s="81"/>
      <c r="AP257" s="81">
        <v>80.099999999999994</v>
      </c>
      <c r="AQ257" s="81"/>
      <c r="AR257" s="81"/>
      <c r="AS257" s="81">
        <v>76.900000000000006</v>
      </c>
      <c r="AT257" s="72"/>
      <c r="AU257" s="72"/>
      <c r="AV257" s="81">
        <v>76.099999999999994</v>
      </c>
      <c r="AW257" s="81"/>
      <c r="AX257" s="81"/>
      <c r="AY257" s="107">
        <v>71.599999999999994</v>
      </c>
      <c r="AZ257" s="107"/>
      <c r="BA257" s="107"/>
      <c r="BB257" s="107">
        <v>79.5</v>
      </c>
      <c r="BC257" s="107"/>
      <c r="BD257" s="107"/>
      <c r="BE257" s="107">
        <v>80</v>
      </c>
      <c r="BF257" s="107"/>
      <c r="BG257" s="107"/>
      <c r="BH257" s="107">
        <v>76.2</v>
      </c>
      <c r="BI257" s="107"/>
      <c r="BJ257" s="107"/>
      <c r="BK257" s="107">
        <v>75.599999999999994</v>
      </c>
      <c r="BL257" s="107"/>
      <c r="BM257" s="107"/>
      <c r="BN257" s="107">
        <v>76.8</v>
      </c>
      <c r="BO257" s="107"/>
      <c r="BP257" s="107"/>
      <c r="BQ257" s="107">
        <v>77.400000000000006</v>
      </c>
      <c r="BR257" s="107"/>
      <c r="BS257" s="107"/>
      <c r="BT257" s="107">
        <v>77.2</v>
      </c>
      <c r="BU257" s="107"/>
      <c r="BV257" s="107"/>
      <c r="BW257" s="72"/>
      <c r="BX257" s="107"/>
      <c r="BY257" s="72"/>
      <c r="BZ257" s="107">
        <v>78.8</v>
      </c>
      <c r="CA257" s="107"/>
      <c r="CB257" s="107"/>
      <c r="CC257" s="107">
        <v>79.599999999999994</v>
      </c>
      <c r="CD257" s="107"/>
      <c r="CE257" s="107"/>
      <c r="CF257" s="107">
        <v>78.400000000000006</v>
      </c>
      <c r="CG257" s="107"/>
      <c r="CH257" s="107"/>
      <c r="CI257" s="107">
        <v>77.099999999999994</v>
      </c>
      <c r="CJ257" s="107"/>
      <c r="CK257" s="107"/>
      <c r="CL257" s="107">
        <v>81.099999999999994</v>
      </c>
      <c r="CM257" s="107"/>
      <c r="CN257" s="107"/>
      <c r="CO257" s="107">
        <v>76.599999999999994</v>
      </c>
      <c r="CP257" s="107"/>
      <c r="CQ257" s="107"/>
      <c r="CR257" s="107">
        <v>75.900000000000006</v>
      </c>
      <c r="CS257" s="107"/>
      <c r="CT257" s="107"/>
      <c r="CU257" s="107">
        <v>72.099999999999994</v>
      </c>
      <c r="CV257" s="107"/>
      <c r="CW257" s="107"/>
      <c r="CX257" s="107">
        <v>75.400000000000006</v>
      </c>
      <c r="CY257" s="107"/>
      <c r="CZ257" s="107"/>
      <c r="DA257" s="107">
        <v>71</v>
      </c>
      <c r="DB257" s="107"/>
      <c r="DC257" s="107"/>
      <c r="DD257" s="107">
        <v>60.6</v>
      </c>
      <c r="DE257" s="107"/>
      <c r="DF257" s="107"/>
      <c r="DG257" s="107">
        <v>63.5</v>
      </c>
      <c r="DH257" s="107"/>
      <c r="DI257" s="107"/>
      <c r="DJ257" s="107">
        <v>63.2</v>
      </c>
      <c r="DK257" s="107"/>
      <c r="DL257" s="107"/>
      <c r="DM257" s="107">
        <v>64.599999999999994</v>
      </c>
      <c r="DN257" s="107"/>
      <c r="DO257" s="107"/>
      <c r="DP257" s="107">
        <v>66.2</v>
      </c>
      <c r="DQ257" s="107"/>
      <c r="DR257" s="107"/>
      <c r="DS257" s="107"/>
      <c r="DT257" s="107"/>
      <c r="DU257" s="107">
        <v>68.2</v>
      </c>
      <c r="DV257" s="107"/>
    </row>
    <row r="258" spans="1:126" x14ac:dyDescent="0.25">
      <c r="B258" s="3" t="s">
        <v>63</v>
      </c>
      <c r="C258" s="81">
        <v>4</v>
      </c>
      <c r="D258" s="81">
        <v>2.2999999999999998</v>
      </c>
      <c r="E258" s="81">
        <v>1.7</v>
      </c>
      <c r="F258" s="81">
        <v>2.2999999999999998</v>
      </c>
      <c r="G258" s="81">
        <v>3.1</v>
      </c>
      <c r="H258" s="81">
        <v>3.1</v>
      </c>
      <c r="I258" s="81">
        <v>1.5</v>
      </c>
      <c r="J258" s="81">
        <v>3.1</v>
      </c>
      <c r="K258" s="81">
        <v>1.9</v>
      </c>
      <c r="L258" s="81">
        <v>2.7</v>
      </c>
      <c r="M258" s="81">
        <v>1.9</v>
      </c>
      <c r="N258" s="81">
        <v>2.2999999999999998</v>
      </c>
      <c r="O258" s="81">
        <v>4.0999999999999996</v>
      </c>
      <c r="P258" s="81">
        <v>2.9</v>
      </c>
      <c r="Q258" s="81">
        <v>2.9</v>
      </c>
      <c r="R258" s="81">
        <v>3</v>
      </c>
      <c r="S258" s="81">
        <v>3.3</v>
      </c>
      <c r="T258" s="81">
        <v>2.9</v>
      </c>
      <c r="U258" s="81">
        <v>3.2</v>
      </c>
      <c r="V258" s="81">
        <v>3.1</v>
      </c>
      <c r="W258" s="81">
        <v>4.2</v>
      </c>
      <c r="X258" s="81">
        <v>3.2</v>
      </c>
      <c r="Y258" s="81">
        <v>3.7</v>
      </c>
      <c r="Z258" s="81">
        <v>3.3</v>
      </c>
      <c r="AA258" s="81">
        <v>3</v>
      </c>
      <c r="AB258" s="81"/>
      <c r="AC258" s="81"/>
      <c r="AD258" s="81">
        <v>4</v>
      </c>
      <c r="AE258" s="81"/>
      <c r="AF258" s="81"/>
      <c r="AG258" s="81">
        <v>3.3</v>
      </c>
      <c r="AH258" s="81"/>
      <c r="AI258" s="81"/>
      <c r="AJ258" s="81">
        <v>3.8</v>
      </c>
      <c r="AK258" s="81"/>
      <c r="AL258" s="81"/>
      <c r="AM258" s="81">
        <v>5.0999999999999996</v>
      </c>
      <c r="AN258" s="81"/>
      <c r="AO258" s="81"/>
      <c r="AP258" s="81">
        <v>4.0999999999999996</v>
      </c>
      <c r="AQ258" s="81"/>
      <c r="AR258" s="81"/>
      <c r="AS258" s="81">
        <v>5.5</v>
      </c>
      <c r="AT258" s="72"/>
      <c r="AU258" s="72"/>
      <c r="AV258" s="81">
        <v>4.2</v>
      </c>
      <c r="AW258" s="81"/>
      <c r="AX258" s="81"/>
      <c r="AY258" s="81">
        <v>5.6</v>
      </c>
      <c r="AZ258" s="81"/>
      <c r="BA258" s="81"/>
      <c r="BB258" s="81">
        <v>4.5999999999999996</v>
      </c>
      <c r="BC258" s="81"/>
      <c r="BD258" s="81"/>
      <c r="BE258" s="81">
        <v>2.1</v>
      </c>
      <c r="BF258" s="81"/>
      <c r="BG258" s="81"/>
      <c r="BH258" s="81">
        <v>4.0999999999999996</v>
      </c>
      <c r="BI258" s="81"/>
      <c r="BJ258" s="81"/>
      <c r="BK258" s="81">
        <v>4.2</v>
      </c>
      <c r="BL258" s="81"/>
      <c r="BM258" s="81"/>
      <c r="BN258" s="81">
        <v>5.3</v>
      </c>
      <c r="BO258" s="81"/>
      <c r="BP258" s="81"/>
      <c r="BQ258" s="81">
        <v>4.4000000000000004</v>
      </c>
      <c r="BR258" s="81"/>
      <c r="BS258" s="81"/>
      <c r="BT258" s="81">
        <v>4.5999999999999996</v>
      </c>
      <c r="BU258" s="81"/>
      <c r="BV258" s="81"/>
      <c r="BW258" s="72"/>
      <c r="BX258" s="107"/>
      <c r="BY258" s="72"/>
      <c r="BZ258" s="107">
        <v>4</v>
      </c>
      <c r="CA258" s="107"/>
      <c r="CB258" s="107"/>
      <c r="CC258" s="107">
        <v>4.5999999999999996</v>
      </c>
      <c r="CD258" s="107"/>
      <c r="CE258" s="107"/>
      <c r="CF258" s="107">
        <v>7.5</v>
      </c>
      <c r="CG258" s="107"/>
      <c r="CH258" s="107"/>
      <c r="CI258" s="107">
        <v>6.6</v>
      </c>
      <c r="CJ258" s="107"/>
      <c r="CK258" s="107"/>
      <c r="CL258" s="107">
        <v>8</v>
      </c>
      <c r="CM258" s="107"/>
      <c r="CN258" s="107"/>
      <c r="CO258" s="107">
        <v>10.3</v>
      </c>
      <c r="CP258" s="107"/>
      <c r="CQ258" s="107"/>
      <c r="CR258" s="107">
        <v>7.5</v>
      </c>
      <c r="CS258" s="107"/>
      <c r="CT258" s="107"/>
      <c r="CU258" s="107">
        <v>7.9</v>
      </c>
      <c r="CV258" s="107"/>
      <c r="CW258" s="107"/>
      <c r="CX258" s="107">
        <v>7.6</v>
      </c>
      <c r="CY258" s="107"/>
      <c r="CZ258" s="107"/>
      <c r="DA258" s="107">
        <v>9.3000000000000007</v>
      </c>
      <c r="DB258" s="107"/>
      <c r="DC258" s="107"/>
      <c r="DD258" s="107">
        <v>15.6</v>
      </c>
      <c r="DE258" s="107"/>
      <c r="DF258" s="107"/>
      <c r="DG258" s="107">
        <v>14.4</v>
      </c>
      <c r="DH258" s="107"/>
      <c r="DI258" s="107"/>
      <c r="DJ258" s="107">
        <v>13.3</v>
      </c>
      <c r="DK258" s="107"/>
      <c r="DL258" s="107"/>
      <c r="DM258" s="107">
        <v>15.1</v>
      </c>
      <c r="DN258" s="107"/>
      <c r="DO258" s="107"/>
      <c r="DP258" s="107">
        <v>14.4</v>
      </c>
      <c r="DQ258" s="107"/>
      <c r="DR258" s="107"/>
      <c r="DS258" s="107"/>
      <c r="DT258" s="107"/>
      <c r="DU258" s="107">
        <v>12.8</v>
      </c>
      <c r="DV258" s="107"/>
    </row>
    <row r="260" spans="1:126" x14ac:dyDescent="0.25">
      <c r="A260" s="5" t="s">
        <v>51</v>
      </c>
      <c r="B260" s="10" t="s">
        <v>244</v>
      </c>
    </row>
    <row r="261" spans="1:126" x14ac:dyDescent="0.25">
      <c r="B261" s="11" t="s">
        <v>57</v>
      </c>
    </row>
    <row r="262" spans="1:126" x14ac:dyDescent="0.25">
      <c r="B262" s="1" t="s">
        <v>112</v>
      </c>
      <c r="C262" s="28">
        <v>42370</v>
      </c>
      <c r="D262" s="29">
        <v>42401</v>
      </c>
      <c r="E262" s="28">
        <v>42430</v>
      </c>
      <c r="F262" s="29">
        <v>42461</v>
      </c>
      <c r="G262" s="28">
        <v>42491</v>
      </c>
      <c r="H262" s="28">
        <v>42522</v>
      </c>
      <c r="I262" s="28">
        <v>42552</v>
      </c>
      <c r="J262" s="28">
        <v>42583</v>
      </c>
      <c r="K262" s="28">
        <v>42614</v>
      </c>
      <c r="L262" s="28">
        <v>42644</v>
      </c>
      <c r="M262" s="28">
        <v>42675</v>
      </c>
      <c r="N262" s="28">
        <v>42705</v>
      </c>
      <c r="O262" s="28">
        <v>42736</v>
      </c>
      <c r="P262" s="28">
        <v>42767</v>
      </c>
      <c r="Q262" s="28">
        <v>42795</v>
      </c>
      <c r="R262" s="28">
        <v>42826</v>
      </c>
      <c r="S262" s="28">
        <v>42856</v>
      </c>
      <c r="T262" s="28">
        <v>42887</v>
      </c>
      <c r="U262" s="28">
        <v>42917</v>
      </c>
      <c r="V262" s="28">
        <v>42948</v>
      </c>
      <c r="W262" s="28">
        <v>42979</v>
      </c>
      <c r="X262" s="28">
        <v>43009</v>
      </c>
      <c r="Y262" s="28">
        <v>43040</v>
      </c>
      <c r="Z262" s="28">
        <v>43070</v>
      </c>
      <c r="AA262" s="28">
        <v>43101</v>
      </c>
      <c r="AB262" s="28">
        <v>43132</v>
      </c>
      <c r="AC262" s="28">
        <v>43160</v>
      </c>
      <c r="AD262" s="28">
        <v>43191</v>
      </c>
      <c r="AE262" s="28">
        <v>43221</v>
      </c>
      <c r="AF262" s="28">
        <v>43252</v>
      </c>
      <c r="AG262" s="28">
        <v>43282</v>
      </c>
      <c r="AH262" s="28">
        <v>43313</v>
      </c>
      <c r="AI262" s="28">
        <v>43344</v>
      </c>
      <c r="AJ262" s="28">
        <v>43374</v>
      </c>
      <c r="AK262" s="28">
        <v>43405</v>
      </c>
      <c r="AL262" s="28">
        <v>43435</v>
      </c>
      <c r="AM262" s="28">
        <v>43466</v>
      </c>
      <c r="AN262" s="28">
        <v>43497</v>
      </c>
      <c r="AO262" s="28">
        <v>43525</v>
      </c>
      <c r="AP262" s="28">
        <v>43556</v>
      </c>
      <c r="AQ262" s="28">
        <v>43586</v>
      </c>
      <c r="AR262" s="28">
        <v>43617</v>
      </c>
      <c r="AS262" s="28">
        <v>43647</v>
      </c>
      <c r="AT262" s="28">
        <v>43678</v>
      </c>
      <c r="AU262" s="28">
        <v>43710</v>
      </c>
      <c r="AV262" s="28">
        <v>43739</v>
      </c>
      <c r="AW262" s="28">
        <v>43771</v>
      </c>
      <c r="AX262" s="28">
        <v>43802</v>
      </c>
      <c r="AY262" s="42">
        <v>43831</v>
      </c>
      <c r="AZ262" s="28">
        <v>43863</v>
      </c>
      <c r="BA262" s="28">
        <v>43893</v>
      </c>
      <c r="BB262" s="28">
        <v>43925</v>
      </c>
      <c r="BC262" s="28">
        <v>43956</v>
      </c>
      <c r="BD262" s="28">
        <v>43987</v>
      </c>
      <c r="BE262" s="28">
        <v>44018</v>
      </c>
      <c r="BF262" s="28">
        <v>44050</v>
      </c>
      <c r="BG262" s="28">
        <v>44081</v>
      </c>
      <c r="BH262" s="28">
        <v>44105</v>
      </c>
      <c r="BI262" s="28">
        <v>44136</v>
      </c>
      <c r="BJ262" s="28">
        <v>44166</v>
      </c>
      <c r="BK262" s="28">
        <v>44198</v>
      </c>
      <c r="BL262" s="28">
        <v>44230</v>
      </c>
      <c r="BM262" s="28">
        <v>44259</v>
      </c>
      <c r="BN262" s="28">
        <v>44287</v>
      </c>
      <c r="BO262" s="28">
        <v>44318</v>
      </c>
      <c r="BP262" s="28">
        <v>44350</v>
      </c>
      <c r="BQ262" s="28">
        <v>44381</v>
      </c>
      <c r="BR262" s="28">
        <v>44409</v>
      </c>
      <c r="BS262" s="28">
        <v>44441</v>
      </c>
      <c r="BT262" s="28">
        <v>44470</v>
      </c>
      <c r="BU262" s="28">
        <v>44501</v>
      </c>
      <c r="BV262" s="28">
        <v>44532</v>
      </c>
      <c r="BW262" s="28">
        <v>44563</v>
      </c>
      <c r="BX262" s="28">
        <v>44594</v>
      </c>
      <c r="BY262" s="28">
        <v>44623</v>
      </c>
      <c r="BZ262" s="28">
        <v>44652</v>
      </c>
      <c r="CA262" s="28">
        <v>44683</v>
      </c>
      <c r="CB262" s="28">
        <v>44715</v>
      </c>
      <c r="CC262" s="28">
        <v>44743</v>
      </c>
      <c r="CD262" s="28">
        <v>44774</v>
      </c>
      <c r="CE262" s="28">
        <v>44806</v>
      </c>
      <c r="CF262" s="28">
        <v>44835</v>
      </c>
      <c r="CG262" s="28">
        <v>44866</v>
      </c>
      <c r="CH262" s="28">
        <v>44896</v>
      </c>
      <c r="CI262" s="28">
        <v>44927</v>
      </c>
      <c r="CJ262" s="28">
        <v>44958</v>
      </c>
      <c r="CK262" s="28">
        <v>44987</v>
      </c>
      <c r="CL262" s="28">
        <v>45017</v>
      </c>
      <c r="CM262" s="28">
        <v>45048</v>
      </c>
      <c r="CN262" s="28">
        <v>45078</v>
      </c>
      <c r="CO262" s="28">
        <v>45108</v>
      </c>
      <c r="CP262" s="28">
        <v>45139</v>
      </c>
      <c r="CQ262" s="28">
        <v>45170</v>
      </c>
      <c r="CR262" s="28">
        <v>45200</v>
      </c>
      <c r="CS262" s="28">
        <v>45231</v>
      </c>
      <c r="CT262" s="28">
        <v>45261</v>
      </c>
      <c r="CU262" s="28">
        <v>45292</v>
      </c>
      <c r="CV262" s="28">
        <v>45323</v>
      </c>
      <c r="CW262" s="28">
        <v>45352</v>
      </c>
      <c r="CX262" s="28">
        <v>45383</v>
      </c>
      <c r="CY262" s="28">
        <v>45413</v>
      </c>
      <c r="CZ262" s="28">
        <v>45444</v>
      </c>
      <c r="DA262" s="28">
        <v>45474</v>
      </c>
      <c r="DB262" s="28">
        <v>45505</v>
      </c>
      <c r="DC262" s="28">
        <v>45536</v>
      </c>
      <c r="DD262" s="28">
        <v>45566</v>
      </c>
      <c r="DE262" s="28">
        <v>45597</v>
      </c>
      <c r="DF262" s="28">
        <v>45627</v>
      </c>
      <c r="DG262" s="28">
        <v>45658</v>
      </c>
      <c r="DH262" s="28">
        <v>45689</v>
      </c>
      <c r="DI262" s="28">
        <v>45717</v>
      </c>
      <c r="DJ262" s="28">
        <v>45748</v>
      </c>
      <c r="DK262" s="28">
        <v>45778</v>
      </c>
      <c r="DL262" s="28">
        <v>45809</v>
      </c>
      <c r="DM262" s="28">
        <v>45839</v>
      </c>
      <c r="DN262" s="28">
        <v>45870</v>
      </c>
      <c r="DO262" s="28">
        <v>45901</v>
      </c>
      <c r="DP262" s="28">
        <v>45931</v>
      </c>
      <c r="DQ262" s="28">
        <v>45962</v>
      </c>
      <c r="DR262" s="28">
        <v>45992</v>
      </c>
      <c r="DS262" s="28">
        <v>46023</v>
      </c>
      <c r="DT262" s="28">
        <v>46054</v>
      </c>
      <c r="DU262" s="28">
        <v>46082</v>
      </c>
      <c r="DV262" s="28">
        <v>46113</v>
      </c>
    </row>
    <row r="263" spans="1:126" x14ac:dyDescent="0.25">
      <c r="B263" s="3" t="s">
        <v>160</v>
      </c>
      <c r="C263" s="81">
        <v>4.8</v>
      </c>
      <c r="D263" s="81">
        <v>5.3</v>
      </c>
      <c r="E263" s="81">
        <v>3</v>
      </c>
      <c r="F263" s="81">
        <v>3</v>
      </c>
      <c r="G263" s="81">
        <v>4</v>
      </c>
      <c r="H263" s="81">
        <v>5.4</v>
      </c>
      <c r="I263" s="81">
        <v>3.9</v>
      </c>
      <c r="J263" s="81">
        <v>5.2</v>
      </c>
      <c r="K263" s="81">
        <v>4.5</v>
      </c>
      <c r="L263" s="81">
        <v>3.8</v>
      </c>
      <c r="M263" s="81">
        <v>4.0999999999999996</v>
      </c>
      <c r="N263" s="81">
        <v>3.5</v>
      </c>
      <c r="O263" s="81">
        <v>4.9000000000000004</v>
      </c>
      <c r="P263" s="81">
        <v>3.9</v>
      </c>
      <c r="Q263" s="81">
        <v>4.7</v>
      </c>
      <c r="R263" s="81">
        <v>3.9</v>
      </c>
      <c r="S263" s="81">
        <v>4.9000000000000004</v>
      </c>
      <c r="T263" s="81">
        <v>3.8</v>
      </c>
      <c r="U263" s="81">
        <v>4.9000000000000004</v>
      </c>
      <c r="V263" s="81">
        <v>5.5</v>
      </c>
      <c r="W263" s="81">
        <v>3.9</v>
      </c>
      <c r="X263" s="81">
        <v>4.5999999999999996</v>
      </c>
      <c r="Y263" s="81">
        <v>4.2</v>
      </c>
      <c r="Z263" s="81">
        <v>5.2</v>
      </c>
      <c r="AA263" s="81">
        <v>3.2</v>
      </c>
      <c r="AB263" s="81"/>
      <c r="AC263" s="81"/>
      <c r="AD263" s="81">
        <v>3.2</v>
      </c>
      <c r="AE263" s="81"/>
      <c r="AF263" s="81"/>
      <c r="AG263" s="81">
        <v>4.3</v>
      </c>
      <c r="AH263" s="81"/>
      <c r="AI263" s="81"/>
      <c r="AJ263" s="81">
        <v>5.8</v>
      </c>
      <c r="AK263" s="81"/>
      <c r="AL263" s="81"/>
      <c r="AM263" s="81">
        <v>4.8</v>
      </c>
      <c r="AN263" s="81"/>
      <c r="AO263" s="81"/>
      <c r="AP263" s="81">
        <v>5.7</v>
      </c>
      <c r="AQ263" s="81"/>
      <c r="AR263" s="81"/>
      <c r="AS263" s="81">
        <v>6.1</v>
      </c>
      <c r="AT263" s="72"/>
      <c r="AU263" s="72"/>
      <c r="AV263" s="81">
        <v>5.5</v>
      </c>
      <c r="AW263" s="81"/>
      <c r="AX263" s="81"/>
      <c r="AY263" s="117">
        <v>5.7</v>
      </c>
      <c r="AZ263" s="110"/>
      <c r="BA263" s="117"/>
      <c r="BB263" s="110">
        <v>7.5</v>
      </c>
      <c r="BC263" s="110"/>
      <c r="BD263" s="72"/>
      <c r="BE263" s="72">
        <v>6.5</v>
      </c>
      <c r="BF263" s="72"/>
      <c r="BG263" s="72"/>
      <c r="BH263" s="72">
        <v>5.7</v>
      </c>
      <c r="BI263" s="72"/>
      <c r="BJ263" s="72"/>
      <c r="BK263" s="72">
        <v>5.8</v>
      </c>
      <c r="BL263" s="72"/>
      <c r="BM263" s="72"/>
      <c r="BN263" s="81">
        <v>4.8</v>
      </c>
      <c r="BO263" s="81"/>
      <c r="BP263" s="81"/>
      <c r="BQ263" s="81">
        <v>5.7</v>
      </c>
      <c r="BR263" s="81"/>
      <c r="BS263" s="81"/>
      <c r="BT263" s="81">
        <v>5.8</v>
      </c>
      <c r="BU263" s="81"/>
      <c r="BV263" s="81"/>
      <c r="BW263" s="72"/>
      <c r="BX263" s="81"/>
      <c r="BY263" s="72"/>
      <c r="BZ263" s="107">
        <v>6</v>
      </c>
      <c r="CA263" s="107"/>
      <c r="CB263" s="107"/>
      <c r="CC263" s="107">
        <v>6.3</v>
      </c>
      <c r="CD263" s="107"/>
      <c r="CE263" s="107"/>
      <c r="CF263" s="107">
        <v>7.1</v>
      </c>
      <c r="CG263" s="107"/>
      <c r="CH263" s="107"/>
      <c r="CI263" s="107">
        <v>6.4</v>
      </c>
      <c r="CJ263" s="107"/>
      <c r="CK263" s="107"/>
      <c r="CL263" s="107">
        <v>4.7</v>
      </c>
      <c r="CM263" s="72"/>
      <c r="CN263" s="72"/>
      <c r="CO263" s="72">
        <v>6.6</v>
      </c>
      <c r="CP263" s="72"/>
      <c r="CQ263" s="72"/>
      <c r="CR263" s="72">
        <v>8.3000000000000007</v>
      </c>
      <c r="CS263" s="72"/>
      <c r="CT263" s="72"/>
      <c r="CU263" s="72">
        <v>8.1999999999999993</v>
      </c>
      <c r="CV263" s="72"/>
      <c r="CW263" s="72"/>
      <c r="CX263" s="72">
        <v>6.9</v>
      </c>
      <c r="CY263" s="72"/>
      <c r="CZ263" s="72"/>
      <c r="DA263" s="72">
        <v>7.8</v>
      </c>
      <c r="DB263" s="72"/>
      <c r="DC263" s="72"/>
      <c r="DD263" s="72">
        <v>8.3000000000000007</v>
      </c>
      <c r="DE263" s="72"/>
      <c r="DF263" s="72"/>
      <c r="DG263" s="72">
        <v>10.3</v>
      </c>
      <c r="DH263" s="72"/>
      <c r="DI263" s="72"/>
      <c r="DJ263" s="72">
        <v>11.2</v>
      </c>
      <c r="DK263" s="72"/>
      <c r="DL263" s="72"/>
      <c r="DM263" s="72">
        <v>10.7</v>
      </c>
      <c r="DN263" s="72"/>
      <c r="DO263" s="72"/>
      <c r="DP263" s="72">
        <v>10.199999999999999</v>
      </c>
      <c r="DQ263" s="72"/>
      <c r="DR263" s="72"/>
      <c r="DS263" s="72"/>
      <c r="DT263" s="72"/>
      <c r="DU263" s="72">
        <v>9.1999999999999993</v>
      </c>
      <c r="DV263" s="72"/>
    </row>
    <row r="264" spans="1:126" x14ac:dyDescent="0.25">
      <c r="B264" s="3" t="s">
        <v>161</v>
      </c>
      <c r="C264" s="81">
        <v>3.9</v>
      </c>
      <c r="D264" s="81">
        <v>3.9</v>
      </c>
      <c r="E264" s="81">
        <v>3.2</v>
      </c>
      <c r="F264" s="81">
        <v>3.5</v>
      </c>
      <c r="G264" s="81">
        <v>3.8</v>
      </c>
      <c r="H264" s="81">
        <v>4</v>
      </c>
      <c r="I264" s="81">
        <v>3.7</v>
      </c>
      <c r="J264" s="81">
        <v>3.1</v>
      </c>
      <c r="K264" s="81">
        <v>3.5</v>
      </c>
      <c r="L264" s="81">
        <v>3.1</v>
      </c>
      <c r="M264" s="81">
        <v>4.2</v>
      </c>
      <c r="N264" s="81">
        <v>4.0999999999999996</v>
      </c>
      <c r="O264" s="81">
        <v>3.3</v>
      </c>
      <c r="P264" s="81">
        <v>2.5</v>
      </c>
      <c r="Q264" s="81">
        <v>2.9</v>
      </c>
      <c r="R264" s="81">
        <v>3.4</v>
      </c>
      <c r="S264" s="81">
        <v>3.3</v>
      </c>
      <c r="T264" s="81">
        <v>3.1</v>
      </c>
      <c r="U264" s="81">
        <v>3.5</v>
      </c>
      <c r="V264" s="81">
        <v>3.6</v>
      </c>
      <c r="W264" s="81">
        <v>2.5</v>
      </c>
      <c r="X264" s="81">
        <v>2.8</v>
      </c>
      <c r="Y264" s="81">
        <v>2.4</v>
      </c>
      <c r="Z264" s="81">
        <v>2.6</v>
      </c>
      <c r="AA264" s="81">
        <v>3.3</v>
      </c>
      <c r="AB264" s="81"/>
      <c r="AC264" s="81"/>
      <c r="AD264" s="81">
        <v>3.2</v>
      </c>
      <c r="AE264" s="81"/>
      <c r="AF264" s="81"/>
      <c r="AG264" s="81">
        <v>3.8</v>
      </c>
      <c r="AH264" s="81"/>
      <c r="AI264" s="81"/>
      <c r="AJ264" s="81">
        <v>3.4</v>
      </c>
      <c r="AK264" s="81"/>
      <c r="AL264" s="81"/>
      <c r="AM264" s="81">
        <v>3</v>
      </c>
      <c r="AN264" s="81"/>
      <c r="AO264" s="81"/>
      <c r="AP264" s="81">
        <v>3.2</v>
      </c>
      <c r="AQ264" s="81"/>
      <c r="AR264" s="81"/>
      <c r="AS264" s="81">
        <v>4.2</v>
      </c>
      <c r="AT264" s="72"/>
      <c r="AU264" s="72"/>
      <c r="AV264" s="81">
        <v>3.3</v>
      </c>
      <c r="AW264" s="81"/>
      <c r="AX264" s="81"/>
      <c r="AY264" s="117">
        <v>3.9</v>
      </c>
      <c r="AZ264" s="110"/>
      <c r="BA264" s="117"/>
      <c r="BB264" s="110">
        <v>5.3</v>
      </c>
      <c r="BC264" s="110"/>
      <c r="BD264" s="72"/>
      <c r="BE264" s="72">
        <v>3</v>
      </c>
      <c r="BF264" s="72"/>
      <c r="BG264" s="72"/>
      <c r="BH264" s="72">
        <v>2.9</v>
      </c>
      <c r="BI264" s="72"/>
      <c r="BJ264" s="72"/>
      <c r="BK264" s="72">
        <v>3.8</v>
      </c>
      <c r="BL264" s="72"/>
      <c r="BM264" s="72"/>
      <c r="BN264" s="81">
        <v>3.3</v>
      </c>
      <c r="BO264" s="81"/>
      <c r="BP264" s="81"/>
      <c r="BQ264" s="81">
        <v>4</v>
      </c>
      <c r="BR264" s="81"/>
      <c r="BS264" s="81"/>
      <c r="BT264" s="81">
        <v>3.8</v>
      </c>
      <c r="BU264" s="81"/>
      <c r="BV264" s="81"/>
      <c r="BW264" s="72"/>
      <c r="BX264" s="81"/>
      <c r="BY264" s="72"/>
      <c r="BZ264" s="107">
        <v>4.3</v>
      </c>
      <c r="CA264" s="107"/>
      <c r="CB264" s="107"/>
      <c r="CC264" s="107">
        <v>4.0999999999999996</v>
      </c>
      <c r="CD264" s="107"/>
      <c r="CE264" s="107"/>
      <c r="CF264" s="107">
        <v>4</v>
      </c>
      <c r="CG264" s="107"/>
      <c r="CH264" s="107"/>
      <c r="CI264" s="107">
        <v>4.5999999999999996</v>
      </c>
      <c r="CJ264" s="107"/>
      <c r="CK264" s="107"/>
      <c r="CL264" s="107">
        <v>3.4</v>
      </c>
      <c r="CM264" s="72"/>
      <c r="CN264" s="72"/>
      <c r="CO264" s="72">
        <v>2.9</v>
      </c>
      <c r="CP264" s="72"/>
      <c r="CQ264" s="72"/>
      <c r="CR264" s="72">
        <v>5.3</v>
      </c>
      <c r="CS264" s="72"/>
      <c r="CT264" s="72"/>
      <c r="CU264" s="72">
        <v>6</v>
      </c>
      <c r="CV264" s="72"/>
      <c r="CW264" s="72"/>
      <c r="CX264" s="72">
        <v>6.4</v>
      </c>
      <c r="CY264" s="72"/>
      <c r="CZ264" s="72"/>
      <c r="DA264" s="72">
        <v>10.8</v>
      </c>
      <c r="DB264" s="72"/>
      <c r="DC264" s="72"/>
      <c r="DD264" s="72">
        <v>9.3000000000000007</v>
      </c>
      <c r="DE264" s="72"/>
      <c r="DF264" s="72"/>
      <c r="DG264" s="72">
        <v>6.5</v>
      </c>
      <c r="DH264" s="72"/>
      <c r="DI264" s="72"/>
      <c r="DJ264" s="72">
        <v>8.6</v>
      </c>
      <c r="DK264" s="72"/>
      <c r="DL264" s="72"/>
      <c r="DM264" s="72">
        <v>7.9</v>
      </c>
      <c r="DN264" s="72"/>
      <c r="DO264" s="72"/>
      <c r="DP264" s="72">
        <v>8.6999999999999993</v>
      </c>
      <c r="DQ264" s="72"/>
      <c r="DR264" s="72"/>
      <c r="DS264" s="72"/>
      <c r="DT264" s="72"/>
      <c r="DU264" s="72">
        <v>7.9</v>
      </c>
      <c r="DV264" s="72"/>
    </row>
    <row r="265" spans="1:126" x14ac:dyDescent="0.25">
      <c r="B265" s="3" t="s">
        <v>162</v>
      </c>
      <c r="C265" s="81">
        <v>26.1</v>
      </c>
      <c r="D265" s="81">
        <v>23.7</v>
      </c>
      <c r="E265" s="81">
        <v>20.2</v>
      </c>
      <c r="F265" s="81">
        <v>21.2</v>
      </c>
      <c r="G265" s="81">
        <v>24.5</v>
      </c>
      <c r="H265" s="81">
        <v>20.5</v>
      </c>
      <c r="I265" s="81">
        <v>19.600000000000001</v>
      </c>
      <c r="J265" s="81">
        <v>16.3</v>
      </c>
      <c r="K265" s="81">
        <v>15.1</v>
      </c>
      <c r="L265" s="81">
        <v>18.100000000000001</v>
      </c>
      <c r="M265" s="81">
        <v>17.3</v>
      </c>
      <c r="N265" s="81">
        <v>18.600000000000001</v>
      </c>
      <c r="O265" s="81">
        <v>20</v>
      </c>
      <c r="P265" s="81">
        <v>16.5</v>
      </c>
      <c r="Q265" s="81">
        <v>20.5</v>
      </c>
      <c r="R265" s="81">
        <v>22.4</v>
      </c>
      <c r="S265" s="81">
        <v>20.7</v>
      </c>
      <c r="T265" s="81">
        <v>22.3</v>
      </c>
      <c r="U265" s="81">
        <v>22.3</v>
      </c>
      <c r="V265" s="81">
        <v>23.3</v>
      </c>
      <c r="W265" s="81">
        <v>20.100000000000001</v>
      </c>
      <c r="X265" s="81">
        <v>26.2</v>
      </c>
      <c r="Y265" s="81">
        <v>27.2</v>
      </c>
      <c r="Z265" s="81">
        <v>26.5</v>
      </c>
      <c r="AA265" s="81">
        <v>26.1</v>
      </c>
      <c r="AB265" s="81"/>
      <c r="AC265" s="81"/>
      <c r="AD265" s="81">
        <v>27.1</v>
      </c>
      <c r="AE265" s="81"/>
      <c r="AF265" s="81"/>
      <c r="AG265" s="81">
        <v>27.9</v>
      </c>
      <c r="AH265" s="81"/>
      <c r="AI265" s="81"/>
      <c r="AJ265" s="81">
        <v>30.2</v>
      </c>
      <c r="AK265" s="81"/>
      <c r="AL265" s="81"/>
      <c r="AM265" s="81">
        <v>32.200000000000003</v>
      </c>
      <c r="AN265" s="81"/>
      <c r="AO265" s="81"/>
      <c r="AP265" s="81">
        <v>29.9</v>
      </c>
      <c r="AQ265" s="81"/>
      <c r="AR265" s="81"/>
      <c r="AS265" s="81">
        <v>32.6</v>
      </c>
      <c r="AT265" s="72"/>
      <c r="AU265" s="72"/>
      <c r="AV265" s="81">
        <v>30.3</v>
      </c>
      <c r="AW265" s="81"/>
      <c r="AX265" s="81"/>
      <c r="AY265" s="118">
        <v>31.5</v>
      </c>
      <c r="AZ265" s="81"/>
      <c r="BA265" s="118"/>
      <c r="BB265" s="81">
        <v>37.6</v>
      </c>
      <c r="BC265" s="81"/>
      <c r="BD265" s="72"/>
      <c r="BE265" s="72">
        <v>29.5</v>
      </c>
      <c r="BF265" s="72"/>
      <c r="BG265" s="72"/>
      <c r="BH265" s="72">
        <v>28.9</v>
      </c>
      <c r="BI265" s="72"/>
      <c r="BJ265" s="72"/>
      <c r="BK265" s="72">
        <v>31.9</v>
      </c>
      <c r="BL265" s="72"/>
      <c r="BM265" s="72"/>
      <c r="BN265" s="81">
        <v>27.4</v>
      </c>
      <c r="BO265" s="81"/>
      <c r="BP265" s="81"/>
      <c r="BQ265" s="81">
        <v>30</v>
      </c>
      <c r="BR265" s="81"/>
      <c r="BS265" s="81"/>
      <c r="BT265" s="81">
        <v>33.4</v>
      </c>
      <c r="BU265" s="81"/>
      <c r="BV265" s="81"/>
      <c r="BW265" s="72"/>
      <c r="BX265" s="81"/>
      <c r="BY265" s="72"/>
      <c r="BZ265" s="107">
        <v>30.2</v>
      </c>
      <c r="CA265" s="107"/>
      <c r="CB265" s="107"/>
      <c r="CC265" s="107">
        <v>28.4</v>
      </c>
      <c r="CD265" s="107"/>
      <c r="CE265" s="107"/>
      <c r="CF265" s="107">
        <v>29.6</v>
      </c>
      <c r="CG265" s="107"/>
      <c r="CH265" s="107"/>
      <c r="CI265" s="107">
        <v>31.3</v>
      </c>
      <c r="CJ265" s="107"/>
      <c r="CK265" s="107"/>
      <c r="CL265" s="107">
        <v>28.6</v>
      </c>
      <c r="CM265" s="72"/>
      <c r="CN265" s="72"/>
      <c r="CO265" s="72">
        <v>25.4</v>
      </c>
      <c r="CP265" s="72"/>
      <c r="CQ265" s="72"/>
      <c r="CR265" s="72">
        <v>31.8</v>
      </c>
      <c r="CS265" s="72"/>
      <c r="CT265" s="72"/>
      <c r="CU265" s="72">
        <v>31.1</v>
      </c>
      <c r="CV265" s="72"/>
      <c r="CW265" s="72"/>
      <c r="CX265" s="72">
        <v>29.5</v>
      </c>
      <c r="CY265" s="72"/>
      <c r="CZ265" s="72"/>
      <c r="DA265" s="72">
        <v>28.5</v>
      </c>
      <c r="DB265" s="72"/>
      <c r="DC265" s="72"/>
      <c r="DD265" s="72">
        <v>27.2</v>
      </c>
      <c r="DE265" s="72"/>
      <c r="DF265" s="72"/>
      <c r="DG265" s="72">
        <v>32.6</v>
      </c>
      <c r="DH265" s="72"/>
      <c r="DI265" s="72"/>
      <c r="DJ265" s="72">
        <v>30.1</v>
      </c>
      <c r="DK265" s="72"/>
      <c r="DL265" s="72"/>
      <c r="DM265" s="72">
        <v>28.8</v>
      </c>
      <c r="DN265" s="72"/>
      <c r="DO265" s="72"/>
      <c r="DP265" s="72">
        <v>28.4</v>
      </c>
      <c r="DQ265" s="72"/>
      <c r="DR265" s="72"/>
      <c r="DS265" s="72"/>
      <c r="DT265" s="72"/>
      <c r="DU265" s="72">
        <v>29.7</v>
      </c>
      <c r="DV265" s="72"/>
    </row>
    <row r="266" spans="1:126" ht="18" customHeight="1" x14ac:dyDescent="0.25">
      <c r="B266" s="3" t="s">
        <v>245</v>
      </c>
      <c r="C266" s="54"/>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72"/>
      <c r="AC266" s="72"/>
      <c r="AD266" s="119"/>
      <c r="AE266" s="72"/>
      <c r="AF266" s="72"/>
      <c r="AG266" s="119"/>
      <c r="AH266" s="72"/>
      <c r="AI266" s="72"/>
      <c r="AJ266" s="119"/>
      <c r="AK266" s="72"/>
      <c r="AL266" s="72"/>
      <c r="AM266" s="119"/>
      <c r="AN266" s="72"/>
      <c r="AO266" s="72"/>
      <c r="AP266" s="119"/>
      <c r="AQ266" s="72"/>
      <c r="AR266" s="72"/>
      <c r="AS266" s="119"/>
      <c r="AT266" s="72"/>
      <c r="AU266" s="72"/>
      <c r="AV266" s="119"/>
      <c r="AW266" s="81"/>
      <c r="AX266" s="81"/>
      <c r="AY266" s="118">
        <v>16.5</v>
      </c>
      <c r="AZ266" s="81"/>
      <c r="BA266" s="118"/>
      <c r="BB266" s="81">
        <v>16</v>
      </c>
      <c r="BC266" s="81"/>
      <c r="BD266" s="72"/>
      <c r="BE266" s="72">
        <v>20.100000000000001</v>
      </c>
      <c r="BF266" s="72"/>
      <c r="BG266" s="72"/>
      <c r="BH266" s="72">
        <v>19.899999999999999</v>
      </c>
      <c r="BI266" s="72"/>
      <c r="BJ266" s="72"/>
      <c r="BK266" s="72">
        <v>15.6</v>
      </c>
      <c r="BL266" s="72"/>
      <c r="BM266" s="72"/>
      <c r="BN266" s="81">
        <v>16.5</v>
      </c>
      <c r="BO266" s="81"/>
      <c r="BP266" s="81"/>
      <c r="BQ266" s="81">
        <v>14.5</v>
      </c>
      <c r="BR266" s="81"/>
      <c r="BS266" s="81"/>
      <c r="BT266" s="81">
        <v>17</v>
      </c>
      <c r="BU266" s="81"/>
      <c r="BV266" s="81"/>
      <c r="BW266" s="72"/>
      <c r="BX266" s="81"/>
      <c r="BY266" s="72"/>
      <c r="BZ266" s="107">
        <v>16.8</v>
      </c>
      <c r="CA266" s="107"/>
      <c r="CB266" s="107"/>
      <c r="CC266" s="107">
        <v>15.5</v>
      </c>
      <c r="CD266" s="107"/>
      <c r="CE266" s="107"/>
      <c r="CF266" s="107">
        <v>14.2</v>
      </c>
      <c r="CG266" s="107"/>
      <c r="CH266" s="107"/>
      <c r="CI266" s="107">
        <v>17.5</v>
      </c>
      <c r="CJ266" s="107"/>
      <c r="CK266" s="107"/>
      <c r="CL266" s="107">
        <v>13.9</v>
      </c>
      <c r="CM266" s="72"/>
      <c r="CN266" s="72"/>
      <c r="CO266" s="72">
        <v>13.8</v>
      </c>
      <c r="CP266" s="72"/>
      <c r="CQ266" s="72"/>
      <c r="CR266" s="72">
        <v>16.2</v>
      </c>
      <c r="CS266" s="72"/>
      <c r="CT266" s="72"/>
      <c r="CU266" s="72">
        <v>15.7</v>
      </c>
      <c r="CV266" s="72"/>
      <c r="CW266" s="72"/>
      <c r="CX266" s="72">
        <v>15.4</v>
      </c>
      <c r="CY266" s="72"/>
      <c r="CZ266" s="72"/>
      <c r="DA266" s="72">
        <v>11</v>
      </c>
      <c r="DB266" s="72"/>
      <c r="DC266" s="72"/>
      <c r="DD266" s="72">
        <v>14.3</v>
      </c>
      <c r="DE266" s="72"/>
      <c r="DF266" s="72"/>
      <c r="DG266" s="72">
        <v>16.3</v>
      </c>
      <c r="DH266" s="72"/>
      <c r="DI266" s="72"/>
      <c r="DJ266" s="72">
        <v>13.4</v>
      </c>
      <c r="DK266" s="72"/>
      <c r="DL266" s="72"/>
      <c r="DM266" s="72">
        <v>15.7</v>
      </c>
      <c r="DN266" s="72"/>
      <c r="DO266" s="72"/>
      <c r="DP266" s="72">
        <v>14.4</v>
      </c>
      <c r="DQ266" s="72"/>
      <c r="DR266" s="72"/>
      <c r="DS266" s="72"/>
      <c r="DT266" s="72"/>
      <c r="DU266" s="72">
        <v>14.4</v>
      </c>
      <c r="DV266" s="72"/>
    </row>
    <row r="267" spans="1:126" x14ac:dyDescent="0.25">
      <c r="B267" s="3" t="s">
        <v>246</v>
      </c>
      <c r="C267" s="54"/>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72"/>
      <c r="AC267" s="72"/>
      <c r="AD267" s="119"/>
      <c r="AE267" s="72"/>
      <c r="AF267" s="72"/>
      <c r="AG267" s="119"/>
      <c r="AH267" s="72"/>
      <c r="AI267" s="72"/>
      <c r="AJ267" s="119"/>
      <c r="AK267" s="72"/>
      <c r="AL267" s="72"/>
      <c r="AM267" s="119"/>
      <c r="AN267" s="72"/>
      <c r="AO267" s="72"/>
      <c r="AP267" s="119"/>
      <c r="AQ267" s="72"/>
      <c r="AR267" s="72"/>
      <c r="AS267" s="119"/>
      <c r="AT267" s="72"/>
      <c r="AU267" s="72"/>
      <c r="AV267" s="119"/>
      <c r="AW267" s="81"/>
      <c r="AX267" s="81"/>
      <c r="AY267" s="118">
        <v>3.1</v>
      </c>
      <c r="AZ267" s="81"/>
      <c r="BA267" s="118"/>
      <c r="BB267" s="81">
        <v>1.3</v>
      </c>
      <c r="BC267" s="81"/>
      <c r="BD267" s="72"/>
      <c r="BE267" s="72">
        <v>2</v>
      </c>
      <c r="BF267" s="72"/>
      <c r="BG267" s="72"/>
      <c r="BH267" s="72">
        <v>2.4</v>
      </c>
      <c r="BI267" s="72"/>
      <c r="BJ267" s="72"/>
      <c r="BK267" s="72">
        <v>3.6</v>
      </c>
      <c r="BL267" s="72"/>
      <c r="BM267" s="72"/>
      <c r="BN267" s="81">
        <v>2.7</v>
      </c>
      <c r="BO267" s="81"/>
      <c r="BP267" s="81"/>
      <c r="BQ267" s="81">
        <v>2.6</v>
      </c>
      <c r="BR267" s="81"/>
      <c r="BS267" s="81"/>
      <c r="BT267" s="81">
        <v>2.5</v>
      </c>
      <c r="BU267" s="81"/>
      <c r="BV267" s="81"/>
      <c r="BW267" s="72"/>
      <c r="BX267" s="81"/>
      <c r="BY267" s="72"/>
      <c r="BZ267" s="107">
        <v>2</v>
      </c>
      <c r="CA267" s="107"/>
      <c r="CB267" s="107"/>
      <c r="CC267" s="107">
        <v>2.4</v>
      </c>
      <c r="CD267" s="107"/>
      <c r="CE267" s="107"/>
      <c r="CF267" s="107">
        <v>2.4</v>
      </c>
      <c r="CG267" s="107"/>
      <c r="CH267" s="107"/>
      <c r="CI267" s="107">
        <v>2.9</v>
      </c>
      <c r="CJ267" s="107"/>
      <c r="CK267" s="107"/>
      <c r="CL267" s="107">
        <v>2.2999999999999998</v>
      </c>
      <c r="CM267" s="72"/>
      <c r="CN267" s="72"/>
      <c r="CO267" s="72">
        <v>2.6</v>
      </c>
      <c r="CP267" s="72"/>
      <c r="CQ267" s="72"/>
      <c r="CR267" s="72">
        <v>2.9</v>
      </c>
      <c r="CS267" s="72"/>
      <c r="CT267" s="72"/>
      <c r="CU267" s="72">
        <v>7.7</v>
      </c>
      <c r="CV267" s="72"/>
      <c r="CW267" s="72"/>
      <c r="CX267" s="72">
        <v>10.1</v>
      </c>
      <c r="CY267" s="72"/>
      <c r="CZ267" s="72"/>
      <c r="DA267" s="72">
        <v>9.3000000000000007</v>
      </c>
      <c r="DB267" s="72"/>
      <c r="DC267" s="72"/>
      <c r="DD267" s="72">
        <v>10.199999999999999</v>
      </c>
      <c r="DE267" s="72"/>
      <c r="DF267" s="72"/>
      <c r="DG267" s="72">
        <v>15.6</v>
      </c>
      <c r="DH267" s="72"/>
      <c r="DI267" s="72"/>
      <c r="DJ267" s="72">
        <v>15.7</v>
      </c>
      <c r="DK267" s="72"/>
      <c r="DL267" s="72"/>
      <c r="DM267" s="72">
        <v>13.5</v>
      </c>
      <c r="DN267" s="72"/>
      <c r="DO267" s="72"/>
      <c r="DP267" s="72">
        <v>12.1</v>
      </c>
      <c r="DQ267" s="72"/>
      <c r="DR267" s="72"/>
      <c r="DS267" s="72"/>
      <c r="DT267" s="72"/>
      <c r="DU267" s="72">
        <v>14.9</v>
      </c>
      <c r="DV267" s="72"/>
    </row>
    <row r="268" spans="1:126" x14ac:dyDescent="0.25">
      <c r="B268" s="4" t="s">
        <v>163</v>
      </c>
      <c r="C268" s="81">
        <v>5.9</v>
      </c>
      <c r="D268" s="81">
        <v>5.8</v>
      </c>
      <c r="E268" s="81">
        <v>6.9</v>
      </c>
      <c r="F268" s="81">
        <v>7.5</v>
      </c>
      <c r="G268" s="81">
        <v>10.4</v>
      </c>
      <c r="H268" s="81">
        <v>11.2</v>
      </c>
      <c r="I268" s="81">
        <v>11.3</v>
      </c>
      <c r="J268" s="81">
        <v>14.2</v>
      </c>
      <c r="K268" s="81">
        <v>11.7</v>
      </c>
      <c r="L268" s="81">
        <v>8.9</v>
      </c>
      <c r="M268" s="81">
        <v>10.5</v>
      </c>
      <c r="N268" s="81">
        <v>11.9</v>
      </c>
      <c r="O268" s="81">
        <v>11.5</v>
      </c>
      <c r="P268" s="81">
        <v>10.6</v>
      </c>
      <c r="Q268" s="81">
        <v>13.1</v>
      </c>
      <c r="R268" s="81">
        <v>10.4</v>
      </c>
      <c r="S268" s="81">
        <v>10.3</v>
      </c>
      <c r="T268" s="81">
        <v>10.9</v>
      </c>
      <c r="U268" s="81">
        <v>11.4</v>
      </c>
      <c r="V268" s="81">
        <v>12.1</v>
      </c>
      <c r="W268" s="81">
        <v>15.6</v>
      </c>
      <c r="X268" s="81">
        <v>12.4</v>
      </c>
      <c r="Y268" s="81">
        <v>13.8</v>
      </c>
      <c r="Z268" s="81">
        <v>14</v>
      </c>
      <c r="AA268" s="81">
        <v>14.4</v>
      </c>
      <c r="AB268" s="81"/>
      <c r="AC268" s="81"/>
      <c r="AD268" s="81">
        <v>12</v>
      </c>
      <c r="AE268" s="81"/>
      <c r="AF268" s="81"/>
      <c r="AG268" s="81">
        <v>12.1</v>
      </c>
      <c r="AH268" s="81"/>
      <c r="AI268" s="81"/>
      <c r="AJ268" s="81">
        <v>13.6</v>
      </c>
      <c r="AK268" s="81"/>
      <c r="AL268" s="81"/>
      <c r="AM268" s="81">
        <v>12.6</v>
      </c>
      <c r="AN268" s="81"/>
      <c r="AO268" s="81"/>
      <c r="AP268" s="81">
        <v>10.7</v>
      </c>
      <c r="AQ268" s="81"/>
      <c r="AR268" s="81"/>
      <c r="AS268" s="81">
        <v>14.9</v>
      </c>
      <c r="AT268" s="72"/>
      <c r="AU268" s="72"/>
      <c r="AV268" s="81">
        <v>19.2</v>
      </c>
      <c r="AW268" s="81"/>
      <c r="AX268" s="81"/>
      <c r="AY268" s="118">
        <v>5.5</v>
      </c>
      <c r="AZ268" s="81"/>
      <c r="BA268" s="118"/>
      <c r="BB268" s="81">
        <v>3.9</v>
      </c>
      <c r="BC268" s="81"/>
      <c r="BD268" s="72"/>
      <c r="BE268" s="72">
        <v>0.9</v>
      </c>
      <c r="BF268" s="72"/>
      <c r="BG268" s="72"/>
      <c r="BH268" s="72">
        <v>1.6</v>
      </c>
      <c r="BI268" s="72"/>
      <c r="BJ268" s="72"/>
      <c r="BK268" s="72">
        <v>1.7</v>
      </c>
      <c r="BL268" s="72"/>
      <c r="BM268" s="72"/>
      <c r="BN268" s="81">
        <v>1.1000000000000001</v>
      </c>
      <c r="BO268" s="81"/>
      <c r="BP268" s="81"/>
      <c r="BQ268" s="81">
        <v>1.9</v>
      </c>
      <c r="BR268" s="81"/>
      <c r="BS268" s="81"/>
      <c r="BT268" s="81">
        <v>3.6</v>
      </c>
      <c r="BU268" s="81"/>
      <c r="BV268" s="81"/>
      <c r="BW268" s="72"/>
      <c r="BX268" s="81"/>
      <c r="BY268" s="72"/>
      <c r="BZ268" s="107">
        <v>2</v>
      </c>
      <c r="CA268" s="107"/>
      <c r="CB268" s="107"/>
      <c r="CC268" s="107">
        <v>2.9</v>
      </c>
      <c r="CD268" s="107"/>
      <c r="CE268" s="107"/>
      <c r="CF268" s="107">
        <v>2.6</v>
      </c>
      <c r="CG268" s="107"/>
      <c r="CH268" s="107"/>
      <c r="CI268" s="107">
        <v>1.2</v>
      </c>
      <c r="CJ268" s="107"/>
      <c r="CK268" s="107"/>
      <c r="CL268" s="107">
        <v>2.2999999999999998</v>
      </c>
      <c r="CM268" s="72"/>
      <c r="CN268" s="72"/>
      <c r="CO268" s="72">
        <v>1.2</v>
      </c>
      <c r="CP268" s="72"/>
      <c r="CQ268" s="72"/>
      <c r="CR268" s="72">
        <v>3.4</v>
      </c>
      <c r="CS268" s="72"/>
      <c r="CT268" s="72"/>
      <c r="CU268" s="72">
        <v>5.2</v>
      </c>
      <c r="CV268" s="72"/>
      <c r="CW268" s="72"/>
      <c r="CX268" s="72">
        <v>5.9</v>
      </c>
      <c r="CY268" s="72"/>
      <c r="CZ268" s="72"/>
      <c r="DA268" s="72">
        <v>7.9</v>
      </c>
      <c r="DB268" s="72"/>
      <c r="DC268" s="72"/>
      <c r="DD268" s="72">
        <v>6.9</v>
      </c>
      <c r="DE268" s="72"/>
      <c r="DF268" s="72"/>
      <c r="DG268" s="72">
        <v>8.1</v>
      </c>
      <c r="DH268" s="72"/>
      <c r="DI268" s="72"/>
      <c r="DJ268" s="72">
        <v>8.3000000000000007</v>
      </c>
      <c r="DK268" s="72"/>
      <c r="DL268" s="72"/>
      <c r="DM268" s="72">
        <v>9.1</v>
      </c>
      <c r="DN268" s="72"/>
      <c r="DO268" s="72"/>
      <c r="DP268" s="72">
        <v>9.1999999999999993</v>
      </c>
      <c r="DQ268" s="72"/>
      <c r="DR268" s="72"/>
      <c r="DS268" s="72"/>
      <c r="DT268" s="72"/>
      <c r="DU268" s="72">
        <v>8.4</v>
      </c>
      <c r="DV268" s="72"/>
    </row>
    <row r="269" spans="1:126" x14ac:dyDescent="0.25">
      <c r="B269" s="3" t="s">
        <v>164</v>
      </c>
      <c r="C269" s="81">
        <v>61.4</v>
      </c>
      <c r="D269" s="81">
        <v>63.3</v>
      </c>
      <c r="E269" s="81">
        <v>68.2</v>
      </c>
      <c r="F269" s="81">
        <v>66.5</v>
      </c>
      <c r="G269" s="81">
        <v>60.3</v>
      </c>
      <c r="H269" s="81">
        <v>61.4</v>
      </c>
      <c r="I269" s="81">
        <v>64.099999999999994</v>
      </c>
      <c r="J269" s="81">
        <v>64.5</v>
      </c>
      <c r="K269" s="81">
        <v>68.099999999999994</v>
      </c>
      <c r="L269" s="81">
        <v>68.900000000000006</v>
      </c>
      <c r="M269" s="81">
        <v>67</v>
      </c>
      <c r="N269" s="81">
        <v>64.7</v>
      </c>
      <c r="O269" s="81">
        <v>63.9</v>
      </c>
      <c r="P269" s="81">
        <v>69.099999999999994</v>
      </c>
      <c r="Q269" s="81">
        <v>61.6</v>
      </c>
      <c r="R269" s="81">
        <v>62.1</v>
      </c>
      <c r="S269" s="81">
        <v>63.3</v>
      </c>
      <c r="T269" s="81">
        <v>62.1</v>
      </c>
      <c r="U269" s="81">
        <v>61.3</v>
      </c>
      <c r="V269" s="81">
        <v>58.8</v>
      </c>
      <c r="W269" s="81">
        <v>60.4</v>
      </c>
      <c r="X269" s="81">
        <v>57.7</v>
      </c>
      <c r="Y269" s="81">
        <v>56.6</v>
      </c>
      <c r="Z269" s="81">
        <v>56.5</v>
      </c>
      <c r="AA269" s="81">
        <v>56.2</v>
      </c>
      <c r="AB269" s="81"/>
      <c r="AC269" s="81"/>
      <c r="AD269" s="81">
        <v>57.6</v>
      </c>
      <c r="AE269" s="81"/>
      <c r="AF269" s="81"/>
      <c r="AG269" s="81">
        <v>56.3</v>
      </c>
      <c r="AH269" s="81"/>
      <c r="AI269" s="81"/>
      <c r="AJ269" s="81">
        <v>53.9</v>
      </c>
      <c r="AK269" s="81"/>
      <c r="AL269" s="81"/>
      <c r="AM269" s="81">
        <v>52.1</v>
      </c>
      <c r="AN269" s="81"/>
      <c r="AO269" s="81"/>
      <c r="AP269" s="81">
        <v>54.9</v>
      </c>
      <c r="AQ269" s="81"/>
      <c r="AR269" s="81"/>
      <c r="AS269" s="81">
        <v>48.5</v>
      </c>
      <c r="AT269" s="72"/>
      <c r="AU269" s="72"/>
      <c r="AV269" s="81">
        <v>47</v>
      </c>
      <c r="AW269" s="72"/>
      <c r="AX269" s="72"/>
      <c r="AY269" s="118">
        <v>44.2</v>
      </c>
      <c r="AZ269" s="81"/>
      <c r="BA269" s="118"/>
      <c r="BB269" s="81">
        <v>40.4</v>
      </c>
      <c r="BC269" s="81"/>
      <c r="BD269" s="72"/>
      <c r="BE269" s="72">
        <v>47.2</v>
      </c>
      <c r="BF269" s="72"/>
      <c r="BG269" s="72"/>
      <c r="BH269" s="72">
        <v>46.4</v>
      </c>
      <c r="BI269" s="72"/>
      <c r="BJ269" s="72"/>
      <c r="BK269" s="72">
        <v>43.6</v>
      </c>
      <c r="BL269" s="72"/>
      <c r="BM269" s="72"/>
      <c r="BN269" s="81">
        <v>49.9</v>
      </c>
      <c r="BO269" s="81"/>
      <c r="BP269" s="81"/>
      <c r="BQ269" s="81">
        <v>46.9</v>
      </c>
      <c r="BR269" s="81"/>
      <c r="BS269" s="81"/>
      <c r="BT269" s="81">
        <v>43.6</v>
      </c>
      <c r="BU269" s="81"/>
      <c r="BV269" s="81"/>
      <c r="BW269" s="72"/>
      <c r="BX269" s="81"/>
      <c r="BY269" s="72"/>
      <c r="BZ269" s="107">
        <v>46.9</v>
      </c>
      <c r="CA269" s="107"/>
      <c r="CB269" s="107"/>
      <c r="CC269" s="107">
        <v>48.9</v>
      </c>
      <c r="CD269" s="107"/>
      <c r="CE269" s="107"/>
      <c r="CF269" s="107">
        <v>49.3</v>
      </c>
      <c r="CG269" s="107"/>
      <c r="CH269" s="107"/>
      <c r="CI269" s="107">
        <v>47.6</v>
      </c>
      <c r="CJ269" s="107"/>
      <c r="CK269" s="72"/>
      <c r="CL269" s="107">
        <v>53.7</v>
      </c>
      <c r="CM269" s="72"/>
      <c r="CN269" s="72"/>
      <c r="CO269" s="72">
        <v>57.1</v>
      </c>
      <c r="CP269" s="72"/>
      <c r="CQ269" s="72"/>
      <c r="CR269" s="72">
        <v>46.3</v>
      </c>
      <c r="CS269" s="72"/>
      <c r="CT269" s="72"/>
      <c r="CU269" s="72">
        <v>37.6</v>
      </c>
      <c r="CV269" s="72"/>
      <c r="CW269" s="72"/>
      <c r="CX269" s="72">
        <v>36.6</v>
      </c>
      <c r="CY269" s="72"/>
      <c r="CZ269" s="72"/>
      <c r="DA269" s="72">
        <v>36.9</v>
      </c>
      <c r="DB269" s="72"/>
      <c r="DC269" s="72"/>
      <c r="DD269" s="72">
        <v>36.4</v>
      </c>
      <c r="DE269" s="72"/>
      <c r="DF269" s="72"/>
      <c r="DG269" s="72">
        <v>32.700000000000003</v>
      </c>
      <c r="DH269" s="72"/>
      <c r="DI269" s="72"/>
      <c r="DJ269" s="72">
        <v>31.9</v>
      </c>
      <c r="DK269" s="72"/>
      <c r="DL269" s="72"/>
      <c r="DM269" s="72">
        <v>31.7</v>
      </c>
      <c r="DN269" s="72"/>
      <c r="DO269" s="72"/>
      <c r="DP269" s="72">
        <v>34.200000000000003</v>
      </c>
      <c r="DQ269" s="72"/>
      <c r="DR269" s="72"/>
      <c r="DS269" s="72"/>
      <c r="DT269" s="72"/>
      <c r="DU269" s="72">
        <v>32.4</v>
      </c>
      <c r="DV269" s="72"/>
    </row>
    <row r="270" spans="1:126" x14ac:dyDescent="0.25">
      <c r="B270" s="3" t="s">
        <v>285</v>
      </c>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6"/>
      <c r="AU270" s="26"/>
      <c r="AV270" s="22"/>
      <c r="AW270" s="37"/>
      <c r="AX270" s="37"/>
      <c r="AY270" s="60"/>
      <c r="AZ270" s="22"/>
      <c r="BA270" s="60"/>
      <c r="BB270" s="22"/>
      <c r="BC270" s="22"/>
      <c r="BD270" s="37"/>
      <c r="BE270" s="26"/>
      <c r="BF270" s="37"/>
      <c r="BG270" s="37"/>
      <c r="BH270" s="26"/>
      <c r="BI270" s="37"/>
      <c r="BJ270" s="37"/>
      <c r="BK270" s="26"/>
      <c r="BL270" s="37"/>
      <c r="BM270" s="37"/>
      <c r="BN270" s="22"/>
      <c r="BO270" s="22"/>
      <c r="BP270" s="22"/>
      <c r="BQ270" s="22"/>
      <c r="BR270" s="22"/>
      <c r="BS270" s="22"/>
      <c r="BT270" s="22"/>
      <c r="BU270" s="22"/>
      <c r="BV270" s="22"/>
      <c r="BW270" s="37"/>
      <c r="BX270" s="22"/>
      <c r="BY270" s="37"/>
      <c r="BZ270" s="24"/>
      <c r="CA270" s="24"/>
      <c r="CB270" s="24"/>
      <c r="CC270" s="24"/>
      <c r="CD270" s="24"/>
      <c r="CE270" s="24"/>
      <c r="CF270" s="24"/>
      <c r="CG270" s="24"/>
      <c r="CH270" s="24"/>
      <c r="CI270" s="24"/>
      <c r="CJ270" s="24"/>
      <c r="CK270" s="26"/>
      <c r="CL270" s="24"/>
      <c r="CM270" s="26"/>
      <c r="CN270" s="26"/>
      <c r="CO270" s="26"/>
      <c r="CP270" s="26"/>
      <c r="CQ270" s="26"/>
      <c r="CR270" s="26"/>
      <c r="CS270" s="26"/>
      <c r="CT270" s="26"/>
      <c r="CU270" s="26">
        <v>17.2</v>
      </c>
      <c r="CV270" s="26"/>
      <c r="CW270" s="26"/>
      <c r="CX270" s="26">
        <v>17.5</v>
      </c>
      <c r="CY270" s="26"/>
      <c r="CZ270" s="26"/>
      <c r="DA270" s="26">
        <v>17.399999999999999</v>
      </c>
      <c r="DB270" s="26"/>
      <c r="DC270" s="26"/>
      <c r="DD270" s="26">
        <v>22.6</v>
      </c>
      <c r="DE270" s="26"/>
      <c r="DF270" s="26"/>
      <c r="DG270" s="26">
        <v>20.3</v>
      </c>
      <c r="DH270" s="26"/>
      <c r="DI270" s="26"/>
      <c r="DJ270" s="26">
        <v>23.7</v>
      </c>
      <c r="DK270" s="26"/>
      <c r="DL270" s="26"/>
      <c r="DM270" s="72">
        <v>22.1</v>
      </c>
      <c r="DN270" s="72"/>
      <c r="DO270" s="72"/>
      <c r="DP270" s="72">
        <v>22.7</v>
      </c>
      <c r="DQ270" s="72"/>
      <c r="DR270" s="72"/>
      <c r="DS270" s="72"/>
      <c r="DT270" s="72"/>
      <c r="DU270" s="72">
        <v>22.6</v>
      </c>
      <c r="DV270" s="72"/>
    </row>
    <row r="271" spans="1:126" x14ac:dyDescent="0.25">
      <c r="AY271" s="41"/>
    </row>
    <row r="272" spans="1:126" x14ac:dyDescent="0.25">
      <c r="A272" s="5" t="s">
        <v>52</v>
      </c>
      <c r="B272" s="10" t="s">
        <v>165</v>
      </c>
    </row>
    <row r="273" spans="2:126" x14ac:dyDescent="0.25">
      <c r="B273" s="11" t="s">
        <v>166</v>
      </c>
    </row>
    <row r="274" spans="2:126" x14ac:dyDescent="0.25">
      <c r="B274" s="1" t="s">
        <v>112</v>
      </c>
      <c r="C274" s="28">
        <v>42370</v>
      </c>
      <c r="D274" s="29">
        <v>42401</v>
      </c>
      <c r="E274" s="28">
        <v>42430</v>
      </c>
      <c r="F274" s="29">
        <v>42461</v>
      </c>
      <c r="G274" s="28">
        <v>42491</v>
      </c>
      <c r="H274" s="28">
        <v>42522</v>
      </c>
      <c r="I274" s="28">
        <v>42552</v>
      </c>
      <c r="J274" s="28">
        <v>42583</v>
      </c>
      <c r="K274" s="28">
        <v>42614</v>
      </c>
      <c r="L274" s="28">
        <v>42644</v>
      </c>
      <c r="M274" s="28">
        <v>42675</v>
      </c>
      <c r="N274" s="28">
        <v>42705</v>
      </c>
      <c r="O274" s="28">
        <v>42736</v>
      </c>
      <c r="P274" s="28">
        <v>42767</v>
      </c>
      <c r="Q274" s="28">
        <v>42795</v>
      </c>
      <c r="R274" s="28">
        <v>42826</v>
      </c>
      <c r="S274" s="28">
        <v>42856</v>
      </c>
      <c r="T274" s="28">
        <v>42887</v>
      </c>
      <c r="U274" s="28">
        <v>42917</v>
      </c>
      <c r="V274" s="28">
        <v>42948</v>
      </c>
      <c r="W274" s="28">
        <v>42979</v>
      </c>
      <c r="X274" s="28">
        <v>43009</v>
      </c>
      <c r="Y274" s="28">
        <v>43040</v>
      </c>
      <c r="Z274" s="28">
        <v>43070</v>
      </c>
      <c r="AA274" s="28">
        <v>43101</v>
      </c>
      <c r="AB274" s="28">
        <v>43132</v>
      </c>
      <c r="AC274" s="28">
        <v>43160</v>
      </c>
      <c r="AD274" s="28">
        <v>43191</v>
      </c>
      <c r="AE274" s="28">
        <v>43221</v>
      </c>
      <c r="AF274" s="28">
        <v>43252</v>
      </c>
      <c r="AG274" s="28">
        <v>43282</v>
      </c>
      <c r="AH274" s="28">
        <v>43313</v>
      </c>
      <c r="AI274" s="28">
        <v>43344</v>
      </c>
      <c r="AJ274" s="28">
        <v>43374</v>
      </c>
      <c r="AK274" s="28">
        <v>43405</v>
      </c>
      <c r="AL274" s="28">
        <v>43435</v>
      </c>
      <c r="AM274" s="28">
        <v>43466</v>
      </c>
      <c r="AN274" s="28">
        <v>43497</v>
      </c>
      <c r="AO274" s="28">
        <v>43525</v>
      </c>
      <c r="AP274" s="28">
        <v>43556</v>
      </c>
      <c r="AQ274" s="28">
        <v>43586</v>
      </c>
      <c r="AR274" s="28">
        <v>43617</v>
      </c>
      <c r="AS274" s="28">
        <v>43647</v>
      </c>
      <c r="AT274" s="28">
        <v>43678</v>
      </c>
      <c r="AU274" s="28">
        <v>43710</v>
      </c>
      <c r="AV274" s="28">
        <v>43739</v>
      </c>
      <c r="AW274" s="28">
        <v>43771</v>
      </c>
      <c r="AX274" s="42">
        <v>43802</v>
      </c>
      <c r="AY274" s="28">
        <v>43831</v>
      </c>
      <c r="AZ274" s="28">
        <v>43863</v>
      </c>
      <c r="BA274" s="28">
        <v>43893</v>
      </c>
      <c r="BB274" s="28">
        <v>43925</v>
      </c>
      <c r="BC274" s="28">
        <v>43956</v>
      </c>
      <c r="BD274" s="28">
        <v>43987</v>
      </c>
      <c r="BE274" s="28">
        <v>44018</v>
      </c>
      <c r="BF274" s="28">
        <v>44050</v>
      </c>
      <c r="BG274" s="28">
        <v>44081</v>
      </c>
      <c r="BH274" s="28">
        <v>44105</v>
      </c>
      <c r="BI274" s="28">
        <v>44136</v>
      </c>
      <c r="BJ274" s="28">
        <v>44166</v>
      </c>
      <c r="BK274" s="28">
        <v>44198</v>
      </c>
      <c r="BL274" s="28">
        <v>44230</v>
      </c>
      <c r="BM274" s="28">
        <v>44259</v>
      </c>
      <c r="BN274" s="28">
        <v>44287</v>
      </c>
      <c r="BO274" s="28">
        <v>44318</v>
      </c>
      <c r="BP274" s="28">
        <v>44350</v>
      </c>
      <c r="BQ274" s="28">
        <v>44381</v>
      </c>
      <c r="BR274" s="28">
        <v>44409</v>
      </c>
      <c r="BS274" s="28">
        <v>44441</v>
      </c>
      <c r="BT274" s="28">
        <v>44470</v>
      </c>
      <c r="BU274" s="28">
        <v>44501</v>
      </c>
      <c r="BV274" s="28">
        <v>44532</v>
      </c>
      <c r="BW274" s="28">
        <v>44563</v>
      </c>
      <c r="BX274" s="28">
        <v>44594</v>
      </c>
      <c r="BY274" s="28">
        <v>44623</v>
      </c>
      <c r="BZ274" s="28">
        <v>44652</v>
      </c>
      <c r="CA274" s="28">
        <v>44683</v>
      </c>
      <c r="CB274" s="28">
        <v>44715</v>
      </c>
      <c r="CC274" s="28">
        <v>44743</v>
      </c>
      <c r="CD274" s="28">
        <v>44774</v>
      </c>
      <c r="CE274" s="28">
        <v>44806</v>
      </c>
      <c r="CF274" s="28">
        <v>44835</v>
      </c>
      <c r="CG274" s="28">
        <v>44866</v>
      </c>
      <c r="CH274" s="28">
        <v>44896</v>
      </c>
      <c r="CI274" s="28">
        <v>44927</v>
      </c>
      <c r="CJ274" s="28">
        <v>44958</v>
      </c>
      <c r="CK274" s="28">
        <v>44987</v>
      </c>
      <c r="CL274" s="28">
        <v>45017</v>
      </c>
      <c r="CM274" s="28">
        <v>45048</v>
      </c>
      <c r="CN274" s="28">
        <v>45078</v>
      </c>
      <c r="CO274" s="28">
        <v>45108</v>
      </c>
      <c r="CP274" s="28">
        <v>45139</v>
      </c>
      <c r="CQ274" s="28">
        <v>45170</v>
      </c>
      <c r="CR274" s="28">
        <v>45200</v>
      </c>
      <c r="CS274" s="28">
        <v>45231</v>
      </c>
      <c r="CT274" s="28">
        <v>45261</v>
      </c>
      <c r="CU274" s="28">
        <v>45292</v>
      </c>
      <c r="CV274" s="28">
        <v>45323</v>
      </c>
      <c r="CW274" s="28">
        <v>45352</v>
      </c>
      <c r="CX274" s="28">
        <v>45383</v>
      </c>
      <c r="CY274" s="28">
        <v>45413</v>
      </c>
      <c r="CZ274" s="28">
        <v>45444</v>
      </c>
      <c r="DA274" s="28">
        <v>45474</v>
      </c>
      <c r="DB274" s="28">
        <v>45505</v>
      </c>
      <c r="DC274" s="28">
        <v>45536</v>
      </c>
      <c r="DD274" s="28">
        <v>45566</v>
      </c>
      <c r="DE274" s="28">
        <v>45597</v>
      </c>
      <c r="DF274" s="28">
        <v>45627</v>
      </c>
      <c r="DG274" s="28">
        <v>45658</v>
      </c>
      <c r="DH274" s="28">
        <v>45689</v>
      </c>
      <c r="DI274" s="28">
        <v>45717</v>
      </c>
      <c r="DJ274" s="28">
        <v>45748</v>
      </c>
      <c r="DK274" s="28">
        <v>45778</v>
      </c>
      <c r="DL274" s="28">
        <v>45809</v>
      </c>
      <c r="DM274" s="28">
        <v>45839</v>
      </c>
      <c r="DN274" s="28">
        <v>45870</v>
      </c>
      <c r="DO274" s="28">
        <v>45901</v>
      </c>
      <c r="DP274" s="28">
        <v>45931</v>
      </c>
      <c r="DQ274" s="28">
        <v>45962</v>
      </c>
      <c r="DR274" s="28">
        <v>45992</v>
      </c>
      <c r="DS274" s="28">
        <v>46023</v>
      </c>
      <c r="DT274" s="28">
        <v>46054</v>
      </c>
      <c r="DU274" s="28">
        <v>46082</v>
      </c>
      <c r="DV274" s="28">
        <v>46113</v>
      </c>
    </row>
    <row r="275" spans="2:126" x14ac:dyDescent="0.25">
      <c r="B275" s="3" t="s">
        <v>167</v>
      </c>
      <c r="C275" s="81">
        <v>2.5</v>
      </c>
      <c r="D275" s="81">
        <v>1.6</v>
      </c>
      <c r="E275" s="81">
        <v>1.3</v>
      </c>
      <c r="F275" s="81">
        <v>2.8</v>
      </c>
      <c r="G275" s="81">
        <v>1.5</v>
      </c>
      <c r="H275" s="81">
        <v>1.7</v>
      </c>
      <c r="I275" s="81">
        <v>1.9</v>
      </c>
      <c r="J275" s="81">
        <v>1.5</v>
      </c>
      <c r="K275" s="81">
        <v>0.6</v>
      </c>
      <c r="L275" s="81">
        <v>1.1000000000000001</v>
      </c>
      <c r="M275" s="81">
        <v>1.4</v>
      </c>
      <c r="N275" s="81">
        <v>2.5</v>
      </c>
      <c r="O275" s="81">
        <v>0.9</v>
      </c>
      <c r="P275" s="81">
        <v>1.1000000000000001</v>
      </c>
      <c r="Q275" s="81">
        <v>1.4</v>
      </c>
      <c r="R275" s="81">
        <v>1.6</v>
      </c>
      <c r="S275" s="81">
        <v>2</v>
      </c>
      <c r="T275" s="81">
        <v>1.8</v>
      </c>
      <c r="U275" s="81">
        <v>1.6</v>
      </c>
      <c r="V275" s="81">
        <v>1.5</v>
      </c>
      <c r="W275" s="81">
        <v>1.3</v>
      </c>
      <c r="X275" s="81">
        <v>1.3</v>
      </c>
      <c r="Y275" s="81">
        <v>1.2</v>
      </c>
      <c r="Z275" s="81">
        <v>1.1000000000000001</v>
      </c>
      <c r="AA275" s="81">
        <v>2</v>
      </c>
      <c r="AB275" s="81"/>
      <c r="AC275" s="81"/>
      <c r="AD275" s="81">
        <v>2.5</v>
      </c>
      <c r="AE275" s="81"/>
      <c r="AF275" s="81"/>
      <c r="AG275" s="81">
        <v>1.1000000000000001</v>
      </c>
      <c r="AH275" s="81"/>
      <c r="AI275" s="81"/>
      <c r="AJ275" s="81">
        <v>2.1</v>
      </c>
      <c r="AK275" s="81"/>
      <c r="AL275" s="81"/>
      <c r="AM275" s="81">
        <v>1.8</v>
      </c>
      <c r="AN275" s="81"/>
      <c r="AO275" s="81"/>
      <c r="AP275" s="81">
        <v>2.1</v>
      </c>
      <c r="AQ275" s="81"/>
      <c r="AR275" s="81"/>
      <c r="AS275" s="81">
        <v>1.3</v>
      </c>
      <c r="AT275" s="72"/>
      <c r="AU275" s="72"/>
      <c r="AV275" s="81">
        <v>1.9</v>
      </c>
      <c r="AW275" s="81"/>
      <c r="AX275" s="81"/>
      <c r="AY275" s="81">
        <v>1.8</v>
      </c>
      <c r="AZ275" s="81"/>
      <c r="BA275" s="81"/>
      <c r="BB275" s="81">
        <v>2.7</v>
      </c>
      <c r="BC275" s="81"/>
      <c r="BD275" s="81"/>
      <c r="BE275" s="81">
        <v>1.7</v>
      </c>
      <c r="BF275" s="81"/>
      <c r="BG275" s="81"/>
      <c r="BH275" s="81">
        <v>1</v>
      </c>
      <c r="BI275" s="81"/>
      <c r="BJ275" s="81"/>
      <c r="BK275" s="81">
        <v>1.4</v>
      </c>
      <c r="BL275" s="81"/>
      <c r="BM275" s="81"/>
      <c r="BN275" s="81">
        <v>1.8</v>
      </c>
      <c r="BO275" s="81"/>
      <c r="BP275" s="81"/>
      <c r="BQ275" s="81">
        <v>1.5</v>
      </c>
      <c r="BR275" s="81"/>
      <c r="BS275" s="81"/>
      <c r="BT275" s="81">
        <v>0.8</v>
      </c>
      <c r="BU275" s="81"/>
      <c r="BV275" s="81"/>
      <c r="BW275" s="81"/>
      <c r="BX275" s="107"/>
      <c r="BY275" s="107"/>
      <c r="BZ275" s="107">
        <v>0.6</v>
      </c>
      <c r="CA275" s="107"/>
      <c r="CB275" s="107"/>
      <c r="CC275" s="107">
        <v>1</v>
      </c>
      <c r="CD275" s="107"/>
      <c r="CE275" s="107"/>
      <c r="CF275" s="107">
        <v>0.4</v>
      </c>
      <c r="CG275" s="107"/>
      <c r="CH275" s="107"/>
      <c r="CI275" s="107">
        <v>0.4</v>
      </c>
      <c r="CJ275" s="107"/>
      <c r="CK275" s="107"/>
      <c r="CL275" s="107">
        <v>1</v>
      </c>
      <c r="CM275" s="107"/>
      <c r="CN275" s="107"/>
      <c r="CO275" s="107">
        <v>1</v>
      </c>
      <c r="CP275" s="107"/>
      <c r="CQ275" s="107"/>
      <c r="CR275" s="107">
        <v>0.4</v>
      </c>
      <c r="CS275" s="107"/>
      <c r="CT275" s="107"/>
      <c r="CU275" s="107">
        <v>1.2</v>
      </c>
      <c r="CV275" s="107"/>
      <c r="CW275" s="107"/>
      <c r="CX275" s="107">
        <v>1</v>
      </c>
      <c r="CY275" s="107"/>
      <c r="CZ275" s="107"/>
      <c r="DA275" s="107">
        <v>1.6</v>
      </c>
      <c r="DB275" s="107"/>
      <c r="DC275" s="107"/>
      <c r="DD275" s="107">
        <v>1.5</v>
      </c>
      <c r="DE275" s="107"/>
      <c r="DF275" s="107"/>
      <c r="DG275" s="107">
        <v>1.5</v>
      </c>
      <c r="DH275" s="107"/>
      <c r="DI275" s="107"/>
      <c r="DJ275" s="107">
        <v>2.8</v>
      </c>
      <c r="DK275" s="107"/>
      <c r="DL275" s="107"/>
      <c r="DM275" s="107">
        <v>1.7</v>
      </c>
      <c r="DN275" s="107"/>
      <c r="DO275" s="107"/>
      <c r="DP275" s="107">
        <v>1.7</v>
      </c>
      <c r="DQ275" s="107"/>
      <c r="DR275" s="107"/>
      <c r="DS275" s="107"/>
      <c r="DT275" s="107"/>
      <c r="DU275" s="107">
        <v>1.9</v>
      </c>
      <c r="DV275" s="107"/>
    </row>
    <row r="276" spans="2:126" x14ac:dyDescent="0.25">
      <c r="B276" s="3" t="s">
        <v>168</v>
      </c>
      <c r="C276" s="81">
        <v>8.1999999999999993</v>
      </c>
      <c r="D276" s="81">
        <v>7.2</v>
      </c>
      <c r="E276" s="81">
        <v>8.6999999999999993</v>
      </c>
      <c r="F276" s="81">
        <v>8</v>
      </c>
      <c r="G276" s="81">
        <v>8.1</v>
      </c>
      <c r="H276" s="81">
        <v>7.1</v>
      </c>
      <c r="I276" s="81">
        <v>6.3</v>
      </c>
      <c r="J276" s="81">
        <v>7.9</v>
      </c>
      <c r="K276" s="81">
        <v>6.5</v>
      </c>
      <c r="L276" s="81">
        <v>9</v>
      </c>
      <c r="M276" s="81">
        <v>6.9</v>
      </c>
      <c r="N276" s="81">
        <v>8.3000000000000007</v>
      </c>
      <c r="O276" s="81">
        <v>8.9</v>
      </c>
      <c r="P276" s="81">
        <v>7.5</v>
      </c>
      <c r="Q276" s="81">
        <v>10.7</v>
      </c>
      <c r="R276" s="81">
        <v>9.3000000000000007</v>
      </c>
      <c r="S276" s="81">
        <v>8</v>
      </c>
      <c r="T276" s="81">
        <v>7.2</v>
      </c>
      <c r="U276" s="81">
        <v>7.8</v>
      </c>
      <c r="V276" s="81">
        <v>5.7</v>
      </c>
      <c r="W276" s="81">
        <v>9.1</v>
      </c>
      <c r="X276" s="81">
        <v>7.6</v>
      </c>
      <c r="Y276" s="81">
        <v>6.8</v>
      </c>
      <c r="Z276" s="81">
        <v>6.9</v>
      </c>
      <c r="AA276" s="81">
        <v>5.3</v>
      </c>
      <c r="AB276" s="81"/>
      <c r="AC276" s="81"/>
      <c r="AD276" s="81">
        <v>6.7</v>
      </c>
      <c r="AE276" s="81"/>
      <c r="AF276" s="81"/>
      <c r="AG276" s="81">
        <v>6.6</v>
      </c>
      <c r="AH276" s="81"/>
      <c r="AI276" s="81"/>
      <c r="AJ276" s="81">
        <v>6.7</v>
      </c>
      <c r="AK276" s="81"/>
      <c r="AL276" s="81"/>
      <c r="AM276" s="81">
        <v>7.7</v>
      </c>
      <c r="AN276" s="81"/>
      <c r="AO276" s="81"/>
      <c r="AP276" s="81">
        <v>7</v>
      </c>
      <c r="AQ276" s="81"/>
      <c r="AR276" s="81"/>
      <c r="AS276" s="81">
        <v>4.5999999999999996</v>
      </c>
      <c r="AT276" s="72"/>
      <c r="AU276" s="72"/>
      <c r="AV276" s="81">
        <v>7.2</v>
      </c>
      <c r="AW276" s="81"/>
      <c r="AX276" s="81"/>
      <c r="AY276" s="81">
        <v>7.5</v>
      </c>
      <c r="AZ276" s="81"/>
      <c r="BA276" s="81"/>
      <c r="BB276" s="81">
        <v>6.3</v>
      </c>
      <c r="BC276" s="81"/>
      <c r="BD276" s="81"/>
      <c r="BE276" s="81">
        <v>5.7</v>
      </c>
      <c r="BF276" s="81"/>
      <c r="BG276" s="81"/>
      <c r="BH276" s="81">
        <v>5.3</v>
      </c>
      <c r="BI276" s="81"/>
      <c r="BJ276" s="81"/>
      <c r="BK276" s="81">
        <v>5.4</v>
      </c>
      <c r="BL276" s="81"/>
      <c r="BM276" s="81"/>
      <c r="BN276" s="81">
        <v>5.2</v>
      </c>
      <c r="BO276" s="81"/>
      <c r="BP276" s="81"/>
      <c r="BQ276" s="81">
        <v>5.6</v>
      </c>
      <c r="BR276" s="81"/>
      <c r="BS276" s="81"/>
      <c r="BT276" s="81">
        <v>4.5</v>
      </c>
      <c r="BU276" s="81"/>
      <c r="BV276" s="81"/>
      <c r="BW276" s="81"/>
      <c r="BX276" s="107"/>
      <c r="BY276" s="107"/>
      <c r="BZ276" s="107">
        <v>3.6</v>
      </c>
      <c r="CA276" s="107"/>
      <c r="CB276" s="107"/>
      <c r="CC276" s="107">
        <v>3.3</v>
      </c>
      <c r="CD276" s="107"/>
      <c r="CE276" s="107"/>
      <c r="CF276" s="107">
        <v>2.7</v>
      </c>
      <c r="CG276" s="107"/>
      <c r="CH276" s="107"/>
      <c r="CI276" s="107">
        <v>2.6</v>
      </c>
      <c r="CJ276" s="107"/>
      <c r="CK276" s="107"/>
      <c r="CL276" s="107">
        <v>2.9</v>
      </c>
      <c r="CM276" s="107"/>
      <c r="CN276" s="107"/>
      <c r="CO276" s="107">
        <v>2.9</v>
      </c>
      <c r="CP276" s="107"/>
      <c r="CQ276" s="107"/>
      <c r="CR276" s="107">
        <v>2.5</v>
      </c>
      <c r="CS276" s="107"/>
      <c r="CT276" s="107"/>
      <c r="CU276" s="107">
        <v>3.6</v>
      </c>
      <c r="CV276" s="107"/>
      <c r="CW276" s="107"/>
      <c r="CX276" s="107">
        <v>2</v>
      </c>
      <c r="CY276" s="107"/>
      <c r="CZ276" s="107"/>
      <c r="DA276" s="107">
        <v>2.6</v>
      </c>
      <c r="DB276" s="107"/>
      <c r="DC276" s="107"/>
      <c r="DD276" s="107">
        <v>2.5</v>
      </c>
      <c r="DE276" s="107"/>
      <c r="DF276" s="107"/>
      <c r="DG276" s="107">
        <v>3.1</v>
      </c>
      <c r="DH276" s="107"/>
      <c r="DI276" s="107"/>
      <c r="DJ276" s="107">
        <v>3.8</v>
      </c>
      <c r="DK276" s="107"/>
      <c r="DL276" s="107"/>
      <c r="DM276" s="107">
        <v>3.2</v>
      </c>
      <c r="DN276" s="107"/>
      <c r="DO276" s="107"/>
      <c r="DP276" s="107">
        <v>2.7</v>
      </c>
      <c r="DQ276" s="107"/>
      <c r="DR276" s="107"/>
      <c r="DS276" s="107"/>
      <c r="DT276" s="107"/>
      <c r="DU276" s="107">
        <v>2.4</v>
      </c>
      <c r="DV276" s="107"/>
    </row>
    <row r="277" spans="2:126" x14ac:dyDescent="0.25">
      <c r="B277" s="3" t="s">
        <v>169</v>
      </c>
      <c r="C277" s="81">
        <v>19.3</v>
      </c>
      <c r="D277" s="81">
        <v>17.600000000000001</v>
      </c>
      <c r="E277" s="81">
        <v>17.399999999999999</v>
      </c>
      <c r="F277" s="81">
        <v>21.5</v>
      </c>
      <c r="G277" s="81">
        <v>20.9</v>
      </c>
      <c r="H277" s="81">
        <v>19.3</v>
      </c>
      <c r="I277" s="81">
        <v>18.399999999999999</v>
      </c>
      <c r="J277" s="81">
        <v>17.5</v>
      </c>
      <c r="K277" s="81">
        <v>16.7</v>
      </c>
      <c r="L277" s="81">
        <v>19.899999999999999</v>
      </c>
      <c r="M277" s="81">
        <v>15.6</v>
      </c>
      <c r="N277" s="81">
        <v>18.100000000000001</v>
      </c>
      <c r="O277" s="81">
        <v>21.4</v>
      </c>
      <c r="P277" s="81">
        <v>20</v>
      </c>
      <c r="Q277" s="81">
        <v>18.399999999999999</v>
      </c>
      <c r="R277" s="81">
        <v>20</v>
      </c>
      <c r="S277" s="81">
        <v>19.3</v>
      </c>
      <c r="T277" s="81">
        <v>17</v>
      </c>
      <c r="U277" s="81">
        <v>18.3</v>
      </c>
      <c r="V277" s="81">
        <v>14.2</v>
      </c>
      <c r="W277" s="81">
        <v>15.2</v>
      </c>
      <c r="X277" s="81">
        <v>21.7</v>
      </c>
      <c r="Y277" s="81">
        <v>18.899999999999999</v>
      </c>
      <c r="Z277" s="81">
        <v>17.600000000000001</v>
      </c>
      <c r="AA277" s="81">
        <v>22.2</v>
      </c>
      <c r="AB277" s="81"/>
      <c r="AC277" s="81"/>
      <c r="AD277" s="81">
        <v>18.3</v>
      </c>
      <c r="AE277" s="81"/>
      <c r="AF277" s="81"/>
      <c r="AG277" s="81">
        <v>18.600000000000001</v>
      </c>
      <c r="AH277" s="81"/>
      <c r="AI277" s="81"/>
      <c r="AJ277" s="81">
        <v>16.5</v>
      </c>
      <c r="AK277" s="81"/>
      <c r="AL277" s="81"/>
      <c r="AM277" s="81">
        <v>15.8</v>
      </c>
      <c r="AN277" s="81"/>
      <c r="AO277" s="81"/>
      <c r="AP277" s="81">
        <v>17.2</v>
      </c>
      <c r="AQ277" s="81"/>
      <c r="AR277" s="81"/>
      <c r="AS277" s="81">
        <v>16.3</v>
      </c>
      <c r="AT277" s="72"/>
      <c r="AU277" s="72"/>
      <c r="AV277" s="81">
        <v>16.8</v>
      </c>
      <c r="AW277" s="81"/>
      <c r="AX277" s="81"/>
      <c r="AY277" s="81">
        <v>15.7</v>
      </c>
      <c r="AZ277" s="81"/>
      <c r="BA277" s="81"/>
      <c r="BB277" s="81">
        <v>11.4</v>
      </c>
      <c r="BC277" s="81"/>
      <c r="BD277" s="81"/>
      <c r="BE277" s="81">
        <v>14.9</v>
      </c>
      <c r="BF277" s="81"/>
      <c r="BG277" s="81"/>
      <c r="BH277" s="81">
        <v>13.1</v>
      </c>
      <c r="BI277" s="81"/>
      <c r="BJ277" s="81"/>
      <c r="BK277" s="81">
        <v>12.8</v>
      </c>
      <c r="BL277" s="81"/>
      <c r="BM277" s="81"/>
      <c r="BN277" s="81">
        <v>13.3</v>
      </c>
      <c r="BO277" s="81"/>
      <c r="BP277" s="81"/>
      <c r="BQ277" s="81">
        <v>11.7</v>
      </c>
      <c r="BR277" s="81"/>
      <c r="BS277" s="81"/>
      <c r="BT277" s="81">
        <v>12.6</v>
      </c>
      <c r="BU277" s="81"/>
      <c r="BV277" s="81"/>
      <c r="BW277" s="81"/>
      <c r="BX277" s="107"/>
      <c r="BY277" s="107"/>
      <c r="BZ277" s="107">
        <v>12.8</v>
      </c>
      <c r="CA277" s="107"/>
      <c r="CB277" s="107"/>
      <c r="CC277" s="107">
        <v>8.9</v>
      </c>
      <c r="CD277" s="107"/>
      <c r="CE277" s="107"/>
      <c r="CF277" s="107">
        <v>9.3000000000000007</v>
      </c>
      <c r="CG277" s="107"/>
      <c r="CH277" s="107"/>
      <c r="CI277" s="107">
        <v>10</v>
      </c>
      <c r="CJ277" s="107"/>
      <c r="CK277" s="107"/>
      <c r="CL277" s="107">
        <v>11</v>
      </c>
      <c r="CM277" s="107"/>
      <c r="CN277" s="107"/>
      <c r="CO277" s="107">
        <v>9.1999999999999993</v>
      </c>
      <c r="CP277" s="107"/>
      <c r="CQ277" s="107"/>
      <c r="CR277" s="107">
        <v>8.9</v>
      </c>
      <c r="CS277" s="107"/>
      <c r="CT277" s="107"/>
      <c r="CU277" s="107">
        <v>4</v>
      </c>
      <c r="CV277" s="107"/>
      <c r="CW277" s="107"/>
      <c r="CX277" s="107">
        <v>4.4000000000000004</v>
      </c>
      <c r="CY277" s="107"/>
      <c r="CZ277" s="107"/>
      <c r="DA277" s="107">
        <v>6.2</v>
      </c>
      <c r="DB277" s="107"/>
      <c r="DC277" s="107"/>
      <c r="DD277" s="107">
        <v>6.4</v>
      </c>
      <c r="DE277" s="107"/>
      <c r="DF277" s="107"/>
      <c r="DG277" s="107">
        <v>5</v>
      </c>
      <c r="DH277" s="107"/>
      <c r="DI277" s="107"/>
      <c r="DJ277" s="107">
        <v>7.6</v>
      </c>
      <c r="DK277" s="107"/>
      <c r="DL277" s="107"/>
      <c r="DM277" s="107">
        <v>3.6</v>
      </c>
      <c r="DN277" s="107"/>
      <c r="DO277" s="107"/>
      <c r="DP277" s="107">
        <v>5.5</v>
      </c>
      <c r="DQ277" s="107"/>
      <c r="DR277" s="107"/>
      <c r="DS277" s="107"/>
      <c r="DT277" s="107"/>
      <c r="DU277" s="107">
        <v>6.2</v>
      </c>
      <c r="DV277" s="107"/>
    </row>
    <row r="278" spans="2:126" x14ac:dyDescent="0.25">
      <c r="B278" s="4" t="s">
        <v>170</v>
      </c>
      <c r="C278" s="81">
        <v>15.9</v>
      </c>
      <c r="D278" s="81">
        <v>13.9</v>
      </c>
      <c r="E278" s="81">
        <v>16.100000000000001</v>
      </c>
      <c r="F278" s="81">
        <v>17.3</v>
      </c>
      <c r="G278" s="81">
        <v>16.5</v>
      </c>
      <c r="H278" s="81">
        <v>13.8</v>
      </c>
      <c r="I278" s="81">
        <v>12.4</v>
      </c>
      <c r="J278" s="81">
        <v>13.2</v>
      </c>
      <c r="K278" s="81">
        <v>12.5</v>
      </c>
      <c r="L278" s="81">
        <v>13.5</v>
      </c>
      <c r="M278" s="81">
        <v>15.8</v>
      </c>
      <c r="N278" s="81">
        <v>15.1</v>
      </c>
      <c r="O278" s="81">
        <v>13.7</v>
      </c>
      <c r="P278" s="81">
        <v>12.1</v>
      </c>
      <c r="Q278" s="81">
        <v>12.7</v>
      </c>
      <c r="R278" s="81">
        <v>16.7</v>
      </c>
      <c r="S278" s="81">
        <v>10.9</v>
      </c>
      <c r="T278" s="81">
        <v>14.9</v>
      </c>
      <c r="U278" s="81">
        <v>14.7</v>
      </c>
      <c r="V278" s="81">
        <v>16.7</v>
      </c>
      <c r="W278" s="81">
        <v>17.3</v>
      </c>
      <c r="X278" s="81">
        <v>14.2</v>
      </c>
      <c r="Y278" s="81">
        <v>14.9</v>
      </c>
      <c r="Z278" s="81">
        <v>15.2</v>
      </c>
      <c r="AA278" s="81">
        <v>12.9</v>
      </c>
      <c r="AB278" s="81"/>
      <c r="AC278" s="81"/>
      <c r="AD278" s="81">
        <v>15.8</v>
      </c>
      <c r="AE278" s="81"/>
      <c r="AF278" s="81"/>
      <c r="AG278" s="81">
        <v>12.6</v>
      </c>
      <c r="AH278" s="81"/>
      <c r="AI278" s="81"/>
      <c r="AJ278" s="81">
        <v>14</v>
      </c>
      <c r="AK278" s="81"/>
      <c r="AL278" s="81"/>
      <c r="AM278" s="81">
        <v>15.1</v>
      </c>
      <c r="AN278" s="81"/>
      <c r="AO278" s="81"/>
      <c r="AP278" s="81">
        <v>13.6</v>
      </c>
      <c r="AQ278" s="81"/>
      <c r="AR278" s="81"/>
      <c r="AS278" s="81">
        <v>13.5</v>
      </c>
      <c r="AT278" s="72"/>
      <c r="AU278" s="72"/>
      <c r="AV278" s="81">
        <v>14.3</v>
      </c>
      <c r="AW278" s="81"/>
      <c r="AX278" s="81"/>
      <c r="AY278" s="81">
        <v>12.3</v>
      </c>
      <c r="AZ278" s="81"/>
      <c r="BA278" s="81"/>
      <c r="BB278" s="81">
        <v>10.4</v>
      </c>
      <c r="BC278" s="81"/>
      <c r="BD278" s="81"/>
      <c r="BE278" s="81">
        <v>11.4</v>
      </c>
      <c r="BF278" s="81"/>
      <c r="BG278" s="81"/>
      <c r="BH278" s="81">
        <v>12.4</v>
      </c>
      <c r="BI278" s="81"/>
      <c r="BJ278" s="81"/>
      <c r="BK278" s="81">
        <v>10.7</v>
      </c>
      <c r="BL278" s="81"/>
      <c r="BM278" s="81"/>
      <c r="BN278" s="81">
        <v>10.8</v>
      </c>
      <c r="BO278" s="81"/>
      <c r="BP278" s="81"/>
      <c r="BQ278" s="81">
        <v>8.1999999999999993</v>
      </c>
      <c r="BR278" s="81"/>
      <c r="BS278" s="81"/>
      <c r="BT278" s="81">
        <v>10.1</v>
      </c>
      <c r="BU278" s="81"/>
      <c r="BV278" s="81"/>
      <c r="BW278" s="81"/>
      <c r="BX278" s="107"/>
      <c r="BY278" s="107"/>
      <c r="BZ278" s="107">
        <v>10.3</v>
      </c>
      <c r="CA278" s="107"/>
      <c r="CB278" s="107"/>
      <c r="CC278" s="107">
        <v>8.3000000000000007</v>
      </c>
      <c r="CD278" s="107"/>
      <c r="CE278" s="107"/>
      <c r="CF278" s="107">
        <v>12.7</v>
      </c>
      <c r="CG278" s="107"/>
      <c r="CH278" s="107"/>
      <c r="CI278" s="107">
        <v>7.7</v>
      </c>
      <c r="CJ278" s="107"/>
      <c r="CK278" s="107"/>
      <c r="CL278" s="107">
        <v>14</v>
      </c>
      <c r="CM278" s="107"/>
      <c r="CN278" s="107"/>
      <c r="CO278" s="107">
        <v>9.4</v>
      </c>
      <c r="CP278" s="107"/>
      <c r="CQ278" s="107"/>
      <c r="CR278" s="107">
        <v>9.1999999999999993</v>
      </c>
      <c r="CS278" s="107"/>
      <c r="CT278" s="107"/>
      <c r="CU278" s="107">
        <v>7.2</v>
      </c>
      <c r="CV278" s="107"/>
      <c r="CW278" s="107"/>
      <c r="CX278" s="107">
        <v>8</v>
      </c>
      <c r="CY278" s="107"/>
      <c r="CZ278" s="107"/>
      <c r="DA278" s="107">
        <v>6</v>
      </c>
      <c r="DB278" s="107"/>
      <c r="DC278" s="107"/>
      <c r="DD278" s="107">
        <v>9.3000000000000007</v>
      </c>
      <c r="DE278" s="107"/>
      <c r="DF278" s="107"/>
      <c r="DG278" s="107">
        <v>8.4</v>
      </c>
      <c r="DH278" s="107"/>
      <c r="DI278" s="107"/>
      <c r="DJ278" s="107">
        <v>6.1</v>
      </c>
      <c r="DK278" s="107"/>
      <c r="DL278" s="107"/>
      <c r="DM278" s="107">
        <v>7.9</v>
      </c>
      <c r="DN278" s="107"/>
      <c r="DO278" s="107"/>
      <c r="DP278" s="107">
        <v>6.8</v>
      </c>
      <c r="DQ278" s="107"/>
      <c r="DR278" s="107"/>
      <c r="DS278" s="107"/>
      <c r="DT278" s="107"/>
      <c r="DU278" s="107">
        <v>7.8</v>
      </c>
      <c r="DV278" s="107"/>
    </row>
    <row r="279" spans="2:126" x14ac:dyDescent="0.25">
      <c r="B279" s="3" t="s">
        <v>171</v>
      </c>
      <c r="C279" s="81">
        <v>10.6</v>
      </c>
      <c r="D279" s="81">
        <v>13.2</v>
      </c>
      <c r="E279" s="81">
        <v>12.2</v>
      </c>
      <c r="F279" s="81">
        <v>11</v>
      </c>
      <c r="G279" s="81">
        <v>9.3000000000000007</v>
      </c>
      <c r="H279" s="81">
        <v>11.7</v>
      </c>
      <c r="I279" s="81">
        <v>11.5</v>
      </c>
      <c r="J279" s="81">
        <v>10.3</v>
      </c>
      <c r="K279" s="81">
        <v>13.2</v>
      </c>
      <c r="L279" s="81">
        <v>10.3</v>
      </c>
      <c r="M279" s="81">
        <v>11.5</v>
      </c>
      <c r="N279" s="81">
        <v>8.9</v>
      </c>
      <c r="O279" s="81">
        <v>7.7</v>
      </c>
      <c r="P279" s="81">
        <v>10.6</v>
      </c>
      <c r="Q279" s="81">
        <v>11.9</v>
      </c>
      <c r="R279" s="81">
        <v>10.5</v>
      </c>
      <c r="S279" s="81">
        <v>12.5</v>
      </c>
      <c r="T279" s="81">
        <v>13.2</v>
      </c>
      <c r="U279" s="81">
        <v>11.4</v>
      </c>
      <c r="V279" s="81">
        <v>13.8</v>
      </c>
      <c r="W279" s="81">
        <v>13.6</v>
      </c>
      <c r="X279" s="81">
        <v>10.199999999999999</v>
      </c>
      <c r="Y279" s="81">
        <v>12.3</v>
      </c>
      <c r="Z279" s="81">
        <v>12.3</v>
      </c>
      <c r="AA279" s="81">
        <v>12.5</v>
      </c>
      <c r="AB279" s="81"/>
      <c r="AC279" s="81"/>
      <c r="AD279" s="81">
        <v>11.6</v>
      </c>
      <c r="AE279" s="81"/>
      <c r="AF279" s="81"/>
      <c r="AG279" s="81">
        <v>12.4</v>
      </c>
      <c r="AH279" s="81"/>
      <c r="AI279" s="81"/>
      <c r="AJ279" s="81">
        <v>9</v>
      </c>
      <c r="AK279" s="81"/>
      <c r="AL279" s="81"/>
      <c r="AM279" s="81">
        <v>12.5</v>
      </c>
      <c r="AN279" s="81"/>
      <c r="AO279" s="81"/>
      <c r="AP279" s="81">
        <v>10.199999999999999</v>
      </c>
      <c r="AQ279" s="81"/>
      <c r="AR279" s="81"/>
      <c r="AS279" s="81">
        <v>10.8</v>
      </c>
      <c r="AT279" s="72"/>
      <c r="AU279" s="72"/>
      <c r="AV279" s="81">
        <v>11.6</v>
      </c>
      <c r="AW279" s="81"/>
      <c r="AX279" s="81"/>
      <c r="AY279" s="81">
        <v>10.1</v>
      </c>
      <c r="AZ279" s="81"/>
      <c r="BA279" s="81"/>
      <c r="BB279" s="81">
        <v>8</v>
      </c>
      <c r="BC279" s="81"/>
      <c r="BD279" s="81"/>
      <c r="BE279" s="81">
        <v>9.6</v>
      </c>
      <c r="BF279" s="81"/>
      <c r="BG279" s="81"/>
      <c r="BH279" s="81">
        <v>10.7</v>
      </c>
      <c r="BI279" s="81"/>
      <c r="BJ279" s="81"/>
      <c r="BK279" s="81">
        <v>10.4</v>
      </c>
      <c r="BL279" s="81"/>
      <c r="BM279" s="81"/>
      <c r="BN279" s="81">
        <v>8.5</v>
      </c>
      <c r="BO279" s="81"/>
      <c r="BP279" s="81"/>
      <c r="BQ279" s="81">
        <v>10.3</v>
      </c>
      <c r="BR279" s="81"/>
      <c r="BS279" s="81"/>
      <c r="BT279" s="81">
        <v>8.8000000000000007</v>
      </c>
      <c r="BU279" s="81"/>
      <c r="BV279" s="81"/>
      <c r="BW279" s="81"/>
      <c r="BX279" s="107"/>
      <c r="BY279" s="107"/>
      <c r="BZ279" s="107">
        <v>9.3000000000000007</v>
      </c>
      <c r="CA279" s="107"/>
      <c r="CB279" s="107"/>
      <c r="CC279" s="107">
        <v>7.9</v>
      </c>
      <c r="CD279" s="107"/>
      <c r="CE279" s="107"/>
      <c r="CF279" s="107">
        <v>7.3</v>
      </c>
      <c r="CG279" s="107"/>
      <c r="CH279" s="107"/>
      <c r="CI279" s="107">
        <v>9.6</v>
      </c>
      <c r="CJ279" s="107"/>
      <c r="CK279" s="107"/>
      <c r="CL279" s="107">
        <v>11</v>
      </c>
      <c r="CM279" s="107"/>
      <c r="CN279" s="107"/>
      <c r="CO279" s="107">
        <v>9.1</v>
      </c>
      <c r="CP279" s="107"/>
      <c r="CQ279" s="107"/>
      <c r="CR279" s="107">
        <v>7.3</v>
      </c>
      <c r="CS279" s="107"/>
      <c r="CT279" s="107"/>
      <c r="CU279" s="107">
        <v>6.3</v>
      </c>
      <c r="CV279" s="107"/>
      <c r="CW279" s="107"/>
      <c r="CX279" s="107">
        <v>8.5</v>
      </c>
      <c r="CY279" s="107"/>
      <c r="CZ279" s="107"/>
      <c r="DA279" s="107">
        <v>6.7</v>
      </c>
      <c r="DB279" s="107"/>
      <c r="DC279" s="107"/>
      <c r="DD279" s="107">
        <v>7.6</v>
      </c>
      <c r="DE279" s="107"/>
      <c r="DF279" s="107"/>
      <c r="DG279" s="107">
        <v>6</v>
      </c>
      <c r="DH279" s="107"/>
      <c r="DI279" s="107"/>
      <c r="DJ279" s="107">
        <v>6.3</v>
      </c>
      <c r="DK279" s="107"/>
      <c r="DL279" s="107"/>
      <c r="DM279" s="107">
        <v>6.7</v>
      </c>
      <c r="DN279" s="107"/>
      <c r="DO279" s="107"/>
      <c r="DP279" s="107">
        <v>7.7</v>
      </c>
      <c r="DQ279" s="107"/>
      <c r="DR279" s="107"/>
      <c r="DS279" s="107"/>
      <c r="DT279" s="107"/>
      <c r="DU279" s="107">
        <v>7.6</v>
      </c>
      <c r="DV279" s="107"/>
    </row>
    <row r="280" spans="2:126" x14ac:dyDescent="0.25">
      <c r="B280" s="3" t="s">
        <v>172</v>
      </c>
      <c r="C280" s="81">
        <v>10.7</v>
      </c>
      <c r="D280" s="81">
        <v>12.3</v>
      </c>
      <c r="E280" s="81">
        <v>13.5</v>
      </c>
      <c r="F280" s="81">
        <v>11</v>
      </c>
      <c r="G280" s="81">
        <v>12.3</v>
      </c>
      <c r="H280" s="81">
        <v>9.8000000000000007</v>
      </c>
      <c r="I280" s="81">
        <v>16.899999999999999</v>
      </c>
      <c r="J280" s="81">
        <v>12.8</v>
      </c>
      <c r="K280" s="81">
        <v>12.1</v>
      </c>
      <c r="L280" s="81">
        <v>11.6</v>
      </c>
      <c r="M280" s="81">
        <v>12.3</v>
      </c>
      <c r="N280" s="81">
        <v>10</v>
      </c>
      <c r="O280" s="81">
        <v>10.3</v>
      </c>
      <c r="P280" s="81">
        <v>11.2</v>
      </c>
      <c r="Q280" s="81">
        <v>11.1</v>
      </c>
      <c r="R280" s="81">
        <v>11.1</v>
      </c>
      <c r="S280" s="81">
        <v>11.3</v>
      </c>
      <c r="T280" s="81">
        <v>10.4</v>
      </c>
      <c r="U280" s="81">
        <v>8.4</v>
      </c>
      <c r="V280" s="81">
        <v>13.9</v>
      </c>
      <c r="W280" s="81">
        <v>10.9</v>
      </c>
      <c r="X280" s="81">
        <v>8.6999999999999993</v>
      </c>
      <c r="Y280" s="81">
        <v>12</v>
      </c>
      <c r="Z280" s="81">
        <v>11.3</v>
      </c>
      <c r="AA280" s="81">
        <v>12.5</v>
      </c>
      <c r="AB280" s="81"/>
      <c r="AC280" s="81"/>
      <c r="AD280" s="81">
        <v>11.8</v>
      </c>
      <c r="AE280" s="81"/>
      <c r="AF280" s="81"/>
      <c r="AG280" s="81">
        <v>10.4</v>
      </c>
      <c r="AH280" s="81"/>
      <c r="AI280" s="81"/>
      <c r="AJ280" s="81">
        <v>9.8000000000000007</v>
      </c>
      <c r="AK280" s="81"/>
      <c r="AL280" s="81"/>
      <c r="AM280" s="81">
        <v>10.4</v>
      </c>
      <c r="AN280" s="81"/>
      <c r="AO280" s="81"/>
      <c r="AP280" s="81">
        <v>11.7</v>
      </c>
      <c r="AQ280" s="81"/>
      <c r="AR280" s="81"/>
      <c r="AS280" s="81">
        <v>11.6</v>
      </c>
      <c r="AT280" s="72"/>
      <c r="AU280" s="72"/>
      <c r="AV280" s="81">
        <v>10.7</v>
      </c>
      <c r="AW280" s="81"/>
      <c r="AX280" s="81"/>
      <c r="AY280" s="81">
        <v>12.4</v>
      </c>
      <c r="AZ280" s="81"/>
      <c r="BA280" s="81"/>
      <c r="BB280" s="81">
        <v>10.5</v>
      </c>
      <c r="BC280" s="81"/>
      <c r="BD280" s="81"/>
      <c r="BE280" s="81">
        <v>9.9</v>
      </c>
      <c r="BF280" s="81"/>
      <c r="BG280" s="81"/>
      <c r="BH280" s="81">
        <v>12.7</v>
      </c>
      <c r="BI280" s="81"/>
      <c r="BJ280" s="81"/>
      <c r="BK280" s="81">
        <v>7.9</v>
      </c>
      <c r="BL280" s="81"/>
      <c r="BM280" s="81"/>
      <c r="BN280" s="81">
        <v>11.2</v>
      </c>
      <c r="BO280" s="81"/>
      <c r="BP280" s="81"/>
      <c r="BQ280" s="81">
        <v>9.1</v>
      </c>
      <c r="BR280" s="81"/>
      <c r="BS280" s="81"/>
      <c r="BT280" s="81">
        <v>7.7</v>
      </c>
      <c r="BU280" s="81"/>
      <c r="BV280" s="81"/>
      <c r="BW280" s="81"/>
      <c r="BX280" s="107"/>
      <c r="BY280" s="107"/>
      <c r="BZ280" s="107">
        <v>9.3000000000000007</v>
      </c>
      <c r="CA280" s="107"/>
      <c r="CB280" s="107"/>
      <c r="CC280" s="107">
        <v>8.5</v>
      </c>
      <c r="CD280" s="107"/>
      <c r="CE280" s="107"/>
      <c r="CF280" s="107">
        <v>9.4</v>
      </c>
      <c r="CG280" s="107"/>
      <c r="CH280" s="107"/>
      <c r="CI280" s="107">
        <v>9</v>
      </c>
      <c r="CJ280" s="107"/>
      <c r="CK280" s="107"/>
      <c r="CL280" s="107">
        <v>9.1999999999999993</v>
      </c>
      <c r="CM280" s="107"/>
      <c r="CN280" s="107"/>
      <c r="CO280" s="107">
        <v>9.4</v>
      </c>
      <c r="CP280" s="107"/>
      <c r="CQ280" s="107"/>
      <c r="CR280" s="107">
        <v>10</v>
      </c>
      <c r="CS280" s="107"/>
      <c r="CT280" s="107"/>
      <c r="CU280" s="107">
        <v>6.2</v>
      </c>
      <c r="CV280" s="107"/>
      <c r="CW280" s="107"/>
      <c r="CX280" s="107">
        <v>5.7</v>
      </c>
      <c r="CY280" s="107"/>
      <c r="CZ280" s="107"/>
      <c r="DA280" s="107">
        <v>7.7</v>
      </c>
      <c r="DB280" s="107"/>
      <c r="DC280" s="107"/>
      <c r="DD280" s="107">
        <v>7.5</v>
      </c>
      <c r="DE280" s="107"/>
      <c r="DF280" s="107"/>
      <c r="DG280" s="107">
        <v>7.8</v>
      </c>
      <c r="DH280" s="107"/>
      <c r="DI280" s="107"/>
      <c r="DJ280" s="107">
        <v>5.8</v>
      </c>
      <c r="DK280" s="107"/>
      <c r="DL280" s="107"/>
      <c r="DM280" s="107">
        <v>7.6</v>
      </c>
      <c r="DN280" s="107"/>
      <c r="DO280" s="107"/>
      <c r="DP280" s="107">
        <v>8.6</v>
      </c>
      <c r="DQ280" s="107"/>
      <c r="DR280" s="107"/>
      <c r="DS280" s="107"/>
      <c r="DT280" s="107"/>
      <c r="DU280" s="107">
        <v>7.6</v>
      </c>
      <c r="DV280" s="107"/>
    </row>
    <row r="281" spans="2:126" x14ac:dyDescent="0.25">
      <c r="B281" s="3" t="s">
        <v>173</v>
      </c>
      <c r="C281" s="81">
        <v>6</v>
      </c>
      <c r="D281" s="81">
        <v>5.8</v>
      </c>
      <c r="E281" s="81">
        <v>6.4</v>
      </c>
      <c r="F281" s="81">
        <v>6.8</v>
      </c>
      <c r="G281" s="81">
        <v>5.9</v>
      </c>
      <c r="H281" s="81">
        <v>6.9</v>
      </c>
      <c r="I281" s="81">
        <v>7.6</v>
      </c>
      <c r="J281" s="81">
        <v>8.3000000000000007</v>
      </c>
      <c r="K281" s="81">
        <v>7.5</v>
      </c>
      <c r="L281" s="81">
        <v>6.9</v>
      </c>
      <c r="M281" s="81">
        <v>7.3</v>
      </c>
      <c r="N281" s="81">
        <v>7.2</v>
      </c>
      <c r="O281" s="81">
        <v>7.4</v>
      </c>
      <c r="P281" s="81">
        <v>7.1</v>
      </c>
      <c r="Q281" s="81">
        <v>6.6</v>
      </c>
      <c r="R281" s="81">
        <v>7</v>
      </c>
      <c r="S281" s="81">
        <v>6.4</v>
      </c>
      <c r="T281" s="81">
        <v>6.9</v>
      </c>
      <c r="U281" s="81">
        <v>7.2</v>
      </c>
      <c r="V281" s="81">
        <v>9.1</v>
      </c>
      <c r="W281" s="81">
        <v>7.4</v>
      </c>
      <c r="X281" s="81">
        <v>6.9</v>
      </c>
      <c r="Y281" s="81">
        <v>5.5</v>
      </c>
      <c r="Z281" s="81">
        <v>5.5</v>
      </c>
      <c r="AA281" s="81">
        <v>6.4</v>
      </c>
      <c r="AB281" s="81"/>
      <c r="AC281" s="81"/>
      <c r="AD281" s="81">
        <v>6.6</v>
      </c>
      <c r="AE281" s="81"/>
      <c r="AF281" s="81"/>
      <c r="AG281" s="81">
        <v>8.3000000000000007</v>
      </c>
      <c r="AH281" s="81"/>
      <c r="AI281" s="81"/>
      <c r="AJ281" s="81">
        <v>9.1</v>
      </c>
      <c r="AK281" s="81"/>
      <c r="AL281" s="81"/>
      <c r="AM281" s="81">
        <v>7.1</v>
      </c>
      <c r="AN281" s="81"/>
      <c r="AO281" s="81"/>
      <c r="AP281" s="81">
        <v>5</v>
      </c>
      <c r="AQ281" s="81"/>
      <c r="AR281" s="81"/>
      <c r="AS281" s="81">
        <v>6.7</v>
      </c>
      <c r="AT281" s="72"/>
      <c r="AU281" s="72"/>
      <c r="AV281" s="81">
        <v>7.1</v>
      </c>
      <c r="AW281" s="81"/>
      <c r="AX281" s="81"/>
      <c r="AY281" s="81">
        <v>7.8</v>
      </c>
      <c r="AZ281" s="81"/>
      <c r="BA281" s="81"/>
      <c r="BB281" s="81">
        <v>7.1</v>
      </c>
      <c r="BC281" s="81"/>
      <c r="BD281" s="81"/>
      <c r="BE281" s="81">
        <v>7.1</v>
      </c>
      <c r="BF281" s="81"/>
      <c r="BG281" s="81"/>
      <c r="BH281" s="81">
        <v>7.8</v>
      </c>
      <c r="BI281" s="81"/>
      <c r="BJ281" s="81"/>
      <c r="BK281" s="81">
        <v>6.3</v>
      </c>
      <c r="BL281" s="81"/>
      <c r="BM281" s="81"/>
      <c r="BN281" s="81">
        <v>7</v>
      </c>
      <c r="BO281" s="81"/>
      <c r="BP281" s="81"/>
      <c r="BQ281" s="81">
        <v>6.2</v>
      </c>
      <c r="BR281" s="81"/>
      <c r="BS281" s="81"/>
      <c r="BT281" s="81">
        <v>7.1</v>
      </c>
      <c r="BU281" s="81"/>
      <c r="BV281" s="81"/>
      <c r="BW281" s="81"/>
      <c r="BX281" s="107"/>
      <c r="BY281" s="107"/>
      <c r="BZ281" s="107">
        <v>5.9</v>
      </c>
      <c r="CA281" s="107"/>
      <c r="CB281" s="107"/>
      <c r="CC281" s="107">
        <v>6.2</v>
      </c>
      <c r="CD281" s="107"/>
      <c r="CE281" s="107"/>
      <c r="CF281" s="107">
        <v>6.2</v>
      </c>
      <c r="CG281" s="107"/>
      <c r="CH281" s="107"/>
      <c r="CI281" s="107">
        <v>6.3</v>
      </c>
      <c r="CJ281" s="107"/>
      <c r="CK281" s="107"/>
      <c r="CL281" s="107">
        <v>6.7</v>
      </c>
      <c r="CM281" s="107"/>
      <c r="CN281" s="107"/>
      <c r="CO281" s="107">
        <v>7</v>
      </c>
      <c r="CP281" s="107"/>
      <c r="CQ281" s="107"/>
      <c r="CR281" s="107">
        <v>6.4</v>
      </c>
      <c r="CS281" s="107"/>
      <c r="CT281" s="107"/>
      <c r="CU281" s="107">
        <v>6.3</v>
      </c>
      <c r="CV281" s="107"/>
      <c r="CW281" s="107"/>
      <c r="CX281" s="107">
        <v>7.9</v>
      </c>
      <c r="CY281" s="107"/>
      <c r="CZ281" s="107"/>
      <c r="DA281" s="107">
        <v>7.2</v>
      </c>
      <c r="DB281" s="107"/>
      <c r="DC281" s="107"/>
      <c r="DD281" s="107">
        <v>8.6</v>
      </c>
      <c r="DE281" s="107"/>
      <c r="DF281" s="107"/>
      <c r="DG281" s="107">
        <v>4.9000000000000004</v>
      </c>
      <c r="DH281" s="107"/>
      <c r="DI281" s="107"/>
      <c r="DJ281" s="107">
        <v>5.2</v>
      </c>
      <c r="DK281" s="107"/>
      <c r="DL281" s="107"/>
      <c r="DM281" s="107">
        <v>5.6</v>
      </c>
      <c r="DN281" s="107"/>
      <c r="DO281" s="107"/>
      <c r="DP281" s="107">
        <v>5.9</v>
      </c>
      <c r="DQ281" s="107"/>
      <c r="DR281" s="107"/>
      <c r="DS281" s="107"/>
      <c r="DT281" s="107"/>
      <c r="DU281" s="107">
        <v>6.8</v>
      </c>
      <c r="DV281" s="107"/>
    </row>
    <row r="282" spans="2:126" x14ac:dyDescent="0.25">
      <c r="B282" s="3" t="s">
        <v>174</v>
      </c>
      <c r="C282" s="81">
        <v>4.4000000000000004</v>
      </c>
      <c r="D282" s="81">
        <v>6</v>
      </c>
      <c r="E282" s="81">
        <v>4.3</v>
      </c>
      <c r="F282" s="81">
        <v>3.2</v>
      </c>
      <c r="G282" s="81">
        <v>5.2</v>
      </c>
      <c r="H282" s="81">
        <v>4.0999999999999996</v>
      </c>
      <c r="I282" s="81">
        <v>4.0999999999999996</v>
      </c>
      <c r="J282" s="81">
        <v>6.2</v>
      </c>
      <c r="K282" s="81">
        <v>5.4</v>
      </c>
      <c r="L282" s="81">
        <v>6.6</v>
      </c>
      <c r="M282" s="81">
        <v>4.5999999999999996</v>
      </c>
      <c r="N282" s="81">
        <v>5.3</v>
      </c>
      <c r="O282" s="81">
        <v>4.8</v>
      </c>
      <c r="P282" s="81">
        <v>3.7</v>
      </c>
      <c r="Q282" s="81">
        <v>4.5</v>
      </c>
      <c r="R282" s="81">
        <v>4.7</v>
      </c>
      <c r="S282" s="81">
        <v>5.6</v>
      </c>
      <c r="T282" s="81">
        <v>4.2</v>
      </c>
      <c r="U282" s="81">
        <v>5.7</v>
      </c>
      <c r="V282" s="81">
        <v>4.4000000000000004</v>
      </c>
      <c r="W282" s="81">
        <v>4.9000000000000004</v>
      </c>
      <c r="X282" s="81">
        <v>4.5999999999999996</v>
      </c>
      <c r="Y282" s="81">
        <v>5.8</v>
      </c>
      <c r="Z282" s="81">
        <v>5.7</v>
      </c>
      <c r="AA282" s="81">
        <v>3.8</v>
      </c>
      <c r="AB282" s="81"/>
      <c r="AC282" s="81"/>
      <c r="AD282" s="81">
        <v>4.2</v>
      </c>
      <c r="AE282" s="81"/>
      <c r="AF282" s="81"/>
      <c r="AG282" s="81">
        <v>4.0999999999999996</v>
      </c>
      <c r="AH282" s="81"/>
      <c r="AI282" s="81"/>
      <c r="AJ282" s="81">
        <v>4</v>
      </c>
      <c r="AK282" s="81"/>
      <c r="AL282" s="81"/>
      <c r="AM282" s="81">
        <v>4.8</v>
      </c>
      <c r="AN282" s="81"/>
      <c r="AO282" s="81"/>
      <c r="AP282" s="81">
        <v>4.8</v>
      </c>
      <c r="AQ282" s="81"/>
      <c r="AR282" s="81"/>
      <c r="AS282" s="81">
        <v>6.4</v>
      </c>
      <c r="AT282" s="72"/>
      <c r="AU282" s="72"/>
      <c r="AV282" s="81">
        <v>5</v>
      </c>
      <c r="AW282" s="81"/>
      <c r="AX282" s="81"/>
      <c r="AY282" s="81">
        <v>5.3</v>
      </c>
      <c r="AZ282" s="81"/>
      <c r="BA282" s="81"/>
      <c r="BB282" s="81">
        <v>4.9000000000000004</v>
      </c>
      <c r="BC282" s="81"/>
      <c r="BD282" s="81"/>
      <c r="BE282" s="81">
        <v>5</v>
      </c>
      <c r="BF282" s="81"/>
      <c r="BG282" s="81"/>
      <c r="BH282" s="81">
        <v>4.9000000000000004</v>
      </c>
      <c r="BI282" s="81"/>
      <c r="BJ282" s="81"/>
      <c r="BK282" s="81">
        <v>4.5</v>
      </c>
      <c r="BL282" s="81"/>
      <c r="BM282" s="81"/>
      <c r="BN282" s="81">
        <v>5.7</v>
      </c>
      <c r="BO282" s="81"/>
      <c r="BP282" s="81"/>
      <c r="BQ282" s="81">
        <v>4.7</v>
      </c>
      <c r="BR282" s="81"/>
      <c r="BS282" s="81"/>
      <c r="BT282" s="81">
        <v>4</v>
      </c>
      <c r="BU282" s="81"/>
      <c r="BV282" s="81"/>
      <c r="BW282" s="81"/>
      <c r="BX282" s="107"/>
      <c r="BY282" s="107"/>
      <c r="BZ282" s="107">
        <v>4.7</v>
      </c>
      <c r="CA282" s="107"/>
      <c r="CB282" s="107"/>
      <c r="CC282" s="107">
        <v>5.4</v>
      </c>
      <c r="CD282" s="107"/>
      <c r="CE282" s="107"/>
      <c r="CF282" s="107">
        <v>3.6</v>
      </c>
      <c r="CG282" s="107"/>
      <c r="CH282" s="107"/>
      <c r="CI282" s="107">
        <v>5.2</v>
      </c>
      <c r="CJ282" s="107"/>
      <c r="CK282" s="107"/>
      <c r="CL282" s="107">
        <v>3.2</v>
      </c>
      <c r="CM282" s="107"/>
      <c r="CN282" s="107"/>
      <c r="CO282" s="107">
        <v>5.0999999999999996</v>
      </c>
      <c r="CP282" s="107"/>
      <c r="CQ282" s="107"/>
      <c r="CR282" s="107">
        <v>3.5</v>
      </c>
      <c r="CS282" s="107"/>
      <c r="CT282" s="107"/>
      <c r="CU282" s="107">
        <v>5.4</v>
      </c>
      <c r="CV282" s="107"/>
      <c r="CW282" s="107"/>
      <c r="CX282" s="107">
        <v>3.7</v>
      </c>
      <c r="CY282" s="107"/>
      <c r="CZ282" s="107"/>
      <c r="DA282" s="107">
        <v>5.6</v>
      </c>
      <c r="DB282" s="107"/>
      <c r="DC282" s="107"/>
      <c r="DD282" s="107">
        <v>6.3</v>
      </c>
      <c r="DE282" s="107"/>
      <c r="DF282" s="107"/>
      <c r="DG282" s="107">
        <v>5.4</v>
      </c>
      <c r="DH282" s="107"/>
      <c r="DI282" s="107"/>
      <c r="DJ282" s="107">
        <v>5.3</v>
      </c>
      <c r="DK282" s="107"/>
      <c r="DL282" s="107"/>
      <c r="DM282" s="107">
        <v>5</v>
      </c>
      <c r="DN282" s="107"/>
      <c r="DO282" s="107"/>
      <c r="DP282" s="107">
        <v>5</v>
      </c>
      <c r="DQ282" s="107"/>
      <c r="DR282" s="107"/>
      <c r="DS282" s="107"/>
      <c r="DT282" s="107"/>
      <c r="DU282" s="107">
        <v>5.7</v>
      </c>
      <c r="DV282" s="107"/>
    </row>
    <row r="283" spans="2:126" x14ac:dyDescent="0.25">
      <c r="B283" s="3" t="s">
        <v>175</v>
      </c>
      <c r="C283" s="81">
        <v>5</v>
      </c>
      <c r="D283" s="81">
        <v>4.3</v>
      </c>
      <c r="E283" s="81">
        <v>3.8</v>
      </c>
      <c r="F283" s="81">
        <v>2.4</v>
      </c>
      <c r="G283" s="81">
        <v>2.7</v>
      </c>
      <c r="H283" s="81">
        <v>4.0999999999999996</v>
      </c>
      <c r="I283" s="81">
        <v>3.3</v>
      </c>
      <c r="J283" s="81">
        <v>3.9</v>
      </c>
      <c r="K283" s="81">
        <v>3.8</v>
      </c>
      <c r="L283" s="81">
        <v>3.6</v>
      </c>
      <c r="M283" s="81">
        <v>3.8</v>
      </c>
      <c r="N283" s="81">
        <v>3.6</v>
      </c>
      <c r="O283" s="81">
        <v>2.4</v>
      </c>
      <c r="P283" s="81">
        <v>3.2</v>
      </c>
      <c r="Q283" s="81">
        <v>3.6</v>
      </c>
      <c r="R283" s="81">
        <v>3.2</v>
      </c>
      <c r="S283" s="81">
        <v>3.1</v>
      </c>
      <c r="T283" s="81">
        <v>2.8</v>
      </c>
      <c r="U283" s="81">
        <v>4.3</v>
      </c>
      <c r="V283" s="81">
        <v>1.8</v>
      </c>
      <c r="W283" s="81">
        <v>3.9</v>
      </c>
      <c r="X283" s="81">
        <v>3.5</v>
      </c>
      <c r="Y283" s="81">
        <v>3.4</v>
      </c>
      <c r="Z283" s="81">
        <v>4.0999999999999996</v>
      </c>
      <c r="AA283" s="81">
        <v>3.6</v>
      </c>
      <c r="AB283" s="81"/>
      <c r="AC283" s="81"/>
      <c r="AD283" s="81">
        <v>2.9</v>
      </c>
      <c r="AE283" s="81"/>
      <c r="AF283" s="81"/>
      <c r="AG283" s="81">
        <v>4.2</v>
      </c>
      <c r="AH283" s="81"/>
      <c r="AI283" s="81"/>
      <c r="AJ283" s="81">
        <v>4.0999999999999996</v>
      </c>
      <c r="AK283" s="81"/>
      <c r="AL283" s="81"/>
      <c r="AM283" s="81">
        <v>3</v>
      </c>
      <c r="AN283" s="81"/>
      <c r="AO283" s="81"/>
      <c r="AP283" s="81">
        <v>2.8</v>
      </c>
      <c r="AQ283" s="81"/>
      <c r="AR283" s="81"/>
      <c r="AS283" s="81">
        <v>3.6</v>
      </c>
      <c r="AT283" s="72"/>
      <c r="AU283" s="72"/>
      <c r="AV283" s="81">
        <v>4.2</v>
      </c>
      <c r="AW283" s="81"/>
      <c r="AX283" s="81"/>
      <c r="AY283" s="81">
        <v>3</v>
      </c>
      <c r="AZ283" s="81"/>
      <c r="BA283" s="81"/>
      <c r="BB283" s="81">
        <v>4.5</v>
      </c>
      <c r="BC283" s="81"/>
      <c r="BD283" s="81"/>
      <c r="BE283" s="81">
        <v>3.7</v>
      </c>
      <c r="BF283" s="81"/>
      <c r="BG283" s="81"/>
      <c r="BH283" s="81">
        <v>3.1</v>
      </c>
      <c r="BI283" s="81"/>
      <c r="BJ283" s="81"/>
      <c r="BK283" s="81">
        <v>3.5</v>
      </c>
      <c r="BL283" s="81"/>
      <c r="BM283" s="81"/>
      <c r="BN283" s="81">
        <v>4.7</v>
      </c>
      <c r="BO283" s="81"/>
      <c r="BP283" s="81"/>
      <c r="BQ283" s="81">
        <v>3.8</v>
      </c>
      <c r="BR283" s="81"/>
      <c r="BS283" s="81"/>
      <c r="BT283" s="81">
        <v>4</v>
      </c>
      <c r="BU283" s="81"/>
      <c r="BV283" s="81"/>
      <c r="BW283" s="81"/>
      <c r="BX283" s="107"/>
      <c r="BY283" s="107"/>
      <c r="BZ283" s="107">
        <v>4.0999999999999996</v>
      </c>
      <c r="CA283" s="107"/>
      <c r="CB283" s="107"/>
      <c r="CC283" s="107">
        <v>4.9000000000000004</v>
      </c>
      <c r="CD283" s="107"/>
      <c r="CE283" s="107"/>
      <c r="CF283" s="107">
        <v>4</v>
      </c>
      <c r="CG283" s="107"/>
      <c r="CH283" s="107"/>
      <c r="CI283" s="107">
        <v>3.9</v>
      </c>
      <c r="CJ283" s="107"/>
      <c r="CK283" s="107"/>
      <c r="CL283" s="107">
        <v>4.3</v>
      </c>
      <c r="CM283" s="107"/>
      <c r="CN283" s="107"/>
      <c r="CO283" s="107">
        <v>3.9</v>
      </c>
      <c r="CP283" s="107"/>
      <c r="CQ283" s="107"/>
      <c r="CR283" s="107">
        <v>5.7</v>
      </c>
      <c r="CS283" s="107"/>
      <c r="CT283" s="107"/>
      <c r="CU283" s="107">
        <v>3.5</v>
      </c>
      <c r="CV283" s="107"/>
      <c r="CW283" s="107"/>
      <c r="CX283" s="107">
        <v>4.5</v>
      </c>
      <c r="CY283" s="107"/>
      <c r="CZ283" s="107"/>
      <c r="DA283" s="107">
        <v>4.4000000000000004</v>
      </c>
      <c r="DB283" s="107"/>
      <c r="DC283" s="107"/>
      <c r="DD283" s="107">
        <v>5.5</v>
      </c>
      <c r="DE283" s="107"/>
      <c r="DF283" s="107"/>
      <c r="DG283" s="107">
        <v>4.5</v>
      </c>
      <c r="DH283" s="107"/>
      <c r="DI283" s="107"/>
      <c r="DJ283" s="107">
        <v>5.7</v>
      </c>
      <c r="DK283" s="107"/>
      <c r="DL283" s="107"/>
      <c r="DM283" s="107">
        <v>5.5</v>
      </c>
      <c r="DN283" s="107"/>
      <c r="DO283" s="107"/>
      <c r="DP283" s="107">
        <v>4.8</v>
      </c>
      <c r="DQ283" s="107"/>
      <c r="DR283" s="107"/>
      <c r="DS283" s="107"/>
      <c r="DT283" s="107"/>
      <c r="DU283" s="107">
        <v>4.8</v>
      </c>
      <c r="DV283" s="107"/>
    </row>
    <row r="284" spans="2:126" x14ac:dyDescent="0.25">
      <c r="B284" s="3" t="s">
        <v>176</v>
      </c>
      <c r="C284" s="81">
        <v>1.7</v>
      </c>
      <c r="D284" s="81">
        <v>1.3</v>
      </c>
      <c r="E284" s="81">
        <v>1.9</v>
      </c>
      <c r="F284" s="81">
        <v>1.6</v>
      </c>
      <c r="G284" s="81">
        <v>1.5</v>
      </c>
      <c r="H284" s="81">
        <v>1.4</v>
      </c>
      <c r="I284" s="81">
        <v>0.7</v>
      </c>
      <c r="J284" s="81">
        <v>2.1</v>
      </c>
      <c r="K284" s="81">
        <v>1.7</v>
      </c>
      <c r="L284" s="81">
        <v>0.9</v>
      </c>
      <c r="M284" s="81">
        <v>2.4</v>
      </c>
      <c r="N284" s="81">
        <v>2.5</v>
      </c>
      <c r="O284" s="81">
        <v>2</v>
      </c>
      <c r="P284" s="81">
        <v>2.6</v>
      </c>
      <c r="Q284" s="81">
        <v>1.5</v>
      </c>
      <c r="R284" s="81">
        <v>2.1</v>
      </c>
      <c r="S284" s="81">
        <v>2</v>
      </c>
      <c r="T284" s="81">
        <v>2.6</v>
      </c>
      <c r="U284" s="81">
        <v>1.7</v>
      </c>
      <c r="V284" s="81">
        <v>1.8</v>
      </c>
      <c r="W284" s="81">
        <v>1.5</v>
      </c>
      <c r="X284" s="81">
        <v>1.9</v>
      </c>
      <c r="Y284" s="81">
        <v>1.8</v>
      </c>
      <c r="Z284" s="81">
        <v>1.4</v>
      </c>
      <c r="AA284" s="81">
        <v>1.4</v>
      </c>
      <c r="AB284" s="81"/>
      <c r="AC284" s="81"/>
      <c r="AD284" s="81">
        <v>2</v>
      </c>
      <c r="AE284" s="81"/>
      <c r="AF284" s="81"/>
      <c r="AG284" s="81">
        <v>3</v>
      </c>
      <c r="AH284" s="81"/>
      <c r="AI284" s="81"/>
      <c r="AJ284" s="81">
        <v>2.5</v>
      </c>
      <c r="AK284" s="81"/>
      <c r="AL284" s="81"/>
      <c r="AM284" s="81">
        <v>1.2</v>
      </c>
      <c r="AN284" s="81"/>
      <c r="AO284" s="81"/>
      <c r="AP284" s="81">
        <v>1.9</v>
      </c>
      <c r="AQ284" s="81"/>
      <c r="AR284" s="81"/>
      <c r="AS284" s="81">
        <v>2.2000000000000002</v>
      </c>
      <c r="AT284" s="72"/>
      <c r="AU284" s="72"/>
      <c r="AV284" s="81">
        <v>1.5</v>
      </c>
      <c r="AW284" s="81"/>
      <c r="AX284" s="81"/>
      <c r="AY284" s="81">
        <v>1.7</v>
      </c>
      <c r="AZ284" s="81"/>
      <c r="BA284" s="81"/>
      <c r="BB284" s="81">
        <v>3.1</v>
      </c>
      <c r="BC284" s="81"/>
      <c r="BD284" s="81"/>
      <c r="BE284" s="81">
        <v>3.6</v>
      </c>
      <c r="BF284" s="81"/>
      <c r="BG284" s="81"/>
      <c r="BH284" s="81">
        <v>2.6</v>
      </c>
      <c r="BI284" s="81"/>
      <c r="BJ284" s="81"/>
      <c r="BK284" s="81">
        <v>1.9</v>
      </c>
      <c r="BL284" s="81"/>
      <c r="BM284" s="81"/>
      <c r="BN284" s="81">
        <v>2.9</v>
      </c>
      <c r="BO284" s="81"/>
      <c r="BP284" s="81"/>
      <c r="BQ284" s="81">
        <v>3.4</v>
      </c>
      <c r="BR284" s="81"/>
      <c r="BS284" s="81"/>
      <c r="BT284" s="81">
        <v>3.8</v>
      </c>
      <c r="BU284" s="81"/>
      <c r="BV284" s="81"/>
      <c r="BW284" s="81"/>
      <c r="BX284" s="107"/>
      <c r="BY284" s="107"/>
      <c r="BZ284" s="107">
        <v>3.1</v>
      </c>
      <c r="CA284" s="107"/>
      <c r="CB284" s="107"/>
      <c r="CC284" s="107">
        <v>3.9</v>
      </c>
      <c r="CD284" s="107"/>
      <c r="CE284" s="107"/>
      <c r="CF284" s="107">
        <v>3.4</v>
      </c>
      <c r="CG284" s="107"/>
      <c r="CH284" s="107"/>
      <c r="CI284" s="107">
        <v>2.9</v>
      </c>
      <c r="CJ284" s="107"/>
      <c r="CK284" s="107"/>
      <c r="CL284" s="107">
        <v>3.1</v>
      </c>
      <c r="CM284" s="107"/>
      <c r="CN284" s="107"/>
      <c r="CO284" s="107">
        <v>2.8</v>
      </c>
      <c r="CP284" s="107"/>
      <c r="CQ284" s="107"/>
      <c r="CR284" s="107">
        <v>4.2</v>
      </c>
      <c r="CS284" s="107"/>
      <c r="CT284" s="107"/>
      <c r="CU284" s="107">
        <v>4.8</v>
      </c>
      <c r="CV284" s="107"/>
      <c r="CW284" s="107"/>
      <c r="CX284" s="107">
        <v>4.4000000000000004</v>
      </c>
      <c r="CY284" s="107"/>
      <c r="CZ284" s="107"/>
      <c r="DA284" s="107">
        <v>4.5999999999999996</v>
      </c>
      <c r="DB284" s="107"/>
      <c r="DC284" s="107"/>
      <c r="DD284" s="107">
        <v>5.6</v>
      </c>
      <c r="DE284" s="107"/>
      <c r="DF284" s="107"/>
      <c r="DG284" s="107">
        <v>6.6</v>
      </c>
      <c r="DH284" s="107"/>
      <c r="DI284" s="107"/>
      <c r="DJ284" s="107">
        <v>3.8</v>
      </c>
      <c r="DK284" s="107"/>
      <c r="DL284" s="107"/>
      <c r="DM284" s="107">
        <v>5.3</v>
      </c>
      <c r="DN284" s="107"/>
      <c r="DO284" s="107"/>
      <c r="DP284" s="107">
        <v>3.6</v>
      </c>
      <c r="DQ284" s="107"/>
      <c r="DR284" s="107"/>
      <c r="DS284" s="107"/>
      <c r="DT284" s="107"/>
      <c r="DU284" s="107">
        <v>4.5999999999999996</v>
      </c>
      <c r="DV284" s="107"/>
    </row>
    <row r="285" spans="2:126" x14ac:dyDescent="0.25">
      <c r="B285" s="3" t="s">
        <v>177</v>
      </c>
      <c r="C285" s="81">
        <v>4.9000000000000004</v>
      </c>
      <c r="D285" s="81">
        <v>3.3</v>
      </c>
      <c r="E285" s="81">
        <v>3.9</v>
      </c>
      <c r="F285" s="81">
        <v>4.4000000000000004</v>
      </c>
      <c r="G285" s="81">
        <v>4.4000000000000004</v>
      </c>
      <c r="H285" s="81">
        <v>4.5</v>
      </c>
      <c r="I285" s="81">
        <v>4.3</v>
      </c>
      <c r="J285" s="81">
        <v>3.8</v>
      </c>
      <c r="K285" s="81">
        <v>2.9</v>
      </c>
      <c r="L285" s="81">
        <v>4.3</v>
      </c>
      <c r="M285" s="81">
        <v>4.8</v>
      </c>
      <c r="N285" s="81">
        <v>4.3</v>
      </c>
      <c r="O285" s="81">
        <v>4.2</v>
      </c>
      <c r="P285" s="81">
        <v>5.4</v>
      </c>
      <c r="Q285" s="81">
        <v>3.6</v>
      </c>
      <c r="R285" s="81">
        <v>2.8</v>
      </c>
      <c r="S285" s="81">
        <v>3.6</v>
      </c>
      <c r="T285" s="81">
        <v>3.9</v>
      </c>
      <c r="U285" s="81">
        <v>3.4</v>
      </c>
      <c r="V285" s="81">
        <v>3.7</v>
      </c>
      <c r="W285" s="81">
        <v>3.4</v>
      </c>
      <c r="X285" s="81">
        <v>3.5</v>
      </c>
      <c r="Y285" s="81">
        <v>3.1</v>
      </c>
      <c r="Z285" s="81">
        <v>4.4000000000000004</v>
      </c>
      <c r="AA285" s="81">
        <v>3.2</v>
      </c>
      <c r="AB285" s="81"/>
      <c r="AC285" s="81"/>
      <c r="AD285" s="81">
        <v>3.4</v>
      </c>
      <c r="AE285" s="81"/>
      <c r="AF285" s="81"/>
      <c r="AG285" s="81">
        <v>3.7</v>
      </c>
      <c r="AH285" s="81"/>
      <c r="AI285" s="81"/>
      <c r="AJ285" s="81">
        <v>5.4</v>
      </c>
      <c r="AK285" s="81"/>
      <c r="AL285" s="81"/>
      <c r="AM285" s="81">
        <v>3.8</v>
      </c>
      <c r="AN285" s="81"/>
      <c r="AO285" s="81"/>
      <c r="AP285" s="81">
        <v>4.3</v>
      </c>
      <c r="AQ285" s="81"/>
      <c r="AR285" s="81"/>
      <c r="AS285" s="81">
        <v>4.4000000000000004</v>
      </c>
      <c r="AT285" s="72"/>
      <c r="AU285" s="72"/>
      <c r="AV285" s="81">
        <v>5.5</v>
      </c>
      <c r="AW285" s="81"/>
      <c r="AX285" s="81"/>
      <c r="AY285" s="81">
        <v>4.7</v>
      </c>
      <c r="AZ285" s="81"/>
      <c r="BA285" s="81"/>
      <c r="BB285" s="81">
        <v>6.8</v>
      </c>
      <c r="BC285" s="81"/>
      <c r="BD285" s="81"/>
      <c r="BE285" s="81">
        <v>5.8</v>
      </c>
      <c r="BF285" s="81"/>
      <c r="BG285" s="81"/>
      <c r="BH285" s="81">
        <v>5.4</v>
      </c>
      <c r="BI285" s="81"/>
      <c r="BJ285" s="81"/>
      <c r="BK285" s="81">
        <v>8.6999999999999993</v>
      </c>
      <c r="BL285" s="81"/>
      <c r="BM285" s="81"/>
      <c r="BN285" s="81">
        <v>5.7</v>
      </c>
      <c r="BO285" s="81"/>
      <c r="BP285" s="81"/>
      <c r="BQ285" s="81">
        <v>4.9000000000000004</v>
      </c>
      <c r="BR285" s="81"/>
      <c r="BS285" s="81"/>
      <c r="BT285" s="81">
        <v>7.3</v>
      </c>
      <c r="BU285" s="81"/>
      <c r="BV285" s="81"/>
      <c r="BW285" s="81"/>
      <c r="BX285" s="107"/>
      <c r="BY285" s="107"/>
      <c r="BZ285" s="107">
        <v>7.1</v>
      </c>
      <c r="CA285" s="107"/>
      <c r="CB285" s="107"/>
      <c r="CC285" s="107">
        <v>6.4</v>
      </c>
      <c r="CD285" s="107"/>
      <c r="CE285" s="107"/>
      <c r="CF285" s="107">
        <v>8.1999999999999993</v>
      </c>
      <c r="CG285" s="107"/>
      <c r="CH285" s="107"/>
      <c r="CI285" s="107">
        <v>7.4</v>
      </c>
      <c r="CJ285" s="107"/>
      <c r="CK285" s="107"/>
      <c r="CL285" s="107">
        <v>6.9</v>
      </c>
      <c r="CM285" s="107"/>
      <c r="CN285" s="107"/>
      <c r="CO285" s="107">
        <v>6.4</v>
      </c>
      <c r="CP285" s="107"/>
      <c r="CQ285" s="107"/>
      <c r="CR285" s="107">
        <v>8.1999999999999993</v>
      </c>
      <c r="CS285" s="107"/>
      <c r="CT285" s="107"/>
      <c r="CU285" s="107">
        <v>9.1</v>
      </c>
      <c r="CV285" s="107"/>
      <c r="CW285" s="107"/>
      <c r="CX285" s="107">
        <v>8.1</v>
      </c>
      <c r="CY285" s="107"/>
      <c r="CZ285" s="107"/>
      <c r="DA285" s="107">
        <v>5.6</v>
      </c>
      <c r="DB285" s="107"/>
      <c r="DC285" s="107"/>
      <c r="DD285" s="107">
        <v>8.5</v>
      </c>
      <c r="DE285" s="107"/>
      <c r="DF285" s="107"/>
      <c r="DG285" s="107">
        <v>7.7</v>
      </c>
      <c r="DH285" s="107"/>
      <c r="DI285" s="107"/>
      <c r="DJ285" s="107">
        <v>8.1999999999999993</v>
      </c>
      <c r="DK285" s="107"/>
      <c r="DL285" s="107"/>
      <c r="DM285" s="107">
        <v>8.6999999999999993</v>
      </c>
      <c r="DN285" s="107"/>
      <c r="DO285" s="107"/>
      <c r="DP285" s="107">
        <v>9.4</v>
      </c>
      <c r="DQ285" s="107"/>
      <c r="DR285" s="107"/>
      <c r="DS285" s="107"/>
      <c r="DT285" s="107"/>
      <c r="DU285" s="107">
        <v>8</v>
      </c>
      <c r="DV285" s="107"/>
    </row>
    <row r="286" spans="2:126" x14ac:dyDescent="0.25">
      <c r="B286" s="3" t="s">
        <v>178</v>
      </c>
      <c r="C286" s="81">
        <v>7.6</v>
      </c>
      <c r="D286" s="81">
        <v>9.3000000000000007</v>
      </c>
      <c r="E286" s="81">
        <v>8.1</v>
      </c>
      <c r="F286" s="81">
        <v>7.4</v>
      </c>
      <c r="G286" s="81">
        <v>7.6</v>
      </c>
      <c r="H286" s="81">
        <v>9.6999999999999993</v>
      </c>
      <c r="I286" s="81">
        <v>8</v>
      </c>
      <c r="J286" s="81">
        <v>9</v>
      </c>
      <c r="K286" s="81">
        <v>13.2</v>
      </c>
      <c r="L286" s="81">
        <v>6.4</v>
      </c>
      <c r="M286" s="81">
        <v>7.9</v>
      </c>
      <c r="N286" s="81">
        <v>10.199999999999999</v>
      </c>
      <c r="O286" s="81">
        <v>11.1</v>
      </c>
      <c r="P286" s="81">
        <v>8.8000000000000007</v>
      </c>
      <c r="Q286" s="81">
        <v>8.6999999999999993</v>
      </c>
      <c r="R286" s="81">
        <v>6</v>
      </c>
      <c r="S286" s="81">
        <v>10.4</v>
      </c>
      <c r="T286" s="81">
        <v>9.1</v>
      </c>
      <c r="U286" s="81">
        <v>9.6999999999999993</v>
      </c>
      <c r="V286" s="81">
        <v>8.4</v>
      </c>
      <c r="W286" s="81">
        <v>7.8</v>
      </c>
      <c r="X286" s="81">
        <v>9</v>
      </c>
      <c r="Y286" s="81">
        <v>8.8000000000000007</v>
      </c>
      <c r="Z286" s="81">
        <v>9.5</v>
      </c>
      <c r="AA286" s="81">
        <v>7.3</v>
      </c>
      <c r="AB286" s="81"/>
      <c r="AC286" s="81"/>
      <c r="AD286" s="81">
        <v>9.6999999999999993</v>
      </c>
      <c r="AE286" s="81"/>
      <c r="AF286" s="81"/>
      <c r="AG286" s="81">
        <v>9.8000000000000007</v>
      </c>
      <c r="AH286" s="81"/>
      <c r="AI286" s="81"/>
      <c r="AJ286" s="81">
        <v>11</v>
      </c>
      <c r="AK286" s="81"/>
      <c r="AL286" s="81"/>
      <c r="AM286" s="81">
        <v>9.6</v>
      </c>
      <c r="AN286" s="81"/>
      <c r="AO286" s="81"/>
      <c r="AP286" s="81">
        <v>13.2</v>
      </c>
      <c r="AQ286" s="81"/>
      <c r="AR286" s="81"/>
      <c r="AS286" s="81">
        <v>13</v>
      </c>
      <c r="AT286" s="72"/>
      <c r="AU286" s="72"/>
      <c r="AV286" s="81">
        <v>9.1999999999999993</v>
      </c>
      <c r="AW286" s="81"/>
      <c r="AX286" s="81"/>
      <c r="AY286" s="81">
        <v>12</v>
      </c>
      <c r="AZ286" s="81"/>
      <c r="BA286" s="81"/>
      <c r="BB286" s="81">
        <v>17.5</v>
      </c>
      <c r="BC286" s="81"/>
      <c r="BD286" s="81"/>
      <c r="BE286" s="81">
        <v>12.5</v>
      </c>
      <c r="BF286" s="81"/>
      <c r="BG286" s="81"/>
      <c r="BH286" s="81">
        <v>15.3</v>
      </c>
      <c r="BI286" s="81"/>
      <c r="BJ286" s="81"/>
      <c r="BK286" s="81">
        <v>11.7</v>
      </c>
      <c r="BL286" s="81"/>
      <c r="BM286" s="81"/>
      <c r="BN286" s="81">
        <v>14.3</v>
      </c>
      <c r="BO286" s="81"/>
      <c r="BP286" s="81"/>
      <c r="BQ286" s="81">
        <v>18.2</v>
      </c>
      <c r="BR286" s="81"/>
      <c r="BS286" s="81"/>
      <c r="BT286" s="81">
        <v>16.2</v>
      </c>
      <c r="BU286" s="81"/>
      <c r="BV286" s="81"/>
      <c r="BW286" s="81"/>
      <c r="BX286" s="107"/>
      <c r="BY286" s="107"/>
      <c r="BZ286" s="107">
        <v>22.8</v>
      </c>
      <c r="CA286" s="107"/>
      <c r="CB286" s="107"/>
      <c r="CC286" s="107">
        <v>28.9</v>
      </c>
      <c r="CD286" s="107"/>
      <c r="CE286" s="107"/>
      <c r="CF286" s="107">
        <v>26.4</v>
      </c>
      <c r="CG286" s="107"/>
      <c r="CH286" s="107"/>
      <c r="CI286" s="107">
        <v>29.1</v>
      </c>
      <c r="CJ286" s="107"/>
      <c r="CK286" s="107"/>
      <c r="CL286" s="107">
        <v>23.5</v>
      </c>
      <c r="CM286" s="107"/>
      <c r="CN286" s="107"/>
      <c r="CO286" s="107">
        <v>30</v>
      </c>
      <c r="CP286" s="107"/>
      <c r="CQ286" s="107"/>
      <c r="CR286" s="107">
        <v>28.4</v>
      </c>
      <c r="CS286" s="107"/>
      <c r="CT286" s="107"/>
      <c r="CU286" s="107">
        <v>36.6</v>
      </c>
      <c r="CV286" s="107"/>
      <c r="CW286" s="107"/>
      <c r="CX286" s="107">
        <v>35.799999999999997</v>
      </c>
      <c r="CY286" s="107"/>
      <c r="CZ286" s="107"/>
      <c r="DA286" s="107">
        <v>32.799999999999997</v>
      </c>
      <c r="DB286" s="107"/>
      <c r="DC286" s="107"/>
      <c r="DD286" s="107">
        <v>28.5</v>
      </c>
      <c r="DE286" s="107"/>
      <c r="DF286" s="107"/>
      <c r="DG286" s="107">
        <v>34.299999999999997</v>
      </c>
      <c r="DH286" s="107"/>
      <c r="DI286" s="107"/>
      <c r="DJ286" s="107">
        <v>35.4</v>
      </c>
      <c r="DK286" s="107"/>
      <c r="DL286" s="107"/>
      <c r="DM286" s="107">
        <v>32.799999999999997</v>
      </c>
      <c r="DN286" s="107"/>
      <c r="DO286" s="107"/>
      <c r="DP286" s="107">
        <v>35</v>
      </c>
      <c r="DQ286" s="107"/>
      <c r="DR286" s="107"/>
      <c r="DS286" s="107"/>
      <c r="DT286" s="107"/>
      <c r="DU286" s="107">
        <v>32.1</v>
      </c>
      <c r="DV286" s="107"/>
    </row>
    <row r="287" spans="2:126" x14ac:dyDescent="0.25">
      <c r="B287" s="4" t="s">
        <v>63</v>
      </c>
      <c r="C287" s="81">
        <v>3.2</v>
      </c>
      <c r="D287" s="81">
        <v>4.2</v>
      </c>
      <c r="E287" s="81">
        <v>2.5</v>
      </c>
      <c r="F287" s="81">
        <v>2.8</v>
      </c>
      <c r="G287" s="81">
        <v>4.2</v>
      </c>
      <c r="H287" s="81">
        <v>5.7</v>
      </c>
      <c r="I287" s="81">
        <v>4.5999999999999996</v>
      </c>
      <c r="J287" s="81">
        <v>3.6</v>
      </c>
      <c r="K287" s="81">
        <v>4</v>
      </c>
      <c r="L287" s="81">
        <v>6</v>
      </c>
      <c r="M287" s="81">
        <v>5.7</v>
      </c>
      <c r="N287" s="81">
        <v>4.2</v>
      </c>
      <c r="O287" s="81">
        <v>5.2</v>
      </c>
      <c r="P287" s="81">
        <v>6.7</v>
      </c>
      <c r="Q287" s="81">
        <v>5.2</v>
      </c>
      <c r="R287" s="81">
        <v>4.9000000000000004</v>
      </c>
      <c r="S287" s="81">
        <v>4.9000000000000004</v>
      </c>
      <c r="T287" s="81">
        <v>6</v>
      </c>
      <c r="U287" s="81">
        <v>5.9</v>
      </c>
      <c r="V287" s="81">
        <v>5.2</v>
      </c>
      <c r="W287" s="81">
        <v>3.7</v>
      </c>
      <c r="X287" s="81">
        <v>7.1</v>
      </c>
      <c r="Y287" s="81">
        <v>5.5</v>
      </c>
      <c r="Z287" s="81">
        <v>4.9000000000000004</v>
      </c>
      <c r="AA287" s="81">
        <v>6.8</v>
      </c>
      <c r="AB287" s="81"/>
      <c r="AC287" s="81"/>
      <c r="AD287" s="81">
        <v>4.4000000000000004</v>
      </c>
      <c r="AE287" s="81"/>
      <c r="AF287" s="81"/>
      <c r="AG287" s="81">
        <v>5.3</v>
      </c>
      <c r="AH287" s="81"/>
      <c r="AI287" s="81"/>
      <c r="AJ287" s="81">
        <v>5.8</v>
      </c>
      <c r="AK287" s="81"/>
      <c r="AL287" s="81"/>
      <c r="AM287" s="81">
        <v>7.1</v>
      </c>
      <c r="AN287" s="81"/>
      <c r="AO287" s="81"/>
      <c r="AP287" s="81">
        <v>6</v>
      </c>
      <c r="AQ287" s="81"/>
      <c r="AR287" s="81"/>
      <c r="AS287" s="81">
        <v>5.9</v>
      </c>
      <c r="AT287" s="72"/>
      <c r="AU287" s="72"/>
      <c r="AV287" s="81">
        <v>5.2</v>
      </c>
      <c r="AW287" s="81"/>
      <c r="AX287" s="81"/>
      <c r="AY287" s="81">
        <v>5.9</v>
      </c>
      <c r="AZ287" s="81"/>
      <c r="BA287" s="81"/>
      <c r="BB287" s="81">
        <v>6.7</v>
      </c>
      <c r="BC287" s="81"/>
      <c r="BD287" s="81"/>
      <c r="BE287" s="81">
        <v>9</v>
      </c>
      <c r="BF287" s="81"/>
      <c r="BG287" s="81"/>
      <c r="BH287" s="81">
        <v>5.6</v>
      </c>
      <c r="BI287" s="81"/>
      <c r="BJ287" s="81"/>
      <c r="BK287" s="81">
        <v>14.8</v>
      </c>
      <c r="BL287" s="81"/>
      <c r="BM287" s="81"/>
      <c r="BN287" s="81">
        <v>8.8000000000000007</v>
      </c>
      <c r="BO287" s="81"/>
      <c r="BP287" s="81"/>
      <c r="BQ287" s="81">
        <v>12.5</v>
      </c>
      <c r="BR287" s="81"/>
      <c r="BS287" s="81"/>
      <c r="BT287" s="81">
        <v>13.2</v>
      </c>
      <c r="BU287" s="81"/>
      <c r="BV287" s="81"/>
      <c r="BW287" s="81"/>
      <c r="BX287" s="81"/>
      <c r="BY287" s="107"/>
      <c r="BZ287" s="107">
        <v>6.3</v>
      </c>
      <c r="CA287" s="107"/>
      <c r="CB287" s="107"/>
      <c r="CC287" s="107">
        <v>6.3</v>
      </c>
      <c r="CD287" s="107"/>
      <c r="CE287" s="107"/>
      <c r="CF287" s="107">
        <v>6.3</v>
      </c>
      <c r="CG287" s="107"/>
      <c r="CH287" s="107"/>
      <c r="CI287" s="107">
        <v>5.9</v>
      </c>
      <c r="CJ287" s="107"/>
      <c r="CK287" s="107"/>
      <c r="CL287" s="107">
        <v>3.3</v>
      </c>
      <c r="CM287" s="107"/>
      <c r="CN287" s="107"/>
      <c r="CO287" s="107">
        <v>3.9</v>
      </c>
      <c r="CP287" s="107"/>
      <c r="CQ287" s="107"/>
      <c r="CR287" s="107">
        <v>5.2</v>
      </c>
      <c r="CS287" s="107"/>
      <c r="CT287" s="107"/>
      <c r="CU287" s="107">
        <v>5.8</v>
      </c>
      <c r="CV287" s="107"/>
      <c r="CW287" s="107"/>
      <c r="CX287" s="107">
        <v>6</v>
      </c>
      <c r="CY287" s="107"/>
      <c r="CZ287" s="107"/>
      <c r="DA287" s="107">
        <v>9.1</v>
      </c>
      <c r="DB287" s="107"/>
      <c r="DC287" s="107"/>
      <c r="DD287" s="107">
        <v>2.2000000000000002</v>
      </c>
      <c r="DE287" s="107"/>
      <c r="DF287" s="107"/>
      <c r="DG287" s="107">
        <v>4.8</v>
      </c>
      <c r="DH287" s="107"/>
      <c r="DI287" s="107"/>
      <c r="DJ287" s="107">
        <v>4.0999999999999996</v>
      </c>
      <c r="DK287" s="107"/>
      <c r="DL287" s="107"/>
      <c r="DM287" s="107">
        <v>6.3</v>
      </c>
      <c r="DN287" s="107"/>
      <c r="DO287" s="107"/>
      <c r="DP287" s="107">
        <v>3.4</v>
      </c>
      <c r="DQ287" s="107"/>
      <c r="DR287" s="107"/>
      <c r="DS287" s="107"/>
      <c r="DT287" s="107"/>
      <c r="DU287" s="107">
        <v>4.7</v>
      </c>
      <c r="DV287" s="107"/>
    </row>
    <row r="288" spans="2:126" x14ac:dyDescent="0.25">
      <c r="AY288" s="41"/>
    </row>
    <row r="289" spans="1:126" x14ac:dyDescent="0.25">
      <c r="A289" s="5" t="s">
        <v>53</v>
      </c>
      <c r="B289" s="10" t="s">
        <v>243</v>
      </c>
      <c r="AY289" s="41"/>
    </row>
    <row r="290" spans="1:126" x14ac:dyDescent="0.25">
      <c r="B290" s="11" t="s">
        <v>57</v>
      </c>
    </row>
    <row r="291" spans="1:126" x14ac:dyDescent="0.25">
      <c r="B291" s="1" t="s">
        <v>112</v>
      </c>
      <c r="C291" s="28">
        <v>42370</v>
      </c>
      <c r="D291" s="29">
        <v>42401</v>
      </c>
      <c r="E291" s="28">
        <v>42430</v>
      </c>
      <c r="F291" s="29">
        <v>42461</v>
      </c>
      <c r="G291" s="28">
        <v>42491</v>
      </c>
      <c r="H291" s="28">
        <v>42522</v>
      </c>
      <c r="I291" s="28">
        <v>42552</v>
      </c>
      <c r="J291" s="28">
        <v>42583</v>
      </c>
      <c r="K291" s="28">
        <v>42614</v>
      </c>
      <c r="L291" s="28">
        <v>42644</v>
      </c>
      <c r="M291" s="28">
        <v>42675</v>
      </c>
      <c r="N291" s="28">
        <v>42705</v>
      </c>
      <c r="O291" s="28">
        <v>42736</v>
      </c>
      <c r="P291" s="28">
        <v>42767</v>
      </c>
      <c r="Q291" s="28">
        <v>42795</v>
      </c>
      <c r="R291" s="28">
        <v>42826</v>
      </c>
      <c r="S291" s="28">
        <v>42856</v>
      </c>
      <c r="T291" s="28">
        <v>42887</v>
      </c>
      <c r="U291" s="28">
        <v>42917</v>
      </c>
      <c r="V291" s="28">
        <v>42948</v>
      </c>
      <c r="W291" s="28">
        <v>42979</v>
      </c>
      <c r="X291" s="28">
        <v>43009</v>
      </c>
      <c r="Y291" s="28">
        <v>43040</v>
      </c>
      <c r="Z291" s="28">
        <v>43070</v>
      </c>
      <c r="AA291" s="28">
        <v>43101</v>
      </c>
      <c r="AB291" s="28">
        <v>43132</v>
      </c>
      <c r="AC291" s="28">
        <v>43160</v>
      </c>
      <c r="AD291" s="28">
        <v>43191</v>
      </c>
      <c r="AE291" s="28">
        <v>43221</v>
      </c>
      <c r="AF291" s="28">
        <v>43252</v>
      </c>
      <c r="AG291" s="28">
        <v>43282</v>
      </c>
      <c r="AH291" s="28">
        <v>43313</v>
      </c>
      <c r="AI291" s="28">
        <v>43344</v>
      </c>
      <c r="AJ291" s="28">
        <v>43374</v>
      </c>
      <c r="AK291" s="28">
        <v>43405</v>
      </c>
      <c r="AL291" s="28">
        <v>43435</v>
      </c>
      <c r="AM291" s="28">
        <v>43466</v>
      </c>
      <c r="AN291" s="28">
        <v>43497</v>
      </c>
      <c r="AO291" s="28">
        <v>43525</v>
      </c>
      <c r="AP291" s="28">
        <v>43556</v>
      </c>
      <c r="AQ291" s="28">
        <v>43586</v>
      </c>
      <c r="AR291" s="28">
        <v>43617</v>
      </c>
      <c r="AS291" s="28">
        <v>43647</v>
      </c>
      <c r="AT291" s="28">
        <v>43678</v>
      </c>
      <c r="AU291" s="28">
        <v>43710</v>
      </c>
      <c r="AV291" s="28">
        <v>43739</v>
      </c>
      <c r="AW291" s="42">
        <v>43771</v>
      </c>
      <c r="AX291" s="28">
        <v>43802</v>
      </c>
      <c r="AY291" s="42">
        <v>43831</v>
      </c>
      <c r="AZ291" s="28">
        <v>43863</v>
      </c>
      <c r="BA291" s="28">
        <v>43893</v>
      </c>
      <c r="BB291" s="28">
        <v>43925</v>
      </c>
      <c r="BC291" s="28">
        <v>43956</v>
      </c>
      <c r="BD291" s="28">
        <v>43987</v>
      </c>
      <c r="BE291" s="28">
        <v>44018</v>
      </c>
      <c r="BF291" s="28">
        <v>44050</v>
      </c>
      <c r="BG291" s="28">
        <v>44081</v>
      </c>
      <c r="BH291" s="28">
        <v>44105</v>
      </c>
      <c r="BI291" s="28">
        <v>44136</v>
      </c>
      <c r="BJ291" s="28">
        <v>44166</v>
      </c>
      <c r="BK291" s="28">
        <v>44198</v>
      </c>
      <c r="BL291" s="28">
        <v>44230</v>
      </c>
      <c r="BM291" s="28">
        <v>44259</v>
      </c>
      <c r="BN291" s="28">
        <v>44287</v>
      </c>
      <c r="BO291" s="28">
        <v>44318</v>
      </c>
      <c r="BP291" s="28">
        <v>44350</v>
      </c>
      <c r="BQ291" s="28">
        <v>44381</v>
      </c>
      <c r="BR291" s="28">
        <v>44409</v>
      </c>
      <c r="BS291" s="28">
        <v>44441</v>
      </c>
      <c r="BT291" s="28">
        <v>44470</v>
      </c>
      <c r="BU291" s="28">
        <v>44501</v>
      </c>
      <c r="BV291" s="28">
        <v>44532</v>
      </c>
      <c r="BW291" s="28">
        <v>44563</v>
      </c>
      <c r="BX291" s="28">
        <v>44594</v>
      </c>
      <c r="BY291" s="28">
        <v>44623</v>
      </c>
      <c r="BZ291" s="28">
        <v>44652</v>
      </c>
      <c r="CA291" s="28">
        <v>44683</v>
      </c>
      <c r="CB291" s="28">
        <v>44715</v>
      </c>
      <c r="CC291" s="28">
        <v>44743</v>
      </c>
      <c r="CD291" s="28">
        <v>44774</v>
      </c>
      <c r="CE291" s="28">
        <v>44806</v>
      </c>
      <c r="CF291" s="28">
        <v>44835</v>
      </c>
      <c r="CG291" s="28">
        <v>44866</v>
      </c>
      <c r="CH291" s="28">
        <v>44896</v>
      </c>
      <c r="CI291" s="28">
        <v>44927</v>
      </c>
      <c r="CJ291" s="28">
        <v>44958</v>
      </c>
      <c r="CK291" s="28">
        <v>44987</v>
      </c>
      <c r="CL291" s="28">
        <v>45017</v>
      </c>
      <c r="CM291" s="28">
        <v>45048</v>
      </c>
      <c r="CN291" s="28">
        <v>45078</v>
      </c>
      <c r="CO291" s="28">
        <v>45108</v>
      </c>
      <c r="CP291" s="28">
        <v>45139</v>
      </c>
      <c r="CQ291" s="28">
        <v>45170</v>
      </c>
      <c r="CR291" s="28">
        <v>45200</v>
      </c>
      <c r="CS291" s="28">
        <v>45231</v>
      </c>
      <c r="CT291" s="28">
        <v>45261</v>
      </c>
      <c r="CU291" s="28">
        <v>45292</v>
      </c>
      <c r="CV291" s="28">
        <v>45323</v>
      </c>
      <c r="CW291" s="28">
        <v>45352</v>
      </c>
      <c r="CX291" s="28">
        <v>45383</v>
      </c>
      <c r="CY291" s="28">
        <v>45413</v>
      </c>
      <c r="CZ291" s="28">
        <v>45444</v>
      </c>
      <c r="DA291" s="28">
        <v>45474</v>
      </c>
      <c r="DB291" s="28">
        <v>45505</v>
      </c>
      <c r="DC291" s="28">
        <v>45536</v>
      </c>
      <c r="DD291" s="28">
        <v>45566</v>
      </c>
      <c r="DE291" s="28">
        <v>45597</v>
      </c>
      <c r="DF291" s="28">
        <v>45627</v>
      </c>
      <c r="DG291" s="28">
        <v>45658</v>
      </c>
      <c r="DH291" s="28">
        <v>45689</v>
      </c>
      <c r="DI291" s="28">
        <v>45717</v>
      </c>
      <c r="DJ291" s="28">
        <v>45748</v>
      </c>
      <c r="DK291" s="28">
        <v>45778</v>
      </c>
      <c r="DL291" s="28">
        <v>45809</v>
      </c>
      <c r="DM291" s="28">
        <v>45839</v>
      </c>
      <c r="DN291" s="28">
        <v>45870</v>
      </c>
      <c r="DO291" s="28">
        <v>45901</v>
      </c>
      <c r="DP291" s="28">
        <v>45931</v>
      </c>
      <c r="DQ291" s="28">
        <v>45962</v>
      </c>
      <c r="DR291" s="28">
        <v>45992</v>
      </c>
      <c r="DS291" s="28">
        <v>46023</v>
      </c>
      <c r="DT291" s="28">
        <v>46054</v>
      </c>
      <c r="DU291" s="28">
        <v>46082</v>
      </c>
      <c r="DV291" s="28">
        <v>46113</v>
      </c>
    </row>
    <row r="292" spans="1:126" x14ac:dyDescent="0.25">
      <c r="B292" s="3" t="s">
        <v>155</v>
      </c>
      <c r="C292" s="93">
        <v>17.100000000000001</v>
      </c>
      <c r="D292" s="93">
        <v>21.2</v>
      </c>
      <c r="E292" s="93">
        <v>21.5</v>
      </c>
      <c r="F292" s="93">
        <v>23.7</v>
      </c>
      <c r="G292" s="93">
        <v>22.2</v>
      </c>
      <c r="H292" s="93">
        <v>24.7</v>
      </c>
      <c r="I292" s="93">
        <v>25.3</v>
      </c>
      <c r="J292" s="93">
        <v>25.2</v>
      </c>
      <c r="K292" s="93">
        <v>23.5</v>
      </c>
      <c r="L292" s="93">
        <v>23.3</v>
      </c>
      <c r="M292" s="93">
        <v>27.7</v>
      </c>
      <c r="N292" s="93">
        <v>31.2</v>
      </c>
      <c r="O292" s="93">
        <v>34.299999999999997</v>
      </c>
      <c r="P292" s="93">
        <v>29.9</v>
      </c>
      <c r="Q292" s="93">
        <v>31.1</v>
      </c>
      <c r="R292" s="93">
        <v>29.5</v>
      </c>
      <c r="S292" s="93">
        <v>27.8</v>
      </c>
      <c r="T292" s="93">
        <v>28.4</v>
      </c>
      <c r="U292" s="93">
        <v>28.1</v>
      </c>
      <c r="V292" s="93">
        <v>27.6</v>
      </c>
      <c r="W292" s="93">
        <v>26.8</v>
      </c>
      <c r="X292" s="93">
        <v>25.1</v>
      </c>
      <c r="Y292" s="93">
        <v>25.5</v>
      </c>
      <c r="Z292" s="93">
        <v>25.7</v>
      </c>
      <c r="AA292" s="93">
        <v>26.9</v>
      </c>
      <c r="AB292" s="93">
        <v>26.5</v>
      </c>
      <c r="AC292" s="93">
        <v>22.1</v>
      </c>
      <c r="AD292" s="93">
        <v>25.1</v>
      </c>
      <c r="AE292" s="93">
        <v>28.8</v>
      </c>
      <c r="AF292" s="94">
        <v>24.5</v>
      </c>
      <c r="AG292" s="94">
        <v>25.3</v>
      </c>
      <c r="AH292" s="94">
        <v>18.3</v>
      </c>
      <c r="AI292" s="94">
        <v>18.600000000000001</v>
      </c>
      <c r="AJ292" s="94">
        <v>22.1</v>
      </c>
      <c r="AK292" s="94">
        <v>21.3</v>
      </c>
      <c r="AL292" s="94">
        <v>24.7</v>
      </c>
      <c r="AM292" s="94">
        <v>26.5</v>
      </c>
      <c r="AN292" s="94">
        <v>20.7</v>
      </c>
      <c r="AO292" s="94">
        <v>21.8</v>
      </c>
      <c r="AP292" s="94">
        <v>25.9</v>
      </c>
      <c r="AQ292" s="93">
        <v>23.6</v>
      </c>
      <c r="AR292" s="93">
        <v>23</v>
      </c>
      <c r="AS292" s="93">
        <v>25.4</v>
      </c>
      <c r="AT292" s="94">
        <v>25.3</v>
      </c>
      <c r="AU292" s="94">
        <v>29.3</v>
      </c>
      <c r="AV292" s="94">
        <v>28.2</v>
      </c>
      <c r="AW292" s="120">
        <v>28.9</v>
      </c>
      <c r="AX292" s="121">
        <v>30.2</v>
      </c>
      <c r="AY292" s="120">
        <v>36.799999999999997</v>
      </c>
      <c r="AZ292" s="121">
        <v>30.4</v>
      </c>
      <c r="BA292" s="121">
        <v>30.4</v>
      </c>
      <c r="BB292" s="121">
        <v>20.399999999999999</v>
      </c>
      <c r="BC292" s="121">
        <v>17.399999999999999</v>
      </c>
      <c r="BD292" s="120">
        <v>27.6</v>
      </c>
      <c r="BE292" s="120">
        <v>22.8</v>
      </c>
      <c r="BF292" s="120">
        <v>20.5</v>
      </c>
      <c r="BG292" s="121">
        <v>26.6</v>
      </c>
      <c r="BH292" s="121">
        <v>24.7</v>
      </c>
      <c r="BI292" s="121">
        <v>26.6</v>
      </c>
      <c r="BJ292" s="121">
        <v>28.2</v>
      </c>
      <c r="BK292" s="121">
        <v>35.799999999999997</v>
      </c>
      <c r="BL292" s="121">
        <v>29.1</v>
      </c>
      <c r="BM292" s="121">
        <v>29.2</v>
      </c>
      <c r="BN292" s="121">
        <v>24.3</v>
      </c>
      <c r="BO292" s="121">
        <v>18.8</v>
      </c>
      <c r="BP292" s="121">
        <v>25.3</v>
      </c>
      <c r="BQ292" s="121">
        <v>21.6</v>
      </c>
      <c r="BR292" s="121">
        <v>20.2</v>
      </c>
      <c r="BS292" s="121">
        <v>22.9</v>
      </c>
      <c r="BT292" s="121">
        <v>28.2</v>
      </c>
      <c r="BU292" s="121">
        <v>22.1</v>
      </c>
      <c r="BV292" s="121">
        <v>22</v>
      </c>
      <c r="BW292" s="121"/>
      <c r="BX292" s="121">
        <v>32.9</v>
      </c>
      <c r="BY292" s="94">
        <v>23.4</v>
      </c>
      <c r="BZ292" s="121">
        <v>26.4</v>
      </c>
      <c r="CA292" s="121">
        <v>28.6</v>
      </c>
      <c r="CB292" s="121">
        <v>31.5</v>
      </c>
      <c r="CC292" s="121">
        <v>25.5</v>
      </c>
      <c r="CD292" s="121">
        <v>26</v>
      </c>
      <c r="CE292" s="121">
        <v>21.5</v>
      </c>
      <c r="CF292" s="121">
        <v>23.2</v>
      </c>
      <c r="CG292" s="121">
        <v>26</v>
      </c>
      <c r="CH292" s="121">
        <v>22.3</v>
      </c>
      <c r="CI292" s="121">
        <v>30.1</v>
      </c>
      <c r="CJ292" s="121">
        <v>23.3</v>
      </c>
      <c r="CK292" s="121">
        <v>18.5</v>
      </c>
      <c r="CL292" s="121">
        <v>12.4</v>
      </c>
      <c r="CM292" s="121">
        <v>23</v>
      </c>
      <c r="CN292" s="121">
        <v>17.3</v>
      </c>
      <c r="CO292" s="98">
        <v>22.2</v>
      </c>
      <c r="CP292" s="98">
        <v>15.1</v>
      </c>
      <c r="CQ292" s="98">
        <v>16.3</v>
      </c>
      <c r="CR292" s="98">
        <v>16</v>
      </c>
      <c r="CS292" s="98">
        <v>15.6</v>
      </c>
      <c r="CT292" s="98">
        <v>24.9</v>
      </c>
      <c r="CU292" s="98">
        <v>20.7</v>
      </c>
      <c r="CV292" s="98">
        <v>17.899999999999999</v>
      </c>
      <c r="CW292" s="98">
        <v>18.5</v>
      </c>
      <c r="CX292" s="98">
        <v>16.399999999999999</v>
      </c>
      <c r="CY292" s="98">
        <v>17.399999999999999</v>
      </c>
      <c r="CZ292" s="98">
        <v>17.399999999999999</v>
      </c>
      <c r="DA292" s="98">
        <v>14.2</v>
      </c>
      <c r="DB292" s="98">
        <v>15.3</v>
      </c>
      <c r="DC292" s="98">
        <v>18.3</v>
      </c>
      <c r="DD292" s="98">
        <v>14.8</v>
      </c>
      <c r="DE292" s="98">
        <v>16.899999999999999</v>
      </c>
      <c r="DF292" s="98">
        <v>18.399999999999999</v>
      </c>
      <c r="DG292" s="98">
        <v>13.5</v>
      </c>
      <c r="DH292" s="98">
        <v>9.1999999999999993</v>
      </c>
      <c r="DI292" s="98">
        <v>13.7</v>
      </c>
      <c r="DJ292" s="98">
        <v>9.6999999999999993</v>
      </c>
      <c r="DK292" s="98">
        <v>12.1</v>
      </c>
      <c r="DL292" s="98">
        <v>13.7</v>
      </c>
      <c r="DM292" s="98">
        <v>10.5</v>
      </c>
      <c r="DN292" s="98">
        <v>10.8</v>
      </c>
      <c r="DO292" s="98">
        <v>12.2</v>
      </c>
      <c r="DP292" s="98">
        <v>9.4</v>
      </c>
      <c r="DQ292" s="98">
        <v>12.6</v>
      </c>
      <c r="DR292" s="98">
        <v>14</v>
      </c>
      <c r="DS292" s="98">
        <v>10.8</v>
      </c>
      <c r="DT292" s="98"/>
      <c r="DU292" s="98"/>
      <c r="DV292" s="98">
        <v>10.3</v>
      </c>
    </row>
    <row r="293" spans="1:126" x14ac:dyDescent="0.25">
      <c r="B293" s="3" t="s">
        <v>179</v>
      </c>
      <c r="C293" s="93">
        <v>17.899999999999999</v>
      </c>
      <c r="D293" s="93">
        <v>15</v>
      </c>
      <c r="E293" s="93">
        <v>17.7</v>
      </c>
      <c r="F293" s="93">
        <v>17.600000000000001</v>
      </c>
      <c r="G293" s="93">
        <v>16.899999999999999</v>
      </c>
      <c r="H293" s="93">
        <v>16.3</v>
      </c>
      <c r="I293" s="93">
        <v>16.5</v>
      </c>
      <c r="J293" s="93">
        <v>16.600000000000001</v>
      </c>
      <c r="K293" s="93">
        <v>18.600000000000001</v>
      </c>
      <c r="L293" s="93">
        <v>16.5</v>
      </c>
      <c r="M293" s="93">
        <v>15.7</v>
      </c>
      <c r="N293" s="93">
        <v>19.899999999999999</v>
      </c>
      <c r="O293" s="93">
        <v>16.5</v>
      </c>
      <c r="P293" s="93">
        <v>17.5</v>
      </c>
      <c r="Q293" s="93">
        <v>18.100000000000001</v>
      </c>
      <c r="R293" s="93">
        <v>19.7</v>
      </c>
      <c r="S293" s="93">
        <v>20.2</v>
      </c>
      <c r="T293" s="93">
        <v>19.5</v>
      </c>
      <c r="U293" s="93">
        <v>23.5</v>
      </c>
      <c r="V293" s="93">
        <v>21.4</v>
      </c>
      <c r="W293" s="93">
        <v>19.399999999999999</v>
      </c>
      <c r="X293" s="93">
        <v>20.6</v>
      </c>
      <c r="Y293" s="93">
        <v>22.7</v>
      </c>
      <c r="Z293" s="93">
        <v>21</v>
      </c>
      <c r="AA293" s="93">
        <v>20.5</v>
      </c>
      <c r="AB293" s="93">
        <v>23.7</v>
      </c>
      <c r="AC293" s="93">
        <v>25.7</v>
      </c>
      <c r="AD293" s="93">
        <v>19.3</v>
      </c>
      <c r="AE293" s="93">
        <v>24.8</v>
      </c>
      <c r="AF293" s="94">
        <v>22.2</v>
      </c>
      <c r="AG293" s="94">
        <v>18</v>
      </c>
      <c r="AH293" s="94">
        <v>24.3</v>
      </c>
      <c r="AI293" s="94">
        <v>23.3</v>
      </c>
      <c r="AJ293" s="94">
        <v>22</v>
      </c>
      <c r="AK293" s="94">
        <v>21.8</v>
      </c>
      <c r="AL293" s="94">
        <v>23.6</v>
      </c>
      <c r="AM293" s="94">
        <v>19.7</v>
      </c>
      <c r="AN293" s="94">
        <v>24.1</v>
      </c>
      <c r="AO293" s="94">
        <v>20.6</v>
      </c>
      <c r="AP293" s="94">
        <v>18.3</v>
      </c>
      <c r="AQ293" s="93">
        <v>21.3</v>
      </c>
      <c r="AR293" s="93">
        <v>19.100000000000001</v>
      </c>
      <c r="AS293" s="93">
        <v>18.899999999999999</v>
      </c>
      <c r="AT293" s="94">
        <v>18.8</v>
      </c>
      <c r="AU293" s="94">
        <v>17.899999999999999</v>
      </c>
      <c r="AV293" s="94">
        <v>18</v>
      </c>
      <c r="AW293" s="120">
        <v>21</v>
      </c>
      <c r="AX293" s="121">
        <v>18.399999999999999</v>
      </c>
      <c r="AY293" s="120">
        <v>21.2</v>
      </c>
      <c r="AZ293" s="121">
        <v>21.6</v>
      </c>
      <c r="BA293" s="121">
        <v>17.8</v>
      </c>
      <c r="BB293" s="121">
        <v>15.8</v>
      </c>
      <c r="BC293" s="121">
        <v>20.7</v>
      </c>
      <c r="BD293" s="120">
        <v>18.399999999999999</v>
      </c>
      <c r="BE293" s="120">
        <v>14.5</v>
      </c>
      <c r="BF293" s="120">
        <v>18</v>
      </c>
      <c r="BG293" s="121">
        <v>16.3</v>
      </c>
      <c r="BH293" s="121">
        <v>17.3</v>
      </c>
      <c r="BI293" s="121">
        <v>16.3</v>
      </c>
      <c r="BJ293" s="121">
        <v>17.2</v>
      </c>
      <c r="BK293" s="121">
        <v>14.4</v>
      </c>
      <c r="BL293" s="121">
        <v>16.2</v>
      </c>
      <c r="BM293" s="121">
        <v>13.3</v>
      </c>
      <c r="BN293" s="121">
        <v>15.6</v>
      </c>
      <c r="BO293" s="121">
        <v>25.4</v>
      </c>
      <c r="BP293" s="121">
        <v>16.399999999999999</v>
      </c>
      <c r="BQ293" s="121">
        <v>16.399999999999999</v>
      </c>
      <c r="BR293" s="121">
        <v>16.100000000000001</v>
      </c>
      <c r="BS293" s="121">
        <v>17.100000000000001</v>
      </c>
      <c r="BT293" s="121">
        <v>14.2</v>
      </c>
      <c r="BU293" s="121">
        <v>16.399999999999999</v>
      </c>
      <c r="BV293" s="121">
        <v>16.2</v>
      </c>
      <c r="BW293" s="121"/>
      <c r="BX293" s="121">
        <v>19.100000000000001</v>
      </c>
      <c r="BY293" s="94">
        <v>21.4</v>
      </c>
      <c r="BZ293" s="121">
        <v>16.899999999999999</v>
      </c>
      <c r="CA293" s="121">
        <v>15.4</v>
      </c>
      <c r="CB293" s="121">
        <v>15.7</v>
      </c>
      <c r="CC293" s="121">
        <v>16.7</v>
      </c>
      <c r="CD293" s="121">
        <v>13.2</v>
      </c>
      <c r="CE293" s="121">
        <v>19.600000000000001</v>
      </c>
      <c r="CF293" s="121">
        <v>15.4</v>
      </c>
      <c r="CG293" s="121">
        <v>19</v>
      </c>
      <c r="CH293" s="121">
        <v>18.2</v>
      </c>
      <c r="CI293" s="121">
        <v>19.100000000000001</v>
      </c>
      <c r="CJ293" s="121">
        <v>14.8</v>
      </c>
      <c r="CK293" s="121">
        <v>19</v>
      </c>
      <c r="CL293" s="121">
        <v>22</v>
      </c>
      <c r="CM293" s="121">
        <v>14.6</v>
      </c>
      <c r="CN293" s="121">
        <v>13.1</v>
      </c>
      <c r="CO293" s="98">
        <v>14.3</v>
      </c>
      <c r="CP293" s="98">
        <v>13.8</v>
      </c>
      <c r="CQ293" s="98">
        <v>14.3</v>
      </c>
      <c r="CR293" s="98">
        <v>24.4</v>
      </c>
      <c r="CS293" s="98">
        <v>21.7</v>
      </c>
      <c r="CT293" s="98">
        <v>22.5</v>
      </c>
      <c r="CU293" s="98">
        <v>21.4</v>
      </c>
      <c r="CV293" s="98">
        <v>23.9</v>
      </c>
      <c r="CW293" s="98">
        <v>24.5</v>
      </c>
      <c r="CX293" s="98">
        <v>20.5</v>
      </c>
      <c r="CY293" s="98">
        <v>25.4</v>
      </c>
      <c r="CZ293" s="98">
        <v>29.6</v>
      </c>
      <c r="DA293" s="98">
        <v>29.4</v>
      </c>
      <c r="DB293" s="98">
        <v>30.7</v>
      </c>
      <c r="DC293" s="98">
        <v>29.5</v>
      </c>
      <c r="DD293" s="98">
        <v>28.2</v>
      </c>
      <c r="DE293" s="98">
        <v>31</v>
      </c>
      <c r="DF293" s="98">
        <v>29.9</v>
      </c>
      <c r="DG293" s="98">
        <v>21</v>
      </c>
      <c r="DH293" s="98">
        <v>22.4</v>
      </c>
      <c r="DI293" s="98">
        <v>23.9</v>
      </c>
      <c r="DJ293" s="98">
        <v>22.4</v>
      </c>
      <c r="DK293" s="98">
        <v>24</v>
      </c>
      <c r="DL293" s="98">
        <v>25.8</v>
      </c>
      <c r="DM293" s="98">
        <v>21.6</v>
      </c>
      <c r="DN293" s="98">
        <v>27</v>
      </c>
      <c r="DO293" s="98">
        <v>25.7</v>
      </c>
      <c r="DP293" s="98">
        <v>20.100000000000001</v>
      </c>
      <c r="DQ293" s="98">
        <v>23.2</v>
      </c>
      <c r="DR293" s="98">
        <v>22.5</v>
      </c>
      <c r="DS293" s="98">
        <v>26.4</v>
      </c>
      <c r="DT293" s="98"/>
      <c r="DU293" s="98"/>
      <c r="DV293" s="98">
        <v>25.9</v>
      </c>
    </row>
    <row r="294" spans="1:126" x14ac:dyDescent="0.25">
      <c r="B294" s="3" t="s">
        <v>180</v>
      </c>
      <c r="C294" s="93">
        <v>24.3</v>
      </c>
      <c r="D294" s="93">
        <v>28</v>
      </c>
      <c r="E294" s="93">
        <v>30.3</v>
      </c>
      <c r="F294" s="93">
        <v>28.4</v>
      </c>
      <c r="G294" s="93">
        <v>25.9</v>
      </c>
      <c r="H294" s="93">
        <v>26.3</v>
      </c>
      <c r="I294" s="93">
        <v>27.3</v>
      </c>
      <c r="J294" s="93">
        <v>27.3</v>
      </c>
      <c r="K294" s="93">
        <v>28.6</v>
      </c>
      <c r="L294" s="93">
        <v>28.4</v>
      </c>
      <c r="M294" s="93">
        <v>29.9</v>
      </c>
      <c r="N294" s="93">
        <v>25.6</v>
      </c>
      <c r="O294" s="93">
        <v>26.4</v>
      </c>
      <c r="P294" s="93">
        <v>28.7</v>
      </c>
      <c r="Q294" s="93">
        <v>22.1</v>
      </c>
      <c r="R294" s="93">
        <v>23.7</v>
      </c>
      <c r="S294" s="93">
        <v>25.1</v>
      </c>
      <c r="T294" s="93">
        <v>22.3</v>
      </c>
      <c r="U294" s="93">
        <v>22.2</v>
      </c>
      <c r="V294" s="93">
        <v>21.9</v>
      </c>
      <c r="W294" s="93">
        <v>21.8</v>
      </c>
      <c r="X294" s="93">
        <v>22.6</v>
      </c>
      <c r="Y294" s="93">
        <v>22.6</v>
      </c>
      <c r="Z294" s="93">
        <v>22.5</v>
      </c>
      <c r="AA294" s="93">
        <v>22.6</v>
      </c>
      <c r="AB294" s="93">
        <v>22.2</v>
      </c>
      <c r="AC294" s="93">
        <v>25</v>
      </c>
      <c r="AD294" s="93">
        <v>26.3</v>
      </c>
      <c r="AE294" s="93">
        <v>21.3</v>
      </c>
      <c r="AF294" s="94">
        <v>24.8</v>
      </c>
      <c r="AG294" s="94">
        <v>25.8</v>
      </c>
      <c r="AH294" s="94">
        <v>27.3</v>
      </c>
      <c r="AI294" s="94">
        <v>25.3</v>
      </c>
      <c r="AJ294" s="94">
        <v>23.4</v>
      </c>
      <c r="AK294" s="94">
        <v>27.5</v>
      </c>
      <c r="AL294" s="94">
        <v>21.8</v>
      </c>
      <c r="AM294" s="94">
        <v>22</v>
      </c>
      <c r="AN294" s="94">
        <v>23.2</v>
      </c>
      <c r="AO294" s="94">
        <v>24.7</v>
      </c>
      <c r="AP294" s="94">
        <v>21.8</v>
      </c>
      <c r="AQ294" s="93">
        <v>24.1</v>
      </c>
      <c r="AR294" s="93">
        <v>21.9</v>
      </c>
      <c r="AS294" s="93">
        <v>20.8</v>
      </c>
      <c r="AT294" s="94">
        <v>22.6</v>
      </c>
      <c r="AU294" s="94">
        <v>21.3</v>
      </c>
      <c r="AV294" s="94">
        <v>21.1</v>
      </c>
      <c r="AW294" s="120">
        <v>20.3</v>
      </c>
      <c r="AX294" s="121">
        <v>20.8</v>
      </c>
      <c r="AY294" s="120">
        <v>19.100000000000001</v>
      </c>
      <c r="AZ294" s="121">
        <v>22.8</v>
      </c>
      <c r="BA294" s="121">
        <v>22.7</v>
      </c>
      <c r="BB294" s="121">
        <v>21.4</v>
      </c>
      <c r="BC294" s="121">
        <v>23.5</v>
      </c>
      <c r="BD294" s="120">
        <v>18.5</v>
      </c>
      <c r="BE294" s="120">
        <v>17.2</v>
      </c>
      <c r="BF294" s="120">
        <v>19.7</v>
      </c>
      <c r="BG294" s="121">
        <v>20.7</v>
      </c>
      <c r="BH294" s="121">
        <v>19.8</v>
      </c>
      <c r="BI294" s="121">
        <v>21.1</v>
      </c>
      <c r="BJ294" s="121">
        <v>22</v>
      </c>
      <c r="BK294" s="121">
        <v>19.899999999999999</v>
      </c>
      <c r="BL294" s="121">
        <v>22.5</v>
      </c>
      <c r="BM294" s="121">
        <v>24</v>
      </c>
      <c r="BN294" s="121">
        <v>23.2</v>
      </c>
      <c r="BO294" s="121">
        <v>24.8</v>
      </c>
      <c r="BP294" s="121">
        <v>23.8</v>
      </c>
      <c r="BQ294" s="121">
        <v>23</v>
      </c>
      <c r="BR294" s="121">
        <v>27.1</v>
      </c>
      <c r="BS294" s="121">
        <v>28.6</v>
      </c>
      <c r="BT294" s="121">
        <v>24</v>
      </c>
      <c r="BU294" s="121">
        <v>25.9</v>
      </c>
      <c r="BV294" s="121">
        <v>28.2</v>
      </c>
      <c r="BW294" s="121"/>
      <c r="BX294" s="121">
        <v>22.3</v>
      </c>
      <c r="BY294" s="94">
        <v>28.1</v>
      </c>
      <c r="BZ294" s="121">
        <v>26.6</v>
      </c>
      <c r="CA294" s="121">
        <v>26.1</v>
      </c>
      <c r="CB294" s="121">
        <v>22.7</v>
      </c>
      <c r="CC294" s="121">
        <v>24</v>
      </c>
      <c r="CD294" s="121">
        <v>23.8</v>
      </c>
      <c r="CE294" s="121">
        <v>28.6</v>
      </c>
      <c r="CF294" s="121">
        <v>30.2</v>
      </c>
      <c r="CG294" s="121">
        <v>23.4</v>
      </c>
      <c r="CH294" s="121">
        <v>30.9</v>
      </c>
      <c r="CI294" s="121">
        <v>23.4</v>
      </c>
      <c r="CJ294" s="121">
        <v>32.1</v>
      </c>
      <c r="CK294" s="121">
        <v>36.6</v>
      </c>
      <c r="CL294" s="121">
        <v>40.200000000000003</v>
      </c>
      <c r="CM294" s="121">
        <v>31.3</v>
      </c>
      <c r="CN294" s="121">
        <v>34.9</v>
      </c>
      <c r="CO294" s="98">
        <v>34.5</v>
      </c>
      <c r="CP294" s="98">
        <v>32</v>
      </c>
      <c r="CQ294" s="98">
        <v>34.700000000000003</v>
      </c>
      <c r="CR294" s="98">
        <v>29.7</v>
      </c>
      <c r="CS294" s="98">
        <v>30.1</v>
      </c>
      <c r="CT294" s="98">
        <v>24.7</v>
      </c>
      <c r="CU294" s="98">
        <v>26.8</v>
      </c>
      <c r="CV294" s="98">
        <v>24.8</v>
      </c>
      <c r="CW294" s="98">
        <v>24.6</v>
      </c>
      <c r="CX294" s="98">
        <v>24.2</v>
      </c>
      <c r="CY294" s="98">
        <v>25.1</v>
      </c>
      <c r="CZ294" s="98">
        <v>22.7</v>
      </c>
      <c r="DA294" s="98">
        <v>24.6</v>
      </c>
      <c r="DB294" s="98">
        <v>27.3</v>
      </c>
      <c r="DC294" s="98">
        <v>24.3</v>
      </c>
      <c r="DD294" s="98">
        <v>28.4</v>
      </c>
      <c r="DE294" s="98">
        <v>23.3</v>
      </c>
      <c r="DF294" s="98">
        <v>22.2</v>
      </c>
      <c r="DG294" s="98">
        <v>25.3</v>
      </c>
      <c r="DH294" s="98">
        <v>22.7</v>
      </c>
      <c r="DI294" s="98">
        <v>23.9</v>
      </c>
      <c r="DJ294" s="98">
        <v>28.9</v>
      </c>
      <c r="DK294" s="98">
        <v>25.1</v>
      </c>
      <c r="DL294" s="98">
        <v>27.2</v>
      </c>
      <c r="DM294" s="98">
        <v>28.9</v>
      </c>
      <c r="DN294" s="98">
        <v>26.9</v>
      </c>
      <c r="DO294" s="98">
        <v>25.9</v>
      </c>
      <c r="DP294" s="98">
        <v>26.4</v>
      </c>
      <c r="DQ294" s="98">
        <v>25.9</v>
      </c>
      <c r="DR294" s="98">
        <v>26.4</v>
      </c>
      <c r="DS294" s="98">
        <v>27.4</v>
      </c>
      <c r="DT294" s="98"/>
      <c r="DU294" s="98"/>
      <c r="DV294" s="98">
        <v>28.1</v>
      </c>
    </row>
    <row r="295" spans="1:126" x14ac:dyDescent="0.25">
      <c r="B295" s="4" t="s">
        <v>181</v>
      </c>
      <c r="C295" s="93">
        <v>12.9</v>
      </c>
      <c r="D295" s="93">
        <v>9.6</v>
      </c>
      <c r="E295" s="93">
        <v>9.6</v>
      </c>
      <c r="F295" s="93">
        <v>8.3000000000000007</v>
      </c>
      <c r="G295" s="93">
        <v>8.3000000000000007</v>
      </c>
      <c r="H295" s="93">
        <v>8.6999999999999993</v>
      </c>
      <c r="I295" s="93">
        <v>9.9</v>
      </c>
      <c r="J295" s="93">
        <v>9.1</v>
      </c>
      <c r="K295" s="93">
        <v>10.6</v>
      </c>
      <c r="L295" s="93">
        <v>10.8</v>
      </c>
      <c r="M295" s="93">
        <v>8.3000000000000007</v>
      </c>
      <c r="N295" s="93">
        <v>5.5</v>
      </c>
      <c r="O295" s="93">
        <v>4.9000000000000004</v>
      </c>
      <c r="P295" s="93">
        <v>5.8</v>
      </c>
      <c r="Q295" s="93">
        <v>5.5</v>
      </c>
      <c r="R295" s="93">
        <v>6</v>
      </c>
      <c r="S295" s="93">
        <v>6.7</v>
      </c>
      <c r="T295" s="93">
        <v>7.7</v>
      </c>
      <c r="U295" s="93">
        <v>6.7</v>
      </c>
      <c r="V295" s="93">
        <v>6</v>
      </c>
      <c r="W295" s="93">
        <v>6.5</v>
      </c>
      <c r="X295" s="93">
        <v>6.4</v>
      </c>
      <c r="Y295" s="93">
        <v>6.9</v>
      </c>
      <c r="Z295" s="93">
        <v>7.8</v>
      </c>
      <c r="AA295" s="93">
        <v>6.3</v>
      </c>
      <c r="AB295" s="93">
        <v>6.5</v>
      </c>
      <c r="AC295" s="93">
        <v>7.6</v>
      </c>
      <c r="AD295" s="93">
        <v>7.2</v>
      </c>
      <c r="AE295" s="93">
        <v>7</v>
      </c>
      <c r="AF295" s="94">
        <v>7.1</v>
      </c>
      <c r="AG295" s="94">
        <v>5.7</v>
      </c>
      <c r="AH295" s="94">
        <v>8.6</v>
      </c>
      <c r="AI295" s="94">
        <v>10.7</v>
      </c>
      <c r="AJ295" s="94">
        <v>8.3000000000000007</v>
      </c>
      <c r="AK295" s="94">
        <v>7.9</v>
      </c>
      <c r="AL295" s="94">
        <v>7.9</v>
      </c>
      <c r="AM295" s="94">
        <v>7.6</v>
      </c>
      <c r="AN295" s="94">
        <v>9</v>
      </c>
      <c r="AO295" s="94">
        <v>7.1</v>
      </c>
      <c r="AP295" s="94">
        <v>7</v>
      </c>
      <c r="AQ295" s="93">
        <v>8.4</v>
      </c>
      <c r="AR295" s="93">
        <v>8.1999999999999993</v>
      </c>
      <c r="AS295" s="93">
        <v>7.5</v>
      </c>
      <c r="AT295" s="94">
        <v>6.7</v>
      </c>
      <c r="AU295" s="94">
        <v>6</v>
      </c>
      <c r="AV295" s="94">
        <v>5.9</v>
      </c>
      <c r="AW295" s="120">
        <v>4.5999999999999996</v>
      </c>
      <c r="AX295" s="121">
        <v>5.7</v>
      </c>
      <c r="AY295" s="120">
        <v>4.0999999999999996</v>
      </c>
      <c r="AZ295" s="121">
        <v>4.9000000000000004</v>
      </c>
      <c r="BA295" s="121">
        <v>7</v>
      </c>
      <c r="BB295" s="121">
        <v>11.9</v>
      </c>
      <c r="BC295" s="121">
        <v>13.4</v>
      </c>
      <c r="BD295" s="120">
        <v>8.6</v>
      </c>
      <c r="BE295" s="120">
        <v>10.8</v>
      </c>
      <c r="BF295" s="120">
        <v>13.7</v>
      </c>
      <c r="BG295" s="121">
        <v>8.1</v>
      </c>
      <c r="BH295" s="121">
        <v>7.8</v>
      </c>
      <c r="BI295" s="121">
        <v>7.8</v>
      </c>
      <c r="BJ295" s="121">
        <v>6.6</v>
      </c>
      <c r="BK295" s="121">
        <v>5.2</v>
      </c>
      <c r="BL295" s="121">
        <v>6</v>
      </c>
      <c r="BM295" s="121">
        <v>6.3</v>
      </c>
      <c r="BN295" s="121">
        <v>7.4</v>
      </c>
      <c r="BO295" s="121">
        <v>11.7</v>
      </c>
      <c r="BP295" s="121">
        <v>8</v>
      </c>
      <c r="BQ295" s="121">
        <v>9.4</v>
      </c>
      <c r="BR295" s="121">
        <v>10.8</v>
      </c>
      <c r="BS295" s="121">
        <v>8.6999999999999993</v>
      </c>
      <c r="BT295" s="121">
        <v>7.6</v>
      </c>
      <c r="BU295" s="121">
        <v>9.1</v>
      </c>
      <c r="BV295" s="121">
        <v>9.5</v>
      </c>
      <c r="BW295" s="121"/>
      <c r="BX295" s="121">
        <v>5.9</v>
      </c>
      <c r="BY295" s="121">
        <v>8</v>
      </c>
      <c r="BZ295" s="121">
        <v>9.1999999999999993</v>
      </c>
      <c r="CA295" s="121">
        <v>7.1</v>
      </c>
      <c r="CB295" s="121">
        <v>10</v>
      </c>
      <c r="CC295" s="121">
        <v>9.6</v>
      </c>
      <c r="CD295" s="121">
        <v>12.2</v>
      </c>
      <c r="CE295" s="121">
        <v>9.8000000000000007</v>
      </c>
      <c r="CF295" s="121">
        <v>10.5</v>
      </c>
      <c r="CG295" s="121">
        <v>11.2</v>
      </c>
      <c r="CH295" s="121">
        <v>10.3</v>
      </c>
      <c r="CI295" s="121">
        <v>8.6999999999999993</v>
      </c>
      <c r="CJ295" s="121">
        <v>10.9</v>
      </c>
      <c r="CK295" s="121">
        <v>9.6999999999999993</v>
      </c>
      <c r="CL295" s="121">
        <v>11.3</v>
      </c>
      <c r="CM295" s="121">
        <v>9.6</v>
      </c>
      <c r="CN295" s="121">
        <v>12</v>
      </c>
      <c r="CO295" s="98">
        <v>12.4</v>
      </c>
      <c r="CP295" s="98">
        <v>16.5</v>
      </c>
      <c r="CQ295" s="98">
        <v>12</v>
      </c>
      <c r="CR295" s="98">
        <v>10.8</v>
      </c>
      <c r="CS295" s="98">
        <v>13.4</v>
      </c>
      <c r="CT295" s="98">
        <v>10.4</v>
      </c>
      <c r="CU295" s="98">
        <v>10.3</v>
      </c>
      <c r="CV295" s="98">
        <v>11.2</v>
      </c>
      <c r="CW295" s="98">
        <v>9.6</v>
      </c>
      <c r="CX295" s="98">
        <v>14.5</v>
      </c>
      <c r="CY295" s="98">
        <v>13.3</v>
      </c>
      <c r="CZ295" s="98">
        <v>11.5</v>
      </c>
      <c r="DA295" s="98">
        <v>11.6</v>
      </c>
      <c r="DB295" s="98">
        <v>11.5</v>
      </c>
      <c r="DC295" s="98">
        <v>11.6</v>
      </c>
      <c r="DD295" s="98">
        <v>14.2</v>
      </c>
      <c r="DE295" s="98">
        <v>13.2</v>
      </c>
      <c r="DF295" s="98">
        <v>11.9</v>
      </c>
      <c r="DG295" s="98">
        <v>17.2</v>
      </c>
      <c r="DH295" s="98">
        <v>19.399999999999999</v>
      </c>
      <c r="DI295" s="98">
        <v>16.600000000000001</v>
      </c>
      <c r="DJ295" s="98">
        <v>16.899999999999999</v>
      </c>
      <c r="DK295" s="98">
        <v>14.8</v>
      </c>
      <c r="DL295" s="98">
        <v>13.1</v>
      </c>
      <c r="DM295" s="98">
        <v>14.4</v>
      </c>
      <c r="DN295" s="98">
        <v>12.9</v>
      </c>
      <c r="DO295" s="98">
        <v>14.9</v>
      </c>
      <c r="DP295" s="98">
        <v>17.5</v>
      </c>
      <c r="DQ295" s="98">
        <v>14.3</v>
      </c>
      <c r="DR295" s="98">
        <v>16</v>
      </c>
      <c r="DS295" s="98">
        <v>12.2</v>
      </c>
      <c r="DT295" s="98"/>
      <c r="DU295" s="98"/>
      <c r="DV295" s="98">
        <v>14.8</v>
      </c>
    </row>
    <row r="296" spans="1:126" x14ac:dyDescent="0.25">
      <c r="B296" s="4" t="s">
        <v>157</v>
      </c>
      <c r="C296" s="93">
        <v>18.7</v>
      </c>
      <c r="D296" s="93">
        <v>19.7</v>
      </c>
      <c r="E296" s="93">
        <v>13.6</v>
      </c>
      <c r="F296" s="93">
        <v>13.7</v>
      </c>
      <c r="G296" s="93">
        <v>12.1</v>
      </c>
      <c r="H296" s="93">
        <v>9.6999999999999993</v>
      </c>
      <c r="I296" s="93">
        <v>12.1</v>
      </c>
      <c r="J296" s="93">
        <v>11.5</v>
      </c>
      <c r="K296" s="93">
        <v>9.4</v>
      </c>
      <c r="L296" s="93">
        <v>11.1</v>
      </c>
      <c r="M296" s="93">
        <v>9.6999999999999993</v>
      </c>
      <c r="N296" s="93">
        <v>7.7</v>
      </c>
      <c r="O296" s="93">
        <v>8.1999999999999993</v>
      </c>
      <c r="P296" s="93">
        <v>7.4</v>
      </c>
      <c r="Q296" s="93">
        <v>8.1999999999999993</v>
      </c>
      <c r="R296" s="93">
        <v>6.7</v>
      </c>
      <c r="S296" s="93">
        <v>7.7</v>
      </c>
      <c r="T296" s="93">
        <v>7.5</v>
      </c>
      <c r="U296" s="93">
        <v>7.3</v>
      </c>
      <c r="V296" s="93">
        <v>8.6</v>
      </c>
      <c r="W296" s="93">
        <v>9.1999999999999993</v>
      </c>
      <c r="X296" s="93">
        <v>8.6</v>
      </c>
      <c r="Y296" s="93">
        <v>8.9</v>
      </c>
      <c r="Z296" s="93">
        <v>8.1999999999999993</v>
      </c>
      <c r="AA296" s="93">
        <v>7.9</v>
      </c>
      <c r="AB296" s="93">
        <v>7.3</v>
      </c>
      <c r="AC296" s="93">
        <v>7.9</v>
      </c>
      <c r="AD296" s="93">
        <v>8.8000000000000007</v>
      </c>
      <c r="AE296" s="93">
        <v>6</v>
      </c>
      <c r="AF296" s="94">
        <v>8.1999999999999993</v>
      </c>
      <c r="AG296" s="94">
        <v>10</v>
      </c>
      <c r="AH296" s="94">
        <v>9.4</v>
      </c>
      <c r="AI296" s="94">
        <v>10.3</v>
      </c>
      <c r="AJ296" s="94">
        <v>9.8000000000000007</v>
      </c>
      <c r="AK296" s="94">
        <v>8.4</v>
      </c>
      <c r="AL296" s="94">
        <v>9.1</v>
      </c>
      <c r="AM296" s="94">
        <v>8</v>
      </c>
      <c r="AN296" s="94">
        <v>9.1</v>
      </c>
      <c r="AO296" s="94">
        <v>9.1</v>
      </c>
      <c r="AP296" s="94">
        <v>8.6</v>
      </c>
      <c r="AQ296" s="93">
        <v>8</v>
      </c>
      <c r="AR296" s="93">
        <v>10.8</v>
      </c>
      <c r="AS296" s="93">
        <v>8</v>
      </c>
      <c r="AT296" s="94">
        <v>7.8</v>
      </c>
      <c r="AU296" s="100">
        <v>6.3</v>
      </c>
      <c r="AV296" s="94">
        <v>8.1999999999999993</v>
      </c>
      <c r="AW296" s="120">
        <v>7.2</v>
      </c>
      <c r="AX296" s="121">
        <v>8.5</v>
      </c>
      <c r="AY296" s="120">
        <v>4.8</v>
      </c>
      <c r="AZ296" s="121">
        <v>5.8</v>
      </c>
      <c r="BA296" s="121">
        <v>8.4</v>
      </c>
      <c r="BB296" s="121">
        <v>17.399999999999999</v>
      </c>
      <c r="BC296" s="121">
        <v>13.6</v>
      </c>
      <c r="BD296" s="120">
        <v>11.1</v>
      </c>
      <c r="BE296" s="120">
        <v>20</v>
      </c>
      <c r="BF296" s="120">
        <v>15.9</v>
      </c>
      <c r="BG296" s="121">
        <v>13.5</v>
      </c>
      <c r="BH296" s="121">
        <v>13.6</v>
      </c>
      <c r="BI296" s="121">
        <v>11.4</v>
      </c>
      <c r="BJ296" s="121">
        <v>10.8</v>
      </c>
      <c r="BK296" s="121">
        <v>9.1</v>
      </c>
      <c r="BL296" s="121">
        <v>11.5</v>
      </c>
      <c r="BM296" s="121">
        <v>12</v>
      </c>
      <c r="BN296" s="121">
        <v>12</v>
      </c>
      <c r="BO296" s="121">
        <v>8.6999999999999993</v>
      </c>
      <c r="BP296" s="121">
        <v>12.1</v>
      </c>
      <c r="BQ296" s="121">
        <v>15.4</v>
      </c>
      <c r="BR296" s="121">
        <v>15.7</v>
      </c>
      <c r="BS296" s="121">
        <v>11.3</v>
      </c>
      <c r="BT296" s="121">
        <v>12.3</v>
      </c>
      <c r="BU296" s="121">
        <v>13.5</v>
      </c>
      <c r="BV296" s="121">
        <v>10.5</v>
      </c>
      <c r="BW296" s="121"/>
      <c r="BX296" s="121">
        <v>8.1</v>
      </c>
      <c r="BY296" s="121">
        <v>8.8000000000000007</v>
      </c>
      <c r="BZ296" s="121">
        <v>9.6999999999999993</v>
      </c>
      <c r="CA296" s="121">
        <v>9</v>
      </c>
      <c r="CB296" s="121">
        <v>8.3000000000000007</v>
      </c>
      <c r="CC296" s="121">
        <v>10.1</v>
      </c>
      <c r="CD296" s="121">
        <v>11.1</v>
      </c>
      <c r="CE296" s="121">
        <v>9.6</v>
      </c>
      <c r="CF296" s="121">
        <v>8.5</v>
      </c>
      <c r="CG296" s="121">
        <v>8.8000000000000007</v>
      </c>
      <c r="CH296" s="121">
        <v>10.199999999999999</v>
      </c>
      <c r="CI296" s="121">
        <v>7.5</v>
      </c>
      <c r="CJ296" s="121">
        <v>7.7</v>
      </c>
      <c r="CK296" s="121">
        <v>6</v>
      </c>
      <c r="CL296" s="121">
        <v>6.5</v>
      </c>
      <c r="CM296" s="121">
        <v>9.6</v>
      </c>
      <c r="CN296" s="121">
        <v>10.3</v>
      </c>
      <c r="CO296" s="98">
        <v>7.1</v>
      </c>
      <c r="CP296" s="98">
        <v>13</v>
      </c>
      <c r="CQ296" s="98">
        <v>9.8000000000000007</v>
      </c>
      <c r="CR296" s="98">
        <v>9.6</v>
      </c>
      <c r="CS296" s="98">
        <v>8</v>
      </c>
      <c r="CT296" s="98">
        <v>7.3</v>
      </c>
      <c r="CU296" s="98">
        <v>8.5</v>
      </c>
      <c r="CV296" s="98">
        <v>7.4</v>
      </c>
      <c r="CW296" s="98">
        <v>9</v>
      </c>
      <c r="CX296" s="98">
        <v>12.8</v>
      </c>
      <c r="CY296" s="98">
        <v>7.2</v>
      </c>
      <c r="CZ296" s="98">
        <v>5.8</v>
      </c>
      <c r="DA296" s="98">
        <v>7.1</v>
      </c>
      <c r="DB296" s="98">
        <v>5.6</v>
      </c>
      <c r="DC296" s="98">
        <v>5.7</v>
      </c>
      <c r="DD296" s="98">
        <v>4.2</v>
      </c>
      <c r="DE296" s="98">
        <v>5.6</v>
      </c>
      <c r="DF296" s="98">
        <v>5.9</v>
      </c>
      <c r="DG296" s="98">
        <v>8.5</v>
      </c>
      <c r="DH296" s="98">
        <v>12.5</v>
      </c>
      <c r="DI296" s="98">
        <v>8.1999999999999993</v>
      </c>
      <c r="DJ296" s="98">
        <v>9.6</v>
      </c>
      <c r="DK296" s="98">
        <v>9.3000000000000007</v>
      </c>
      <c r="DL296" s="98">
        <v>7.7</v>
      </c>
      <c r="DM296" s="98">
        <v>9.8000000000000007</v>
      </c>
      <c r="DN296" s="98">
        <v>9.3000000000000007</v>
      </c>
      <c r="DO296" s="98">
        <v>8.3000000000000007</v>
      </c>
      <c r="DP296" s="98">
        <v>10.3</v>
      </c>
      <c r="DQ296" s="98">
        <v>10.9</v>
      </c>
      <c r="DR296" s="98">
        <v>7.5</v>
      </c>
      <c r="DS296" s="98">
        <v>9.6</v>
      </c>
      <c r="DT296" s="98"/>
      <c r="DU296" s="98"/>
      <c r="DV296" s="98">
        <v>7.1</v>
      </c>
    </row>
    <row r="297" spans="1:126" x14ac:dyDescent="0.25">
      <c r="B297" s="4" t="s">
        <v>63</v>
      </c>
      <c r="C297" s="93">
        <v>9.1999999999999993</v>
      </c>
      <c r="D297" s="93">
        <v>6.6</v>
      </c>
      <c r="E297" s="93">
        <v>7.3</v>
      </c>
      <c r="F297" s="93">
        <v>8.1999999999999993</v>
      </c>
      <c r="G297" s="93">
        <v>14.7</v>
      </c>
      <c r="H297" s="93">
        <v>14.3</v>
      </c>
      <c r="I297" s="93">
        <v>8.9</v>
      </c>
      <c r="J297" s="93">
        <v>10.3</v>
      </c>
      <c r="K297" s="93">
        <v>9.3000000000000007</v>
      </c>
      <c r="L297" s="93">
        <v>9.9</v>
      </c>
      <c r="M297" s="93">
        <v>8.6999999999999993</v>
      </c>
      <c r="N297" s="93">
        <v>10</v>
      </c>
      <c r="O297" s="93">
        <v>9.6999999999999993</v>
      </c>
      <c r="P297" s="93">
        <v>10.7</v>
      </c>
      <c r="Q297" s="93">
        <v>15.1</v>
      </c>
      <c r="R297" s="93">
        <v>14.4</v>
      </c>
      <c r="S297" s="93">
        <v>12.5</v>
      </c>
      <c r="T297" s="93">
        <v>14.7</v>
      </c>
      <c r="U297" s="93">
        <v>12.2</v>
      </c>
      <c r="V297" s="93">
        <v>14.5</v>
      </c>
      <c r="W297" s="93">
        <v>16.3</v>
      </c>
      <c r="X297" s="93">
        <v>16.7</v>
      </c>
      <c r="Y297" s="93">
        <v>13.4</v>
      </c>
      <c r="Z297" s="93">
        <v>14.8</v>
      </c>
      <c r="AA297" s="93">
        <v>15.7</v>
      </c>
      <c r="AB297" s="93">
        <v>13.8</v>
      </c>
      <c r="AC297" s="93">
        <v>11.6</v>
      </c>
      <c r="AD297" s="93">
        <v>13.3</v>
      </c>
      <c r="AE297" s="93">
        <v>12.1</v>
      </c>
      <c r="AF297" s="93">
        <v>13.2</v>
      </c>
      <c r="AG297" s="93">
        <v>15.3</v>
      </c>
      <c r="AH297" s="93">
        <v>12.1</v>
      </c>
      <c r="AI297" s="93">
        <v>11.8</v>
      </c>
      <c r="AJ297" s="93">
        <v>14.4</v>
      </c>
      <c r="AK297" s="93">
        <v>13.2</v>
      </c>
      <c r="AL297" s="93">
        <v>12.8</v>
      </c>
      <c r="AM297" s="93">
        <v>16.100000000000001</v>
      </c>
      <c r="AN297" s="93">
        <v>13.9</v>
      </c>
      <c r="AO297" s="93">
        <v>16.8</v>
      </c>
      <c r="AP297" s="93">
        <v>18.3</v>
      </c>
      <c r="AQ297" s="93">
        <v>14.5</v>
      </c>
      <c r="AR297" s="93">
        <v>16.899999999999999</v>
      </c>
      <c r="AS297" s="93">
        <v>19.399999999999999</v>
      </c>
      <c r="AT297" s="102">
        <v>18.8</v>
      </c>
      <c r="AU297" s="101">
        <v>19.2</v>
      </c>
      <c r="AV297" s="94">
        <v>18.600000000000001</v>
      </c>
      <c r="AW297" s="120">
        <v>18.100000000000001</v>
      </c>
      <c r="AX297" s="121">
        <v>16.399999999999999</v>
      </c>
      <c r="AY297" s="120">
        <v>14.1</v>
      </c>
      <c r="AZ297" s="121">
        <v>14.5</v>
      </c>
      <c r="BA297" s="121">
        <v>13.8</v>
      </c>
      <c r="BB297" s="121">
        <v>13.1</v>
      </c>
      <c r="BC297" s="121">
        <v>11.4</v>
      </c>
      <c r="BD297" s="120">
        <v>15.8</v>
      </c>
      <c r="BE297" s="120">
        <v>14.7</v>
      </c>
      <c r="BF297" s="120">
        <v>12.2</v>
      </c>
      <c r="BG297" s="121">
        <v>14.8</v>
      </c>
      <c r="BH297" s="121">
        <v>16.7</v>
      </c>
      <c r="BI297" s="121">
        <v>16.8</v>
      </c>
      <c r="BJ297" s="121">
        <v>15.2</v>
      </c>
      <c r="BK297" s="121">
        <v>15.5</v>
      </c>
      <c r="BL297" s="121">
        <v>14.8</v>
      </c>
      <c r="BM297" s="121">
        <v>15.1</v>
      </c>
      <c r="BN297" s="121">
        <v>17.399999999999999</v>
      </c>
      <c r="BO297" s="121">
        <v>10.7</v>
      </c>
      <c r="BP297" s="121">
        <v>14.3</v>
      </c>
      <c r="BQ297" s="121">
        <v>14.3</v>
      </c>
      <c r="BR297" s="121">
        <v>10.1</v>
      </c>
      <c r="BS297" s="121">
        <v>11.4</v>
      </c>
      <c r="BT297" s="121">
        <v>13.7</v>
      </c>
      <c r="BU297" s="121">
        <v>13</v>
      </c>
      <c r="BV297" s="121">
        <v>13.5</v>
      </c>
      <c r="BW297" s="121"/>
      <c r="BX297" s="121">
        <v>11.6</v>
      </c>
      <c r="BY297" s="121">
        <v>10.4</v>
      </c>
      <c r="BZ297" s="121">
        <v>11.3</v>
      </c>
      <c r="CA297" s="121">
        <v>13.8</v>
      </c>
      <c r="CB297" s="121">
        <v>11.7</v>
      </c>
      <c r="CC297" s="121">
        <v>14</v>
      </c>
      <c r="CD297" s="121">
        <v>13.7</v>
      </c>
      <c r="CE297" s="121">
        <v>10.9</v>
      </c>
      <c r="CF297" s="121">
        <v>12.2</v>
      </c>
      <c r="CG297" s="121">
        <v>11.6</v>
      </c>
      <c r="CH297" s="121">
        <v>8.1</v>
      </c>
      <c r="CI297" s="121">
        <v>11.2</v>
      </c>
      <c r="CJ297" s="121">
        <v>11.2</v>
      </c>
      <c r="CK297" s="121">
        <v>10.199999999999999</v>
      </c>
      <c r="CL297" s="121">
        <v>7.6</v>
      </c>
      <c r="CM297" s="121">
        <v>11.9</v>
      </c>
      <c r="CN297" s="121">
        <v>12.4</v>
      </c>
      <c r="CO297" s="98">
        <v>9.6</v>
      </c>
      <c r="CP297" s="98">
        <v>9.6</v>
      </c>
      <c r="CQ297" s="98">
        <v>12.8</v>
      </c>
      <c r="CR297" s="98">
        <v>9.6</v>
      </c>
      <c r="CS297" s="98">
        <v>11.2</v>
      </c>
      <c r="CT297" s="98">
        <v>10.1</v>
      </c>
      <c r="CU297" s="98">
        <v>12.3</v>
      </c>
      <c r="CV297" s="98">
        <v>14.7</v>
      </c>
      <c r="CW297" s="98">
        <v>13.7</v>
      </c>
      <c r="CX297" s="98">
        <v>11.6</v>
      </c>
      <c r="CY297" s="98">
        <v>11.8</v>
      </c>
      <c r="CZ297" s="98">
        <v>12.9</v>
      </c>
      <c r="DA297" s="98">
        <v>13.2</v>
      </c>
      <c r="DB297" s="98">
        <v>9.6</v>
      </c>
      <c r="DC297" s="98">
        <v>10.6</v>
      </c>
      <c r="DD297" s="98">
        <v>10.3</v>
      </c>
      <c r="DE297" s="98">
        <v>10</v>
      </c>
      <c r="DF297" s="98">
        <v>11.8</v>
      </c>
      <c r="DG297" s="98">
        <v>14.6</v>
      </c>
      <c r="DH297" s="98">
        <v>13.8</v>
      </c>
      <c r="DI297" s="98">
        <v>13.6</v>
      </c>
      <c r="DJ297" s="98">
        <v>12.6</v>
      </c>
      <c r="DK297" s="98">
        <v>14.6</v>
      </c>
      <c r="DL297" s="98">
        <v>12.5</v>
      </c>
      <c r="DM297" s="98">
        <v>14.8</v>
      </c>
      <c r="DN297" s="98">
        <v>13.2</v>
      </c>
      <c r="DO297" s="98">
        <v>13</v>
      </c>
      <c r="DP297" s="98">
        <v>16.3</v>
      </c>
      <c r="DQ297" s="98">
        <v>13.1</v>
      </c>
      <c r="DR297" s="98">
        <v>13.8</v>
      </c>
      <c r="DS297" s="98">
        <v>13.6</v>
      </c>
      <c r="DT297" s="98"/>
      <c r="DU297" s="98"/>
      <c r="DV297" s="98">
        <v>13.8</v>
      </c>
    </row>
    <row r="298" spans="1:126" x14ac:dyDescent="0.25">
      <c r="AY298" s="43"/>
    </row>
    <row r="299" spans="1:126" x14ac:dyDescent="0.25">
      <c r="A299" s="5" t="s">
        <v>54</v>
      </c>
      <c r="B299" s="10" t="s">
        <v>247</v>
      </c>
      <c r="AY299" s="43"/>
    </row>
    <row r="300" spans="1:126" x14ac:dyDescent="0.25">
      <c r="B300" s="11" t="s">
        <v>57</v>
      </c>
    </row>
    <row r="301" spans="1:126" x14ac:dyDescent="0.25">
      <c r="B301" s="1" t="s">
        <v>112</v>
      </c>
      <c r="C301" s="28">
        <v>42370</v>
      </c>
      <c r="D301" s="29">
        <v>42401</v>
      </c>
      <c r="E301" s="28">
        <v>42430</v>
      </c>
      <c r="F301" s="29">
        <v>42461</v>
      </c>
      <c r="G301" s="28">
        <v>42491</v>
      </c>
      <c r="H301" s="28">
        <v>42522</v>
      </c>
      <c r="I301" s="28">
        <v>42552</v>
      </c>
      <c r="J301" s="28">
        <v>42583</v>
      </c>
      <c r="K301" s="28">
        <v>42614</v>
      </c>
      <c r="L301" s="28">
        <v>42644</v>
      </c>
      <c r="M301" s="28">
        <v>42675</v>
      </c>
      <c r="N301" s="28">
        <v>42705</v>
      </c>
      <c r="O301" s="28">
        <v>42736</v>
      </c>
      <c r="P301" s="28">
        <v>42767</v>
      </c>
      <c r="Q301" s="28">
        <v>42795</v>
      </c>
      <c r="R301" s="28">
        <v>42826</v>
      </c>
      <c r="S301" s="28">
        <v>42856</v>
      </c>
      <c r="T301" s="28">
        <v>42887</v>
      </c>
      <c r="U301" s="28">
        <v>42917</v>
      </c>
      <c r="V301" s="28">
        <v>42948</v>
      </c>
      <c r="W301" s="28">
        <v>42979</v>
      </c>
      <c r="X301" s="28">
        <v>43009</v>
      </c>
      <c r="Y301" s="28">
        <v>43040</v>
      </c>
      <c r="Z301" s="28">
        <v>43070</v>
      </c>
      <c r="AA301" s="28">
        <v>43101</v>
      </c>
      <c r="AB301" s="28">
        <v>43132</v>
      </c>
      <c r="AC301" s="28">
        <v>43160</v>
      </c>
      <c r="AD301" s="28">
        <v>43191</v>
      </c>
      <c r="AE301" s="28">
        <v>43221</v>
      </c>
      <c r="AF301" s="28">
        <v>43252</v>
      </c>
      <c r="AG301" s="28">
        <v>43282</v>
      </c>
      <c r="AH301" s="28">
        <v>43313</v>
      </c>
      <c r="AI301" s="28">
        <v>43344</v>
      </c>
      <c r="AJ301" s="28">
        <v>43374</v>
      </c>
      <c r="AK301" s="28">
        <v>43405</v>
      </c>
      <c r="AL301" s="28">
        <v>43435</v>
      </c>
      <c r="AM301" s="28">
        <v>43466</v>
      </c>
      <c r="AN301" s="28">
        <v>43497</v>
      </c>
      <c r="AO301" s="28">
        <v>43525</v>
      </c>
      <c r="AP301" s="28">
        <v>43556</v>
      </c>
      <c r="AQ301" s="28">
        <v>43586</v>
      </c>
      <c r="AR301" s="28">
        <v>43617</v>
      </c>
      <c r="AS301" s="28">
        <v>43647</v>
      </c>
      <c r="AT301" s="28">
        <v>43678</v>
      </c>
      <c r="AU301" s="28">
        <v>43710</v>
      </c>
      <c r="AV301" s="28">
        <v>43739</v>
      </c>
      <c r="AW301" s="28">
        <v>43771</v>
      </c>
      <c r="AX301" s="42">
        <v>43802</v>
      </c>
      <c r="AY301" s="28">
        <v>43831</v>
      </c>
      <c r="AZ301" s="28">
        <v>43863</v>
      </c>
      <c r="BA301" s="28">
        <v>43893</v>
      </c>
      <c r="BB301" s="28">
        <v>43925</v>
      </c>
      <c r="BC301" s="28">
        <v>43956</v>
      </c>
      <c r="BD301" s="28">
        <v>43987</v>
      </c>
      <c r="BE301" s="28">
        <v>44018</v>
      </c>
      <c r="BF301" s="28">
        <v>44050</v>
      </c>
      <c r="BG301" s="28">
        <v>44081</v>
      </c>
      <c r="BH301" s="28">
        <v>44105</v>
      </c>
      <c r="BI301" s="28">
        <v>44136</v>
      </c>
      <c r="BJ301" s="28">
        <v>44166</v>
      </c>
      <c r="BK301" s="28">
        <v>44198</v>
      </c>
      <c r="BL301" s="28">
        <v>44230</v>
      </c>
      <c r="BM301" s="28">
        <v>44259</v>
      </c>
      <c r="BN301" s="28">
        <v>44287</v>
      </c>
      <c r="BO301" s="28">
        <v>44318</v>
      </c>
      <c r="BP301" s="28">
        <v>44350</v>
      </c>
      <c r="BQ301" s="28">
        <v>44381</v>
      </c>
      <c r="BR301" s="28">
        <v>44409</v>
      </c>
      <c r="BS301" s="28">
        <v>44441</v>
      </c>
      <c r="BT301" s="28">
        <v>44470</v>
      </c>
      <c r="BU301" s="28">
        <v>44501</v>
      </c>
      <c r="BV301" s="28">
        <v>44532</v>
      </c>
      <c r="BW301" s="28">
        <v>44563</v>
      </c>
      <c r="BX301" s="28">
        <v>44594</v>
      </c>
      <c r="BY301" s="28">
        <v>44623</v>
      </c>
      <c r="BZ301" s="28">
        <v>44652</v>
      </c>
      <c r="CA301" s="28">
        <v>44683</v>
      </c>
      <c r="CB301" s="28">
        <v>44715</v>
      </c>
      <c r="CC301" s="28">
        <v>44743</v>
      </c>
      <c r="CD301" s="28">
        <v>44774</v>
      </c>
      <c r="CE301" s="28">
        <v>44806</v>
      </c>
      <c r="CF301" s="28">
        <v>44835</v>
      </c>
      <c r="CG301" s="28">
        <v>44866</v>
      </c>
      <c r="CH301" s="28">
        <v>44896</v>
      </c>
      <c r="CI301" s="28">
        <v>44927</v>
      </c>
      <c r="CJ301" s="28">
        <v>44958</v>
      </c>
      <c r="CK301" s="28">
        <v>44987</v>
      </c>
      <c r="CL301" s="28">
        <v>45017</v>
      </c>
      <c r="CM301" s="28">
        <v>45048</v>
      </c>
      <c r="CN301" s="28">
        <v>45078</v>
      </c>
      <c r="CO301" s="28">
        <v>45108</v>
      </c>
      <c r="CP301" s="28">
        <v>45139</v>
      </c>
      <c r="CQ301" s="28">
        <v>45170</v>
      </c>
      <c r="CR301" s="28">
        <v>45200</v>
      </c>
      <c r="CS301" s="28">
        <v>45231</v>
      </c>
      <c r="CT301" s="28">
        <v>45261</v>
      </c>
      <c r="CU301" s="28">
        <v>45292</v>
      </c>
      <c r="CV301" s="28">
        <v>45323</v>
      </c>
      <c r="CW301" s="28">
        <v>45352</v>
      </c>
      <c r="CX301" s="28">
        <v>45383</v>
      </c>
      <c r="CY301" s="28">
        <v>45413</v>
      </c>
      <c r="CZ301" s="28">
        <v>45444</v>
      </c>
      <c r="DA301" s="28">
        <v>45474</v>
      </c>
      <c r="DB301" s="28">
        <v>45505</v>
      </c>
      <c r="DC301" s="28">
        <v>45536</v>
      </c>
      <c r="DD301" s="28">
        <v>45566</v>
      </c>
      <c r="DE301" s="28">
        <v>45597</v>
      </c>
      <c r="DF301" s="28">
        <v>45627</v>
      </c>
      <c r="DG301" s="28">
        <v>45658</v>
      </c>
      <c r="DH301" s="28">
        <v>45689</v>
      </c>
      <c r="DI301" s="28">
        <v>45717</v>
      </c>
      <c r="DJ301" s="28">
        <v>45748</v>
      </c>
      <c r="DK301" s="28">
        <v>45778</v>
      </c>
      <c r="DL301" s="28">
        <v>45809</v>
      </c>
      <c r="DM301" s="28">
        <v>45839</v>
      </c>
      <c r="DN301" s="28">
        <v>45870</v>
      </c>
      <c r="DO301" s="28">
        <v>45901</v>
      </c>
      <c r="DP301" s="28">
        <v>45931</v>
      </c>
      <c r="DQ301" s="28">
        <v>45962</v>
      </c>
      <c r="DR301" s="28">
        <v>45992</v>
      </c>
      <c r="DS301" s="28">
        <v>46023</v>
      </c>
      <c r="DT301" s="28">
        <v>46054</v>
      </c>
      <c r="DU301" s="28">
        <v>46082</v>
      </c>
      <c r="DV301" s="28">
        <v>46113</v>
      </c>
    </row>
    <row r="302" spans="1:126" x14ac:dyDescent="0.25">
      <c r="B302" s="3" t="s">
        <v>155</v>
      </c>
      <c r="C302" s="93">
        <v>39.299999999999997</v>
      </c>
      <c r="D302" s="93">
        <v>48.1</v>
      </c>
      <c r="E302" s="93">
        <v>44.7</v>
      </c>
      <c r="F302" s="93">
        <v>44.8</v>
      </c>
      <c r="G302" s="93">
        <v>40.6</v>
      </c>
      <c r="H302" s="93">
        <v>43.1</v>
      </c>
      <c r="I302" s="93">
        <v>41.1</v>
      </c>
      <c r="J302" s="93">
        <v>43.6</v>
      </c>
      <c r="K302" s="93">
        <v>40.6</v>
      </c>
      <c r="L302" s="93">
        <v>41.1</v>
      </c>
      <c r="M302" s="93">
        <v>45.4</v>
      </c>
      <c r="N302" s="93">
        <v>48.7</v>
      </c>
      <c r="O302" s="93">
        <v>50.1</v>
      </c>
      <c r="P302" s="93">
        <v>46.3</v>
      </c>
      <c r="Q302" s="93">
        <v>46</v>
      </c>
      <c r="R302" s="93">
        <v>47.1</v>
      </c>
      <c r="S302" s="93">
        <v>46.3</v>
      </c>
      <c r="T302" s="93">
        <v>43.9</v>
      </c>
      <c r="U302" s="93">
        <v>45.8</v>
      </c>
      <c r="V302" s="93">
        <v>42.9</v>
      </c>
      <c r="W302" s="93">
        <v>41</v>
      </c>
      <c r="X302" s="93">
        <v>39.200000000000003</v>
      </c>
      <c r="Y302" s="93">
        <v>40.700000000000003</v>
      </c>
      <c r="Z302" s="93">
        <v>41.7</v>
      </c>
      <c r="AA302" s="93">
        <v>38.700000000000003</v>
      </c>
      <c r="AB302" s="93">
        <v>42.4</v>
      </c>
      <c r="AC302" s="93">
        <v>38.5</v>
      </c>
      <c r="AD302" s="93">
        <v>37.5</v>
      </c>
      <c r="AE302" s="93">
        <v>45.1</v>
      </c>
      <c r="AF302" s="93">
        <v>40.5</v>
      </c>
      <c r="AG302" s="93">
        <v>38.4</v>
      </c>
      <c r="AH302" s="93">
        <v>34.299999999999997</v>
      </c>
      <c r="AI302" s="93">
        <v>36.700000000000003</v>
      </c>
      <c r="AJ302" s="93">
        <v>37.9</v>
      </c>
      <c r="AK302" s="93">
        <v>37.700000000000003</v>
      </c>
      <c r="AL302" s="93">
        <v>38.200000000000003</v>
      </c>
      <c r="AM302" s="93">
        <v>37.799999999999997</v>
      </c>
      <c r="AN302" s="93">
        <v>33.200000000000003</v>
      </c>
      <c r="AO302" s="93">
        <v>35.5</v>
      </c>
      <c r="AP302" s="93">
        <v>39.5</v>
      </c>
      <c r="AQ302" s="93">
        <v>37.200000000000003</v>
      </c>
      <c r="AR302" s="93">
        <v>33.799999999999997</v>
      </c>
      <c r="AS302" s="93">
        <v>39.1</v>
      </c>
      <c r="AT302" s="93">
        <v>40.299999999999997</v>
      </c>
      <c r="AU302" s="93">
        <v>41.2</v>
      </c>
      <c r="AV302" s="93">
        <v>39.299999999999997</v>
      </c>
      <c r="AW302" s="93">
        <v>41.4</v>
      </c>
      <c r="AX302" s="93">
        <v>43.3</v>
      </c>
      <c r="AY302" s="93">
        <v>48.6</v>
      </c>
      <c r="AZ302" s="93">
        <v>44.1</v>
      </c>
      <c r="BA302" s="93">
        <v>42.4</v>
      </c>
      <c r="BB302" s="93">
        <v>38.799999999999997</v>
      </c>
      <c r="BC302" s="93">
        <v>39.299999999999997</v>
      </c>
      <c r="BD302" s="93">
        <v>45.6</v>
      </c>
      <c r="BE302" s="93">
        <v>44.4</v>
      </c>
      <c r="BF302" s="93">
        <v>40.700000000000003</v>
      </c>
      <c r="BG302" s="93">
        <v>41.7</v>
      </c>
      <c r="BH302" s="93">
        <v>40.799999999999997</v>
      </c>
      <c r="BI302" s="93">
        <v>42.6</v>
      </c>
      <c r="BJ302" s="93">
        <v>45.3</v>
      </c>
      <c r="BK302" s="93">
        <v>49.1</v>
      </c>
      <c r="BL302" s="93">
        <v>45.5</v>
      </c>
      <c r="BM302" s="93">
        <v>43</v>
      </c>
      <c r="BN302" s="93">
        <v>38.799999999999997</v>
      </c>
      <c r="BO302" s="93">
        <v>39.799999999999997</v>
      </c>
      <c r="BP302" s="93">
        <v>41.9</v>
      </c>
      <c r="BQ302" s="93">
        <v>40.4</v>
      </c>
      <c r="BR302" s="93">
        <v>41.2</v>
      </c>
      <c r="BS302" s="93">
        <v>41.1</v>
      </c>
      <c r="BT302" s="93">
        <v>40.700000000000003</v>
      </c>
      <c r="BU302" s="93">
        <v>38.200000000000003</v>
      </c>
      <c r="BV302" s="93">
        <v>37</v>
      </c>
      <c r="BW302" s="93"/>
      <c r="BX302" s="93">
        <v>50.4</v>
      </c>
      <c r="BY302" s="93">
        <v>44.3</v>
      </c>
      <c r="BZ302" s="93">
        <v>45.7</v>
      </c>
      <c r="CA302" s="93">
        <v>45.3</v>
      </c>
      <c r="CB302" s="93">
        <v>48.5</v>
      </c>
      <c r="CC302" s="93">
        <v>41.2</v>
      </c>
      <c r="CD302" s="93">
        <v>43</v>
      </c>
      <c r="CE302" s="93">
        <v>40.4</v>
      </c>
      <c r="CF302" s="93">
        <v>39.4</v>
      </c>
      <c r="CG302" s="93">
        <v>42.4</v>
      </c>
      <c r="CH302" s="93">
        <v>35.799999999999997</v>
      </c>
      <c r="CI302" s="93">
        <v>45.3</v>
      </c>
      <c r="CJ302" s="93">
        <v>40.1</v>
      </c>
      <c r="CK302" s="93">
        <v>35.6</v>
      </c>
      <c r="CL302" s="93">
        <v>27</v>
      </c>
      <c r="CM302" s="93">
        <v>39.299999999999997</v>
      </c>
      <c r="CN302" s="93">
        <v>32.700000000000003</v>
      </c>
      <c r="CO302" s="121">
        <v>33.4</v>
      </c>
      <c r="CP302" s="121">
        <v>30.8</v>
      </c>
      <c r="CQ302" s="121">
        <v>30.8</v>
      </c>
      <c r="CR302" s="121">
        <v>30.8</v>
      </c>
      <c r="CS302" s="121">
        <v>32.799999999999997</v>
      </c>
      <c r="CT302" s="121">
        <v>43.1</v>
      </c>
      <c r="CU302" s="121">
        <v>35.200000000000003</v>
      </c>
      <c r="CV302" s="121">
        <v>33.200000000000003</v>
      </c>
      <c r="CW302" s="121">
        <v>30.9</v>
      </c>
      <c r="CX302" s="121">
        <v>28.9</v>
      </c>
      <c r="CY302" s="110">
        <v>28.2</v>
      </c>
      <c r="CZ302" s="110">
        <v>25.5</v>
      </c>
      <c r="DA302" s="110">
        <v>23.4</v>
      </c>
      <c r="DB302" s="110">
        <v>24.4</v>
      </c>
      <c r="DC302" s="110">
        <v>25.5</v>
      </c>
      <c r="DD302" s="110">
        <v>24.1</v>
      </c>
      <c r="DE302" s="110">
        <v>21</v>
      </c>
      <c r="DF302" s="110">
        <v>20.399999999999999</v>
      </c>
      <c r="DG302" s="110">
        <v>21.5</v>
      </c>
      <c r="DH302" s="110">
        <v>16.5</v>
      </c>
      <c r="DI302" s="110">
        <v>18.100000000000001</v>
      </c>
      <c r="DJ302" s="110">
        <v>20.5</v>
      </c>
      <c r="DK302" s="110">
        <v>19</v>
      </c>
      <c r="DL302" s="110">
        <v>20.5</v>
      </c>
      <c r="DM302" s="110">
        <v>17.899999999999999</v>
      </c>
      <c r="DN302" s="110">
        <v>16.399999999999999</v>
      </c>
      <c r="DO302" s="110">
        <v>18</v>
      </c>
      <c r="DP302" s="110">
        <v>19.5</v>
      </c>
      <c r="DQ302" s="110">
        <v>19.5</v>
      </c>
      <c r="DR302" s="110">
        <v>19.399999999999999</v>
      </c>
      <c r="DS302" s="110">
        <v>17</v>
      </c>
      <c r="DT302" s="110"/>
      <c r="DU302" s="110"/>
      <c r="DV302" s="110">
        <v>18</v>
      </c>
    </row>
    <row r="303" spans="1:126" x14ac:dyDescent="0.25">
      <c r="B303" s="3" t="s">
        <v>180</v>
      </c>
      <c r="C303" s="93">
        <v>31</v>
      </c>
      <c r="D303" s="93">
        <v>26.3</v>
      </c>
      <c r="E303" s="93">
        <v>33.6</v>
      </c>
      <c r="F303" s="93">
        <v>29.3</v>
      </c>
      <c r="G303" s="93">
        <v>26</v>
      </c>
      <c r="H303" s="93">
        <v>24.8</v>
      </c>
      <c r="I303" s="93">
        <v>28.1</v>
      </c>
      <c r="J303" s="93">
        <v>27.7</v>
      </c>
      <c r="K303" s="93">
        <v>34.9</v>
      </c>
      <c r="L303" s="93">
        <v>31.2</v>
      </c>
      <c r="M303" s="93">
        <v>29.9</v>
      </c>
      <c r="N303" s="93">
        <v>26.5</v>
      </c>
      <c r="O303" s="93">
        <v>25.1</v>
      </c>
      <c r="P303" s="93">
        <v>26.9</v>
      </c>
      <c r="Q303" s="93">
        <v>20.100000000000001</v>
      </c>
      <c r="R303" s="93">
        <v>21</v>
      </c>
      <c r="S303" s="93">
        <v>25</v>
      </c>
      <c r="T303" s="93">
        <v>23.9</v>
      </c>
      <c r="U303" s="93">
        <v>23.6</v>
      </c>
      <c r="V303" s="93">
        <v>22.4</v>
      </c>
      <c r="W303" s="93">
        <v>23.3</v>
      </c>
      <c r="X303" s="93">
        <v>23.1</v>
      </c>
      <c r="Y303" s="93">
        <v>24.6</v>
      </c>
      <c r="Z303" s="93">
        <v>20.6</v>
      </c>
      <c r="AA303" s="93">
        <v>23.6</v>
      </c>
      <c r="AB303" s="93">
        <v>23.4</v>
      </c>
      <c r="AC303" s="93">
        <v>27.7</v>
      </c>
      <c r="AD303" s="93">
        <v>26.6</v>
      </c>
      <c r="AE303" s="93">
        <v>26.6</v>
      </c>
      <c r="AF303" s="93">
        <v>24.8</v>
      </c>
      <c r="AG303" s="93">
        <v>23.4</v>
      </c>
      <c r="AH303" s="93">
        <v>29.4</v>
      </c>
      <c r="AI303" s="93">
        <v>26.2</v>
      </c>
      <c r="AJ303" s="93">
        <v>25.7</v>
      </c>
      <c r="AK303" s="93">
        <v>26.7</v>
      </c>
      <c r="AL303" s="93">
        <v>26.5</v>
      </c>
      <c r="AM303" s="93">
        <v>23.8</v>
      </c>
      <c r="AN303" s="93">
        <v>26</v>
      </c>
      <c r="AO303" s="93">
        <v>26.7</v>
      </c>
      <c r="AP303" s="93">
        <v>24.1</v>
      </c>
      <c r="AQ303" s="93">
        <v>27.5</v>
      </c>
      <c r="AR303" s="93">
        <v>25.3</v>
      </c>
      <c r="AS303" s="93">
        <v>23.6</v>
      </c>
      <c r="AT303" s="93">
        <v>21.2</v>
      </c>
      <c r="AU303" s="93">
        <v>20.3</v>
      </c>
      <c r="AV303" s="93">
        <v>24.7</v>
      </c>
      <c r="AW303" s="93">
        <v>22.1</v>
      </c>
      <c r="AX303" s="93">
        <v>21.1</v>
      </c>
      <c r="AY303" s="93">
        <v>19.399999999999999</v>
      </c>
      <c r="AZ303" s="93">
        <v>19.600000000000001</v>
      </c>
      <c r="BA303" s="93">
        <v>21</v>
      </c>
      <c r="BB303" s="93">
        <v>25</v>
      </c>
      <c r="BC303" s="93">
        <v>24.2</v>
      </c>
      <c r="BD303" s="93">
        <v>15.3</v>
      </c>
      <c r="BE303" s="93">
        <v>16.100000000000001</v>
      </c>
      <c r="BF303" s="93">
        <v>20.3</v>
      </c>
      <c r="BG303" s="93">
        <v>17.8</v>
      </c>
      <c r="BH303" s="93">
        <v>18.7</v>
      </c>
      <c r="BI303" s="93">
        <v>16.3</v>
      </c>
      <c r="BJ303" s="93">
        <v>16.600000000000001</v>
      </c>
      <c r="BK303" s="93">
        <v>15.7</v>
      </c>
      <c r="BL303" s="93">
        <v>16.100000000000001</v>
      </c>
      <c r="BM303" s="93">
        <v>18.399999999999999</v>
      </c>
      <c r="BN303" s="93">
        <v>19.8</v>
      </c>
      <c r="BO303" s="93">
        <v>28.2</v>
      </c>
      <c r="BP303" s="93">
        <v>19.2</v>
      </c>
      <c r="BQ303" s="93">
        <v>20.3</v>
      </c>
      <c r="BR303" s="93">
        <v>20</v>
      </c>
      <c r="BS303" s="93">
        <v>22.5</v>
      </c>
      <c r="BT303" s="93">
        <v>22.1</v>
      </c>
      <c r="BU303" s="93">
        <v>20.5</v>
      </c>
      <c r="BV303" s="93">
        <v>23.6</v>
      </c>
      <c r="BW303" s="93"/>
      <c r="BX303" s="93">
        <v>17.7</v>
      </c>
      <c r="BY303" s="93">
        <v>26</v>
      </c>
      <c r="BZ303" s="93">
        <v>25.1</v>
      </c>
      <c r="CA303" s="93">
        <v>21.7</v>
      </c>
      <c r="CB303" s="93">
        <v>21.2</v>
      </c>
      <c r="CC303" s="93">
        <v>22.3</v>
      </c>
      <c r="CD303" s="93">
        <v>19.5</v>
      </c>
      <c r="CE303" s="93">
        <v>29</v>
      </c>
      <c r="CF303" s="93">
        <v>32</v>
      </c>
      <c r="CG303" s="93">
        <v>26.1</v>
      </c>
      <c r="CH303" s="93">
        <v>36.4</v>
      </c>
      <c r="CI303" s="93">
        <v>26</v>
      </c>
      <c r="CJ303" s="93">
        <v>32.6</v>
      </c>
      <c r="CK303" s="93">
        <v>41.7</v>
      </c>
      <c r="CL303" s="93">
        <v>49.1</v>
      </c>
      <c r="CM303" s="93">
        <v>29.5</v>
      </c>
      <c r="CN303" s="93">
        <v>39</v>
      </c>
      <c r="CO303" s="121">
        <v>40.799999999999997</v>
      </c>
      <c r="CP303" s="121">
        <v>39.6</v>
      </c>
      <c r="CQ303" s="121">
        <v>39.4</v>
      </c>
      <c r="CR303" s="121">
        <v>40.4</v>
      </c>
      <c r="CS303" s="121">
        <v>37.200000000000003</v>
      </c>
      <c r="CT303" s="121">
        <v>26.6</v>
      </c>
      <c r="CU303" s="121">
        <v>26.8</v>
      </c>
      <c r="CV303" s="121">
        <v>26.6</v>
      </c>
      <c r="CW303" s="121">
        <v>27.8</v>
      </c>
      <c r="CX303" s="121">
        <v>31.4</v>
      </c>
      <c r="CY303" s="110">
        <v>33.700000000000003</v>
      </c>
      <c r="CZ303" s="110">
        <v>33.9</v>
      </c>
      <c r="DA303" s="110">
        <v>34.299999999999997</v>
      </c>
      <c r="DB303" s="110">
        <v>35</v>
      </c>
      <c r="DC303" s="110">
        <v>35</v>
      </c>
      <c r="DD303" s="110">
        <v>36.700000000000003</v>
      </c>
      <c r="DE303" s="110">
        <v>36.1</v>
      </c>
      <c r="DF303" s="110">
        <v>36.1</v>
      </c>
      <c r="DG303" s="110">
        <v>32</v>
      </c>
      <c r="DH303" s="110">
        <v>32.9</v>
      </c>
      <c r="DI303" s="110">
        <v>31.6</v>
      </c>
      <c r="DJ303" s="110">
        <v>34.6</v>
      </c>
      <c r="DK303" s="110">
        <v>34.799999999999997</v>
      </c>
      <c r="DL303" s="110">
        <v>36.5</v>
      </c>
      <c r="DM303" s="110">
        <v>36.200000000000003</v>
      </c>
      <c r="DN303" s="110">
        <v>38.4</v>
      </c>
      <c r="DO303" s="110">
        <v>35.799999999999997</v>
      </c>
      <c r="DP303" s="110">
        <v>31.5</v>
      </c>
      <c r="DQ303" s="110">
        <v>32.299999999999997</v>
      </c>
      <c r="DR303" s="110">
        <v>34.799999999999997</v>
      </c>
      <c r="DS303" s="110">
        <v>35.200000000000003</v>
      </c>
      <c r="DT303" s="110"/>
      <c r="DU303" s="110"/>
      <c r="DV303" s="110">
        <v>35.200000000000003</v>
      </c>
    </row>
    <row r="304" spans="1:126" x14ac:dyDescent="0.25">
      <c r="B304" s="3" t="s">
        <v>157</v>
      </c>
      <c r="C304" s="93">
        <v>8.6999999999999993</v>
      </c>
      <c r="D304" s="93">
        <v>9.4</v>
      </c>
      <c r="E304" s="93">
        <v>7.5</v>
      </c>
      <c r="F304" s="93">
        <v>9</v>
      </c>
      <c r="G304" s="93">
        <v>7.7</v>
      </c>
      <c r="H304" s="93">
        <v>8.4</v>
      </c>
      <c r="I304" s="93">
        <v>10.3</v>
      </c>
      <c r="J304" s="93">
        <v>8.3000000000000007</v>
      </c>
      <c r="K304" s="93">
        <v>7.1</v>
      </c>
      <c r="L304" s="93">
        <v>9.6999999999999993</v>
      </c>
      <c r="M304" s="93">
        <v>7.6</v>
      </c>
      <c r="N304" s="93">
        <v>6</v>
      </c>
      <c r="O304" s="93">
        <v>5.0999999999999996</v>
      </c>
      <c r="P304" s="93">
        <v>5.7</v>
      </c>
      <c r="Q304" s="93">
        <v>6.3</v>
      </c>
      <c r="R304" s="93">
        <v>5.0999999999999996</v>
      </c>
      <c r="S304" s="93">
        <v>6.4</v>
      </c>
      <c r="T304" s="93">
        <v>6.8</v>
      </c>
      <c r="U304" s="93">
        <v>7</v>
      </c>
      <c r="V304" s="93">
        <v>5.5</v>
      </c>
      <c r="W304" s="93">
        <v>7.7</v>
      </c>
      <c r="X304" s="93">
        <v>6.9</v>
      </c>
      <c r="Y304" s="93">
        <v>8.5</v>
      </c>
      <c r="Z304" s="93">
        <v>6.5</v>
      </c>
      <c r="AA304" s="93">
        <v>7.3</v>
      </c>
      <c r="AB304" s="93">
        <v>7.4</v>
      </c>
      <c r="AC304" s="93">
        <v>8.6999999999999993</v>
      </c>
      <c r="AD304" s="93">
        <v>8.4</v>
      </c>
      <c r="AE304" s="93">
        <v>6.8</v>
      </c>
      <c r="AF304" s="93">
        <v>10.7</v>
      </c>
      <c r="AG304" s="93">
        <v>10.4</v>
      </c>
      <c r="AH304" s="93">
        <v>9.9</v>
      </c>
      <c r="AI304" s="93">
        <v>10.8</v>
      </c>
      <c r="AJ304" s="93">
        <v>9.1</v>
      </c>
      <c r="AK304" s="93">
        <v>10.199999999999999</v>
      </c>
      <c r="AL304" s="93">
        <v>9.1999999999999993</v>
      </c>
      <c r="AM304" s="93">
        <v>8.6</v>
      </c>
      <c r="AN304" s="93">
        <v>11.9</v>
      </c>
      <c r="AO304" s="93">
        <v>8.3000000000000007</v>
      </c>
      <c r="AP304" s="93">
        <v>6.8</v>
      </c>
      <c r="AQ304" s="93">
        <v>9.3000000000000007</v>
      </c>
      <c r="AR304" s="93">
        <v>8.6999999999999993</v>
      </c>
      <c r="AS304" s="93">
        <v>7.9</v>
      </c>
      <c r="AT304" s="93">
        <v>8.1</v>
      </c>
      <c r="AU304" s="93">
        <v>7.7</v>
      </c>
      <c r="AV304" s="93">
        <v>7.7</v>
      </c>
      <c r="AW304" s="93">
        <v>6.3</v>
      </c>
      <c r="AX304" s="93">
        <v>6.8</v>
      </c>
      <c r="AY304" s="93">
        <v>4.9000000000000004</v>
      </c>
      <c r="AZ304" s="93">
        <v>6.3</v>
      </c>
      <c r="BA304" s="93">
        <v>5.9</v>
      </c>
      <c r="BB304" s="93">
        <v>8.1999999999999993</v>
      </c>
      <c r="BC304" s="93">
        <v>8.3000000000000007</v>
      </c>
      <c r="BD304" s="93">
        <v>6.1</v>
      </c>
      <c r="BE304" s="93">
        <v>8.6</v>
      </c>
      <c r="BF304" s="93">
        <v>9.3000000000000007</v>
      </c>
      <c r="BG304" s="93">
        <v>7.9</v>
      </c>
      <c r="BH304" s="93">
        <v>7.3</v>
      </c>
      <c r="BI304" s="93">
        <v>6.2</v>
      </c>
      <c r="BJ304" s="93">
        <v>6.7</v>
      </c>
      <c r="BK304" s="93">
        <v>4.8</v>
      </c>
      <c r="BL304" s="93">
        <v>7</v>
      </c>
      <c r="BM304" s="93">
        <v>9.1999999999999993</v>
      </c>
      <c r="BN304" s="93">
        <v>7.2</v>
      </c>
      <c r="BO304" s="93">
        <v>8</v>
      </c>
      <c r="BP304" s="93">
        <v>8.6999999999999993</v>
      </c>
      <c r="BQ304" s="93">
        <v>9.6</v>
      </c>
      <c r="BR304" s="93">
        <v>10.7</v>
      </c>
      <c r="BS304" s="93">
        <v>9.8000000000000007</v>
      </c>
      <c r="BT304" s="93">
        <v>8.6999999999999993</v>
      </c>
      <c r="BU304" s="93">
        <v>11.5</v>
      </c>
      <c r="BV304" s="93">
        <v>10.5</v>
      </c>
      <c r="BW304" s="93"/>
      <c r="BX304" s="93">
        <v>5.8</v>
      </c>
      <c r="BY304" s="93">
        <v>6.3</v>
      </c>
      <c r="BZ304" s="93">
        <v>7.7</v>
      </c>
      <c r="CA304" s="93">
        <v>6.6</v>
      </c>
      <c r="CB304" s="93">
        <v>6.4</v>
      </c>
      <c r="CC304" s="93">
        <v>7.9</v>
      </c>
      <c r="CD304" s="93">
        <v>8.8000000000000007</v>
      </c>
      <c r="CE304" s="93">
        <v>7.7</v>
      </c>
      <c r="CF304" s="93">
        <v>6</v>
      </c>
      <c r="CG304" s="93">
        <v>7.1</v>
      </c>
      <c r="CH304" s="93">
        <v>8.1999999999999993</v>
      </c>
      <c r="CI304" s="93">
        <v>6.6</v>
      </c>
      <c r="CJ304" s="93">
        <v>6.7</v>
      </c>
      <c r="CK304" s="93">
        <v>5.6</v>
      </c>
      <c r="CL304" s="93">
        <v>7.5</v>
      </c>
      <c r="CM304" s="93">
        <v>9.9</v>
      </c>
      <c r="CN304" s="93">
        <v>9.8000000000000007</v>
      </c>
      <c r="CO304" s="121">
        <v>9.6</v>
      </c>
      <c r="CP304" s="121">
        <v>13.2</v>
      </c>
      <c r="CQ304" s="121">
        <v>9.5</v>
      </c>
      <c r="CR304" s="121">
        <v>10.8</v>
      </c>
      <c r="CS304" s="121">
        <v>9.6999999999999993</v>
      </c>
      <c r="CT304" s="121">
        <v>7.7</v>
      </c>
      <c r="CU304" s="121">
        <v>11.3</v>
      </c>
      <c r="CV304" s="121">
        <v>12.2</v>
      </c>
      <c r="CW304" s="121">
        <v>13.4</v>
      </c>
      <c r="CX304" s="121">
        <v>14.4</v>
      </c>
      <c r="CY304" s="110">
        <v>12.9</v>
      </c>
      <c r="CZ304" s="110">
        <v>14.9</v>
      </c>
      <c r="DA304" s="110">
        <v>14.8</v>
      </c>
      <c r="DB304" s="110">
        <v>18.3</v>
      </c>
      <c r="DC304" s="110">
        <v>19</v>
      </c>
      <c r="DD304" s="110">
        <v>17.100000000000001</v>
      </c>
      <c r="DE304" s="110">
        <v>19.2</v>
      </c>
      <c r="DF304" s="110">
        <v>19.100000000000001</v>
      </c>
      <c r="DG304" s="110">
        <v>16.3</v>
      </c>
      <c r="DH304" s="110">
        <v>19.8</v>
      </c>
      <c r="DI304" s="110">
        <v>19.8</v>
      </c>
      <c r="DJ304" s="110">
        <v>18.3</v>
      </c>
      <c r="DK304" s="110">
        <v>18.8</v>
      </c>
      <c r="DL304" s="110">
        <v>16.2</v>
      </c>
      <c r="DM304" s="110">
        <v>18.899999999999999</v>
      </c>
      <c r="DN304" s="110">
        <v>19.2</v>
      </c>
      <c r="DO304" s="110">
        <v>18.2</v>
      </c>
      <c r="DP304" s="110">
        <v>17.2</v>
      </c>
      <c r="DQ304" s="110">
        <v>18</v>
      </c>
      <c r="DR304" s="110">
        <v>14.4</v>
      </c>
      <c r="DS304" s="110">
        <v>16</v>
      </c>
      <c r="DT304" s="110"/>
      <c r="DU304" s="110"/>
      <c r="DV304" s="110">
        <v>15.5</v>
      </c>
    </row>
    <row r="305" spans="1:126" x14ac:dyDescent="0.25">
      <c r="B305" s="4" t="s">
        <v>63</v>
      </c>
      <c r="C305" s="93">
        <v>21</v>
      </c>
      <c r="D305" s="93">
        <v>16.3</v>
      </c>
      <c r="E305" s="93">
        <v>14.2</v>
      </c>
      <c r="F305" s="93">
        <v>16.899999999999999</v>
      </c>
      <c r="G305" s="93">
        <v>25.8</v>
      </c>
      <c r="H305" s="93">
        <v>23.7</v>
      </c>
      <c r="I305" s="93">
        <v>20.5</v>
      </c>
      <c r="J305" s="93">
        <v>20.399999999999999</v>
      </c>
      <c r="K305" s="93">
        <v>17.399999999999999</v>
      </c>
      <c r="L305" s="93">
        <v>17.899999999999999</v>
      </c>
      <c r="M305" s="93">
        <v>17.100000000000001</v>
      </c>
      <c r="N305" s="93">
        <v>18.8</v>
      </c>
      <c r="O305" s="93">
        <v>19.7</v>
      </c>
      <c r="P305" s="93">
        <v>21.1</v>
      </c>
      <c r="Q305" s="93">
        <v>27.6</v>
      </c>
      <c r="R305" s="93">
        <v>26.8</v>
      </c>
      <c r="S305" s="93">
        <v>22.3</v>
      </c>
      <c r="T305" s="93">
        <v>25.5</v>
      </c>
      <c r="U305" s="93">
        <v>23.6</v>
      </c>
      <c r="V305" s="93">
        <v>29.2</v>
      </c>
      <c r="W305" s="93">
        <v>28.1</v>
      </c>
      <c r="X305" s="93">
        <v>30.8</v>
      </c>
      <c r="Y305" s="93">
        <v>26.3</v>
      </c>
      <c r="Z305" s="93">
        <v>31.2</v>
      </c>
      <c r="AA305" s="93">
        <v>30.5</v>
      </c>
      <c r="AB305" s="93">
        <v>26.9</v>
      </c>
      <c r="AC305" s="93">
        <v>25.1</v>
      </c>
      <c r="AD305" s="93">
        <v>27.5</v>
      </c>
      <c r="AE305" s="93">
        <v>21.5</v>
      </c>
      <c r="AF305" s="93">
        <v>23.9</v>
      </c>
      <c r="AG305" s="93">
        <v>27.8</v>
      </c>
      <c r="AH305" s="93">
        <v>26.4</v>
      </c>
      <c r="AI305" s="93">
        <v>26.3</v>
      </c>
      <c r="AJ305" s="93">
        <v>27.3</v>
      </c>
      <c r="AK305" s="93">
        <v>25.4</v>
      </c>
      <c r="AL305" s="93">
        <v>26.1</v>
      </c>
      <c r="AM305" s="93">
        <v>29.8</v>
      </c>
      <c r="AN305" s="93">
        <v>28.9</v>
      </c>
      <c r="AO305" s="93">
        <v>29.5</v>
      </c>
      <c r="AP305" s="93">
        <v>29.5</v>
      </c>
      <c r="AQ305" s="93">
        <v>26</v>
      </c>
      <c r="AR305" s="93">
        <v>32.299999999999997</v>
      </c>
      <c r="AS305" s="93">
        <v>29.4</v>
      </c>
      <c r="AT305" s="93">
        <v>30.4</v>
      </c>
      <c r="AU305" s="93">
        <v>30.8</v>
      </c>
      <c r="AV305" s="93">
        <v>28.3</v>
      </c>
      <c r="AW305" s="93">
        <v>30.2</v>
      </c>
      <c r="AX305" s="93">
        <v>28.8</v>
      </c>
      <c r="AY305" s="93">
        <v>27.1</v>
      </c>
      <c r="AZ305" s="93">
        <v>30</v>
      </c>
      <c r="BA305" s="93">
        <v>30.7</v>
      </c>
      <c r="BB305" s="93">
        <v>28</v>
      </c>
      <c r="BC305" s="93">
        <v>28.2</v>
      </c>
      <c r="BD305" s="93">
        <v>33</v>
      </c>
      <c r="BE305" s="93">
        <v>31</v>
      </c>
      <c r="BF305" s="93">
        <v>29.6</v>
      </c>
      <c r="BG305" s="93">
        <v>32.6</v>
      </c>
      <c r="BH305" s="93">
        <v>33.200000000000003</v>
      </c>
      <c r="BI305" s="93">
        <v>34.799999999999997</v>
      </c>
      <c r="BJ305" s="93">
        <v>31.3</v>
      </c>
      <c r="BK305" s="93">
        <v>30.4</v>
      </c>
      <c r="BL305" s="93">
        <v>31.4</v>
      </c>
      <c r="BM305" s="93">
        <v>29.4</v>
      </c>
      <c r="BN305" s="93">
        <v>34.200000000000003</v>
      </c>
      <c r="BO305" s="93">
        <v>24.1</v>
      </c>
      <c r="BP305" s="93">
        <v>30.3</v>
      </c>
      <c r="BQ305" s="93">
        <v>29.7</v>
      </c>
      <c r="BR305" s="93">
        <v>28.2</v>
      </c>
      <c r="BS305" s="93">
        <v>26.5</v>
      </c>
      <c r="BT305" s="93">
        <v>28.5</v>
      </c>
      <c r="BU305" s="93">
        <v>29.9</v>
      </c>
      <c r="BV305" s="93">
        <v>28.9</v>
      </c>
      <c r="BW305" s="93"/>
      <c r="BX305" s="93">
        <v>26.1</v>
      </c>
      <c r="BY305" s="93">
        <v>23.5</v>
      </c>
      <c r="BZ305" s="93">
        <v>21.6</v>
      </c>
      <c r="CA305" s="93">
        <v>26.4</v>
      </c>
      <c r="CB305" s="93">
        <v>24</v>
      </c>
      <c r="CC305" s="93">
        <v>28.7</v>
      </c>
      <c r="CD305" s="93">
        <v>28.6</v>
      </c>
      <c r="CE305" s="93">
        <v>22.9</v>
      </c>
      <c r="CF305" s="93">
        <v>22.7</v>
      </c>
      <c r="CG305" s="93">
        <v>24.4</v>
      </c>
      <c r="CH305" s="93">
        <v>19.600000000000001</v>
      </c>
      <c r="CI305" s="93">
        <v>22.1</v>
      </c>
      <c r="CJ305" s="93">
        <v>20.6</v>
      </c>
      <c r="CK305" s="93">
        <v>17.100000000000001</v>
      </c>
      <c r="CL305" s="93">
        <v>16.399999999999999</v>
      </c>
      <c r="CM305" s="93">
        <v>21.4</v>
      </c>
      <c r="CN305" s="93">
        <v>18.399999999999999</v>
      </c>
      <c r="CO305" s="121">
        <v>16.100000000000001</v>
      </c>
      <c r="CP305" s="121">
        <v>16.399999999999999</v>
      </c>
      <c r="CQ305" s="121">
        <v>20.2</v>
      </c>
      <c r="CR305" s="121">
        <v>18</v>
      </c>
      <c r="CS305" s="121">
        <v>20.3</v>
      </c>
      <c r="CT305" s="121">
        <v>22.7</v>
      </c>
      <c r="CU305" s="121">
        <v>26.7</v>
      </c>
      <c r="CV305" s="121">
        <v>28</v>
      </c>
      <c r="CW305" s="121">
        <v>27.9</v>
      </c>
      <c r="CX305" s="121">
        <v>25.3</v>
      </c>
      <c r="CY305" s="110">
        <v>25.2</v>
      </c>
      <c r="CZ305" s="110">
        <v>25.7</v>
      </c>
      <c r="DA305" s="110">
        <v>27.6</v>
      </c>
      <c r="DB305" s="110">
        <v>22.2</v>
      </c>
      <c r="DC305" s="110">
        <v>20.5</v>
      </c>
      <c r="DD305" s="110">
        <v>22.1</v>
      </c>
      <c r="DE305" s="110">
        <v>23.6</v>
      </c>
      <c r="DF305" s="110">
        <v>24.4</v>
      </c>
      <c r="DG305" s="110">
        <v>30.1</v>
      </c>
      <c r="DH305" s="110">
        <v>30.8</v>
      </c>
      <c r="DI305" s="110">
        <v>30.4</v>
      </c>
      <c r="DJ305" s="110">
        <v>26.6</v>
      </c>
      <c r="DK305" s="110">
        <v>27.4</v>
      </c>
      <c r="DL305" s="110">
        <v>26.8</v>
      </c>
      <c r="DM305" s="110">
        <v>26.9</v>
      </c>
      <c r="DN305" s="110">
        <v>26</v>
      </c>
      <c r="DO305" s="110">
        <v>28</v>
      </c>
      <c r="DP305" s="110">
        <v>31.8</v>
      </c>
      <c r="DQ305" s="110">
        <v>30.2</v>
      </c>
      <c r="DR305" s="110">
        <v>31.4</v>
      </c>
      <c r="DS305" s="110">
        <v>31.8</v>
      </c>
      <c r="DT305" s="110"/>
      <c r="DU305" s="110"/>
      <c r="DV305" s="110">
        <v>31.3</v>
      </c>
    </row>
    <row r="306" spans="1:126" x14ac:dyDescent="0.25">
      <c r="AY306" s="43"/>
    </row>
    <row r="307" spans="1:126" x14ac:dyDescent="0.25">
      <c r="A307" s="5" t="s">
        <v>55</v>
      </c>
      <c r="B307" s="10" t="s">
        <v>248</v>
      </c>
      <c r="AY307" s="43"/>
    </row>
    <row r="308" spans="1:126" x14ac:dyDescent="0.25">
      <c r="B308" s="11" t="s">
        <v>57</v>
      </c>
    </row>
    <row r="309" spans="1:126" x14ac:dyDescent="0.25">
      <c r="B309" s="1" t="s">
        <v>112</v>
      </c>
      <c r="C309" s="28">
        <v>42370</v>
      </c>
      <c r="D309" s="29">
        <v>42401</v>
      </c>
      <c r="E309" s="28">
        <v>42430</v>
      </c>
      <c r="F309" s="29">
        <v>42461</v>
      </c>
      <c r="G309" s="28">
        <v>42491</v>
      </c>
      <c r="H309" s="28">
        <v>42522</v>
      </c>
      <c r="I309" s="28">
        <v>42552</v>
      </c>
      <c r="J309" s="28">
        <v>42583</v>
      </c>
      <c r="K309" s="28">
        <v>42614</v>
      </c>
      <c r="L309" s="28">
        <v>42644</v>
      </c>
      <c r="M309" s="28">
        <v>42675</v>
      </c>
      <c r="N309" s="28">
        <v>42705</v>
      </c>
      <c r="O309" s="28">
        <v>42736</v>
      </c>
      <c r="P309" s="28">
        <v>42767</v>
      </c>
      <c r="Q309" s="28">
        <v>42795</v>
      </c>
      <c r="R309" s="28">
        <v>42826</v>
      </c>
      <c r="S309" s="28">
        <v>42856</v>
      </c>
      <c r="T309" s="28">
        <v>42887</v>
      </c>
      <c r="U309" s="28">
        <v>42917</v>
      </c>
      <c r="V309" s="28">
        <v>42948</v>
      </c>
      <c r="W309" s="28">
        <v>42979</v>
      </c>
      <c r="X309" s="28">
        <v>43009</v>
      </c>
      <c r="Y309" s="28">
        <v>43040</v>
      </c>
      <c r="Z309" s="28">
        <v>43070</v>
      </c>
      <c r="AA309" s="28">
        <v>43101</v>
      </c>
      <c r="AB309" s="28">
        <v>43132</v>
      </c>
      <c r="AC309" s="28">
        <v>43160</v>
      </c>
      <c r="AD309" s="28">
        <v>43191</v>
      </c>
      <c r="AE309" s="28">
        <v>43221</v>
      </c>
      <c r="AF309" s="28">
        <v>43252</v>
      </c>
      <c r="AG309" s="28">
        <v>43282</v>
      </c>
      <c r="AH309" s="28">
        <v>43313</v>
      </c>
      <c r="AI309" s="28">
        <v>43344</v>
      </c>
      <c r="AJ309" s="28">
        <v>43374</v>
      </c>
      <c r="AK309" s="28">
        <v>43405</v>
      </c>
      <c r="AL309" s="28">
        <v>43435</v>
      </c>
      <c r="AM309" s="28">
        <v>43466</v>
      </c>
      <c r="AN309" s="28">
        <v>43497</v>
      </c>
      <c r="AO309" s="28">
        <v>43525</v>
      </c>
      <c r="AP309" s="28">
        <v>43556</v>
      </c>
      <c r="AQ309" s="28">
        <v>43586</v>
      </c>
      <c r="AR309" s="28">
        <v>43617</v>
      </c>
      <c r="AS309" s="28">
        <v>43647</v>
      </c>
      <c r="AT309" s="28">
        <v>43678</v>
      </c>
      <c r="AU309" s="28">
        <v>43710</v>
      </c>
      <c r="AV309" s="28">
        <v>43739</v>
      </c>
      <c r="AW309" s="28">
        <v>43771</v>
      </c>
      <c r="AX309" s="42">
        <v>43802</v>
      </c>
      <c r="AY309" s="28">
        <v>43831</v>
      </c>
      <c r="AZ309" s="28">
        <v>43863</v>
      </c>
      <c r="BA309" s="28">
        <v>43893</v>
      </c>
      <c r="BB309" s="28">
        <v>43925</v>
      </c>
      <c r="BC309" s="28">
        <v>43956</v>
      </c>
      <c r="BD309" s="28">
        <v>43987</v>
      </c>
      <c r="BE309" s="28">
        <v>44018</v>
      </c>
      <c r="BF309" s="28">
        <v>44050</v>
      </c>
      <c r="BG309" s="28">
        <v>44081</v>
      </c>
      <c r="BH309" s="28">
        <v>44105</v>
      </c>
      <c r="BI309" s="28">
        <v>44136</v>
      </c>
      <c r="BJ309" s="28">
        <v>44166</v>
      </c>
      <c r="BK309" s="28">
        <v>44198</v>
      </c>
      <c r="BL309" s="28">
        <v>44230</v>
      </c>
      <c r="BM309" s="28">
        <v>44259</v>
      </c>
      <c r="BN309" s="28">
        <v>44287</v>
      </c>
      <c r="BO309" s="28">
        <v>44318</v>
      </c>
      <c r="BP309" s="28">
        <v>44350</v>
      </c>
      <c r="BQ309" s="28">
        <v>44381</v>
      </c>
      <c r="BR309" s="28">
        <v>44409</v>
      </c>
      <c r="BS309" s="28">
        <v>44441</v>
      </c>
      <c r="BT309" s="28">
        <v>44470</v>
      </c>
      <c r="BU309" s="28">
        <v>44501</v>
      </c>
      <c r="BV309" s="28">
        <v>44532</v>
      </c>
      <c r="BW309" s="28">
        <v>44563</v>
      </c>
      <c r="BX309" s="28">
        <v>44594</v>
      </c>
      <c r="BY309" s="28">
        <v>44623</v>
      </c>
      <c r="BZ309" s="28">
        <v>44652</v>
      </c>
      <c r="CA309" s="28">
        <v>44683</v>
      </c>
      <c r="CB309" s="28">
        <v>44715</v>
      </c>
      <c r="CC309" s="28">
        <v>44743</v>
      </c>
      <c r="CD309" s="28">
        <v>44774</v>
      </c>
      <c r="CE309" s="28">
        <v>44806</v>
      </c>
      <c r="CF309" s="28">
        <v>44835</v>
      </c>
      <c r="CG309" s="28">
        <v>44866</v>
      </c>
      <c r="CH309" s="28">
        <v>44896</v>
      </c>
      <c r="CI309" s="28">
        <v>44927</v>
      </c>
      <c r="CJ309" s="28">
        <v>44958</v>
      </c>
      <c r="CK309" s="28">
        <v>44987</v>
      </c>
      <c r="CL309" s="28">
        <v>45017</v>
      </c>
      <c r="CM309" s="28">
        <v>45048</v>
      </c>
      <c r="CN309" s="28">
        <v>45078</v>
      </c>
      <c r="CO309" s="28">
        <v>45108</v>
      </c>
      <c r="CP309" s="28">
        <v>45139</v>
      </c>
      <c r="CQ309" s="28">
        <v>45170</v>
      </c>
      <c r="CR309" s="28">
        <v>45200</v>
      </c>
      <c r="CS309" s="28">
        <v>45231</v>
      </c>
      <c r="CT309" s="28">
        <v>45261</v>
      </c>
      <c r="CU309" s="28">
        <v>45292</v>
      </c>
      <c r="CV309" s="28">
        <v>45323</v>
      </c>
      <c r="CW309" s="28">
        <v>45352</v>
      </c>
      <c r="CX309" s="28">
        <v>45383</v>
      </c>
      <c r="CY309" s="28">
        <v>45413</v>
      </c>
      <c r="CZ309" s="28">
        <v>45444</v>
      </c>
      <c r="DA309" s="28">
        <v>45474</v>
      </c>
      <c r="DB309" s="28">
        <v>45505</v>
      </c>
      <c r="DC309" s="28">
        <v>45536</v>
      </c>
      <c r="DD309" s="28">
        <v>45566</v>
      </c>
      <c r="DE309" s="28">
        <v>45597</v>
      </c>
      <c r="DF309" s="28">
        <v>45627</v>
      </c>
      <c r="DG309" s="28">
        <v>45658</v>
      </c>
      <c r="DH309" s="28">
        <v>45689</v>
      </c>
      <c r="DI309" s="28">
        <v>45717</v>
      </c>
      <c r="DJ309" s="28">
        <v>45748</v>
      </c>
      <c r="DK309" s="28">
        <v>45778</v>
      </c>
      <c r="DL309" s="28">
        <v>45809</v>
      </c>
      <c r="DM309" s="28">
        <v>45839</v>
      </c>
      <c r="DN309" s="28">
        <v>45870</v>
      </c>
      <c r="DO309" s="28">
        <v>45901</v>
      </c>
      <c r="DP309" s="28">
        <v>45931</v>
      </c>
      <c r="DQ309" s="28">
        <v>45962</v>
      </c>
      <c r="DR309" s="28">
        <v>45992</v>
      </c>
      <c r="DS309" s="28">
        <v>46023</v>
      </c>
      <c r="DT309" s="28">
        <v>46054</v>
      </c>
      <c r="DU309" s="28">
        <v>46082</v>
      </c>
      <c r="DV309" s="28">
        <v>46113</v>
      </c>
    </row>
    <row r="310" spans="1:126" x14ac:dyDescent="0.25">
      <c r="B310" s="3" t="s">
        <v>155</v>
      </c>
      <c r="C310" s="93">
        <v>13.4</v>
      </c>
      <c r="D310" s="93">
        <v>13.2</v>
      </c>
      <c r="E310" s="93">
        <v>15.2</v>
      </c>
      <c r="F310" s="93">
        <v>15.4</v>
      </c>
      <c r="G310" s="93">
        <v>19.8</v>
      </c>
      <c r="H310" s="93">
        <v>19.100000000000001</v>
      </c>
      <c r="I310" s="93">
        <v>19.399999999999999</v>
      </c>
      <c r="J310" s="93">
        <v>23.5</v>
      </c>
      <c r="K310" s="93">
        <v>19.5</v>
      </c>
      <c r="L310" s="93">
        <v>18.100000000000001</v>
      </c>
      <c r="M310" s="93">
        <v>18</v>
      </c>
      <c r="N310" s="93">
        <v>28.4</v>
      </c>
      <c r="O310" s="93">
        <v>25.2</v>
      </c>
      <c r="P310" s="93">
        <v>24.1</v>
      </c>
      <c r="Q310" s="93">
        <v>25</v>
      </c>
      <c r="R310" s="93">
        <v>25</v>
      </c>
      <c r="S310" s="93">
        <v>29.1</v>
      </c>
      <c r="T310" s="93">
        <v>30.1</v>
      </c>
      <c r="U310" s="93">
        <v>31.1</v>
      </c>
      <c r="V310" s="93">
        <v>31.3</v>
      </c>
      <c r="W310" s="93">
        <v>28.6</v>
      </c>
      <c r="X310" s="93">
        <v>25.1</v>
      </c>
      <c r="Y310" s="93">
        <v>28.4</v>
      </c>
      <c r="Z310" s="93">
        <v>32.1</v>
      </c>
      <c r="AA310" s="93">
        <v>26.9</v>
      </c>
      <c r="AB310" s="93">
        <v>26.9</v>
      </c>
      <c r="AC310" s="93">
        <v>25.1</v>
      </c>
      <c r="AD310" s="93">
        <v>30.7</v>
      </c>
      <c r="AE310" s="93">
        <v>33.9</v>
      </c>
      <c r="AF310" s="93">
        <v>29.4</v>
      </c>
      <c r="AG310" s="93">
        <v>32.1</v>
      </c>
      <c r="AH310" s="93">
        <v>29.9</v>
      </c>
      <c r="AI310" s="93">
        <v>26.5</v>
      </c>
      <c r="AJ310" s="93">
        <v>30.7</v>
      </c>
      <c r="AK310" s="93">
        <v>30.3</v>
      </c>
      <c r="AL310" s="93">
        <v>35.200000000000003</v>
      </c>
      <c r="AM310" s="93">
        <v>31.7</v>
      </c>
      <c r="AN310" s="93">
        <v>25</v>
      </c>
      <c r="AO310" s="93">
        <v>28.1</v>
      </c>
      <c r="AP310" s="93">
        <v>31.6</v>
      </c>
      <c r="AQ310" s="93">
        <v>32.799999999999997</v>
      </c>
      <c r="AR310" s="93">
        <v>28.4</v>
      </c>
      <c r="AS310" s="93">
        <v>35.299999999999997</v>
      </c>
      <c r="AT310" s="93">
        <v>34.700000000000003</v>
      </c>
      <c r="AU310" s="93">
        <v>32.700000000000003</v>
      </c>
      <c r="AV310" s="93">
        <v>34.6</v>
      </c>
      <c r="AW310" s="93">
        <v>32.9</v>
      </c>
      <c r="AX310" s="93">
        <v>33.1</v>
      </c>
      <c r="AY310" s="93">
        <v>21.6</v>
      </c>
      <c r="AZ310" s="93">
        <v>18.8</v>
      </c>
      <c r="BA310" s="93">
        <v>17.7</v>
      </c>
      <c r="BB310" s="93">
        <v>10.6</v>
      </c>
      <c r="BC310" s="93">
        <v>12.7</v>
      </c>
      <c r="BD310" s="93">
        <v>14.8</v>
      </c>
      <c r="BE310" s="93">
        <v>9.5</v>
      </c>
      <c r="BF310" s="93">
        <v>12.2</v>
      </c>
      <c r="BG310" s="93">
        <v>14.5</v>
      </c>
      <c r="BH310" s="93">
        <v>14.8</v>
      </c>
      <c r="BI310" s="93">
        <v>14.2</v>
      </c>
      <c r="BJ310" s="93">
        <v>17</v>
      </c>
      <c r="BK310" s="93">
        <v>18.899999999999999</v>
      </c>
      <c r="BL310" s="93">
        <v>13.1</v>
      </c>
      <c r="BM310" s="93">
        <v>14.9</v>
      </c>
      <c r="BN310" s="93">
        <v>15</v>
      </c>
      <c r="BO310" s="93">
        <v>18.399999999999999</v>
      </c>
      <c r="BP310" s="93">
        <v>16</v>
      </c>
      <c r="BQ310" s="93">
        <v>15.9</v>
      </c>
      <c r="BR310" s="93">
        <v>18.100000000000001</v>
      </c>
      <c r="BS310" s="93">
        <v>21</v>
      </c>
      <c r="BT310" s="93">
        <v>20.6</v>
      </c>
      <c r="BU310" s="93">
        <v>19</v>
      </c>
      <c r="BV310" s="93">
        <v>21.1</v>
      </c>
      <c r="BW310" s="93"/>
      <c r="BX310" s="93">
        <v>17.600000000000001</v>
      </c>
      <c r="BY310" s="93">
        <v>13.5</v>
      </c>
      <c r="BZ310" s="93">
        <v>14.4</v>
      </c>
      <c r="CA310" s="93">
        <v>14.7</v>
      </c>
      <c r="CB310" s="93">
        <v>18.8</v>
      </c>
      <c r="CC310" s="93">
        <v>15.9</v>
      </c>
      <c r="CD310" s="93">
        <v>16.899999999999999</v>
      </c>
      <c r="CE310" s="93">
        <v>17.7</v>
      </c>
      <c r="CF310" s="93">
        <v>16.5</v>
      </c>
      <c r="CG310" s="93">
        <v>17.7</v>
      </c>
      <c r="CH310" s="93">
        <v>14.1</v>
      </c>
      <c r="CI310" s="93">
        <v>17.8</v>
      </c>
      <c r="CJ310" s="93">
        <v>15.5</v>
      </c>
      <c r="CK310" s="93">
        <v>15.6</v>
      </c>
      <c r="CL310" s="93">
        <v>13.1</v>
      </c>
      <c r="CM310" s="93">
        <v>16.7</v>
      </c>
      <c r="CN310" s="93">
        <v>17.100000000000001</v>
      </c>
      <c r="CO310" s="98">
        <v>19.399999999999999</v>
      </c>
      <c r="CP310" s="98">
        <v>19.5</v>
      </c>
      <c r="CQ310" s="98">
        <v>19.5</v>
      </c>
      <c r="CR310" s="98">
        <v>18.5</v>
      </c>
      <c r="CS310" s="98">
        <v>19.100000000000001</v>
      </c>
      <c r="CT310" s="98">
        <v>20.6</v>
      </c>
      <c r="CU310" s="98">
        <v>19.5</v>
      </c>
      <c r="CV310" s="98">
        <v>17</v>
      </c>
      <c r="CW310" s="98">
        <v>18.8</v>
      </c>
      <c r="CX310" s="98">
        <v>18.3</v>
      </c>
      <c r="CY310" s="98">
        <v>21.4</v>
      </c>
      <c r="CZ310" s="98">
        <v>23.1</v>
      </c>
      <c r="DA310" s="98">
        <v>25.7</v>
      </c>
      <c r="DB310" s="98">
        <v>24.5</v>
      </c>
      <c r="DC310" s="98">
        <v>27.5</v>
      </c>
      <c r="DD310" s="98">
        <v>26</v>
      </c>
      <c r="DE310" s="98">
        <v>22</v>
      </c>
      <c r="DF310" s="98">
        <v>26.3</v>
      </c>
      <c r="DG310" s="98">
        <v>20.399999999999999</v>
      </c>
      <c r="DH310" s="98">
        <v>14.3</v>
      </c>
      <c r="DI310" s="98">
        <v>14.3</v>
      </c>
      <c r="DJ310" s="98">
        <v>16</v>
      </c>
      <c r="DK310" s="98">
        <v>17</v>
      </c>
      <c r="DL310" s="98">
        <v>17.5</v>
      </c>
      <c r="DM310" s="98">
        <v>14.4</v>
      </c>
      <c r="DN310" s="98">
        <v>15.7</v>
      </c>
      <c r="DO310" s="98">
        <v>17</v>
      </c>
      <c r="DP310" s="98">
        <v>17.100000000000001</v>
      </c>
      <c r="DQ310" s="98">
        <v>16.7</v>
      </c>
      <c r="DR310" s="98">
        <v>17</v>
      </c>
      <c r="DS310" s="98">
        <v>12.8</v>
      </c>
      <c r="DT310" s="98"/>
      <c r="DU310" s="98"/>
      <c r="DV310" s="98">
        <v>13.5</v>
      </c>
    </row>
    <row r="311" spans="1:126" x14ac:dyDescent="0.25">
      <c r="B311" s="3" t="s">
        <v>180</v>
      </c>
      <c r="C311" s="93">
        <v>38.299999999999997</v>
      </c>
      <c r="D311" s="93">
        <v>36.799999999999997</v>
      </c>
      <c r="E311" s="93">
        <v>40.1</v>
      </c>
      <c r="F311" s="93">
        <v>38.700000000000003</v>
      </c>
      <c r="G311" s="93">
        <v>37.700000000000003</v>
      </c>
      <c r="H311" s="93">
        <v>41.3</v>
      </c>
      <c r="I311" s="93">
        <v>39.799999999999997</v>
      </c>
      <c r="J311" s="93">
        <v>37.700000000000003</v>
      </c>
      <c r="K311" s="93">
        <v>42.3</v>
      </c>
      <c r="L311" s="93">
        <v>45.1</v>
      </c>
      <c r="M311" s="93">
        <v>40</v>
      </c>
      <c r="N311" s="93">
        <v>41.8</v>
      </c>
      <c r="O311" s="93">
        <v>42.1</v>
      </c>
      <c r="P311" s="93">
        <v>41.3</v>
      </c>
      <c r="Q311" s="93">
        <v>39.4</v>
      </c>
      <c r="R311" s="93">
        <v>43.2</v>
      </c>
      <c r="S311" s="93">
        <v>43.7</v>
      </c>
      <c r="T311" s="93">
        <v>41.5</v>
      </c>
      <c r="U311" s="93">
        <v>37.299999999999997</v>
      </c>
      <c r="V311" s="93">
        <v>38.799999999999997</v>
      </c>
      <c r="W311" s="93">
        <v>36.1</v>
      </c>
      <c r="X311" s="93">
        <v>40.299999999999997</v>
      </c>
      <c r="Y311" s="93">
        <v>39.700000000000003</v>
      </c>
      <c r="Z311" s="93">
        <v>35.9</v>
      </c>
      <c r="AA311" s="93">
        <v>40.1</v>
      </c>
      <c r="AB311" s="93">
        <v>39</v>
      </c>
      <c r="AC311" s="93">
        <v>43.1</v>
      </c>
      <c r="AD311" s="93">
        <v>38.9</v>
      </c>
      <c r="AE311" s="93">
        <v>38.700000000000003</v>
      </c>
      <c r="AF311" s="93">
        <v>40.9</v>
      </c>
      <c r="AG311" s="93">
        <v>41.8</v>
      </c>
      <c r="AH311" s="93">
        <v>41.6</v>
      </c>
      <c r="AI311" s="93">
        <v>40.6</v>
      </c>
      <c r="AJ311" s="93">
        <v>40.700000000000003</v>
      </c>
      <c r="AK311" s="93">
        <v>40.4</v>
      </c>
      <c r="AL311" s="93">
        <v>37.700000000000003</v>
      </c>
      <c r="AM311" s="93">
        <v>38.299999999999997</v>
      </c>
      <c r="AN311" s="93">
        <v>42.5</v>
      </c>
      <c r="AO311" s="93">
        <v>43.9</v>
      </c>
      <c r="AP311" s="93">
        <v>41.9</v>
      </c>
      <c r="AQ311" s="93">
        <v>38.1</v>
      </c>
      <c r="AR311" s="93">
        <v>40.1</v>
      </c>
      <c r="AS311" s="93">
        <v>32.4</v>
      </c>
      <c r="AT311" s="93">
        <v>33.9</v>
      </c>
      <c r="AU311" s="93">
        <v>33</v>
      </c>
      <c r="AV311" s="93">
        <v>35.6</v>
      </c>
      <c r="AW311" s="93">
        <v>34.1</v>
      </c>
      <c r="AX311" s="93">
        <v>33.1</v>
      </c>
      <c r="AY311" s="93">
        <v>34.6</v>
      </c>
      <c r="AZ311" s="93">
        <v>37.4</v>
      </c>
      <c r="BA311" s="93">
        <v>34.299999999999997</v>
      </c>
      <c r="BB311" s="93">
        <v>29.9</v>
      </c>
      <c r="BC311" s="93">
        <v>30.4</v>
      </c>
      <c r="BD311" s="93">
        <v>29.1</v>
      </c>
      <c r="BE311" s="93">
        <v>23.7</v>
      </c>
      <c r="BF311" s="93">
        <v>26</v>
      </c>
      <c r="BG311" s="93">
        <v>26</v>
      </c>
      <c r="BH311" s="93">
        <v>26.9</v>
      </c>
      <c r="BI311" s="93">
        <v>27</v>
      </c>
      <c r="BJ311" s="93">
        <v>28</v>
      </c>
      <c r="BK311" s="93">
        <v>27</v>
      </c>
      <c r="BL311" s="93">
        <v>26.8</v>
      </c>
      <c r="BM311" s="93">
        <v>26.5</v>
      </c>
      <c r="BN311" s="93">
        <v>31.9</v>
      </c>
      <c r="BO311" s="93">
        <v>35.4</v>
      </c>
      <c r="BP311" s="93">
        <v>30.2</v>
      </c>
      <c r="BQ311" s="93">
        <v>30.9</v>
      </c>
      <c r="BR311" s="93">
        <v>32.4</v>
      </c>
      <c r="BS311" s="93">
        <v>34.1</v>
      </c>
      <c r="BT311" s="93">
        <v>33.9</v>
      </c>
      <c r="BU311" s="93">
        <v>32.5</v>
      </c>
      <c r="BV311" s="93">
        <v>34.200000000000003</v>
      </c>
      <c r="BW311" s="93"/>
      <c r="BX311" s="93">
        <v>32.1</v>
      </c>
      <c r="BY311" s="93">
        <v>39.799999999999997</v>
      </c>
      <c r="BZ311" s="93">
        <v>38.9</v>
      </c>
      <c r="CA311" s="93">
        <v>35.5</v>
      </c>
      <c r="CB311" s="93">
        <v>27.7</v>
      </c>
      <c r="CC311" s="93">
        <v>32.9</v>
      </c>
      <c r="CD311" s="93">
        <v>29.2</v>
      </c>
      <c r="CE311" s="93">
        <v>35.5</v>
      </c>
      <c r="CF311" s="93">
        <v>42.2</v>
      </c>
      <c r="CG311" s="93">
        <v>34.200000000000003</v>
      </c>
      <c r="CH311" s="93">
        <v>41.9</v>
      </c>
      <c r="CI311" s="93">
        <v>38.9</v>
      </c>
      <c r="CJ311" s="93">
        <v>41</v>
      </c>
      <c r="CK311" s="93">
        <v>45.5</v>
      </c>
      <c r="CL311" s="93">
        <v>52.8</v>
      </c>
      <c r="CM311" s="93">
        <v>40.1</v>
      </c>
      <c r="CN311" s="93">
        <v>44.5</v>
      </c>
      <c r="CO311" s="98">
        <v>44.4</v>
      </c>
      <c r="CP311" s="98">
        <v>46.7</v>
      </c>
      <c r="CQ311" s="98">
        <v>42.6</v>
      </c>
      <c r="CR311" s="98">
        <v>50.8</v>
      </c>
      <c r="CS311" s="98">
        <v>44.1</v>
      </c>
      <c r="CT311" s="98">
        <v>43.4</v>
      </c>
      <c r="CU311" s="98">
        <v>44.9</v>
      </c>
      <c r="CV311" s="98">
        <v>43.1</v>
      </c>
      <c r="CW311" s="98">
        <v>45.9</v>
      </c>
      <c r="CX311" s="98">
        <v>46.9</v>
      </c>
      <c r="CY311" s="98">
        <v>47.6</v>
      </c>
      <c r="CZ311" s="98">
        <v>46.9</v>
      </c>
      <c r="DA311" s="98">
        <v>45.5</v>
      </c>
      <c r="DB311" s="98">
        <v>47.8</v>
      </c>
      <c r="DC311" s="98">
        <v>46.7</v>
      </c>
      <c r="DD311" s="98">
        <v>51</v>
      </c>
      <c r="DE311" s="98">
        <v>51.3</v>
      </c>
      <c r="DF311" s="98">
        <v>45.4</v>
      </c>
      <c r="DG311" s="98">
        <v>48.3</v>
      </c>
      <c r="DH311" s="98">
        <v>47.4</v>
      </c>
      <c r="DI311" s="98">
        <v>49.9</v>
      </c>
      <c r="DJ311" s="98">
        <v>53</v>
      </c>
      <c r="DK311" s="98">
        <v>48.4</v>
      </c>
      <c r="DL311" s="98">
        <v>51</v>
      </c>
      <c r="DM311" s="98">
        <v>54.2</v>
      </c>
      <c r="DN311" s="98">
        <v>53.2</v>
      </c>
      <c r="DO311" s="98">
        <v>51.6</v>
      </c>
      <c r="DP311" s="98">
        <v>50.5</v>
      </c>
      <c r="DQ311" s="98">
        <v>49.6</v>
      </c>
      <c r="DR311" s="98">
        <v>50.8</v>
      </c>
      <c r="DS311" s="98">
        <v>50</v>
      </c>
      <c r="DT311" s="98"/>
      <c r="DU311" s="98"/>
      <c r="DV311" s="98">
        <v>53.8</v>
      </c>
    </row>
    <row r="312" spans="1:126" x14ac:dyDescent="0.25">
      <c r="B312" s="3" t="s">
        <v>157</v>
      </c>
      <c r="C312" s="93">
        <v>43.8</v>
      </c>
      <c r="D312" s="93">
        <v>46.6</v>
      </c>
      <c r="E312" s="93">
        <v>41.6</v>
      </c>
      <c r="F312" s="93">
        <v>41.1</v>
      </c>
      <c r="G312" s="93">
        <v>35.700000000000003</v>
      </c>
      <c r="H312" s="93">
        <v>31.3</v>
      </c>
      <c r="I312" s="93">
        <v>35.5</v>
      </c>
      <c r="J312" s="93">
        <v>32.700000000000003</v>
      </c>
      <c r="K312" s="93">
        <v>33</v>
      </c>
      <c r="L312" s="93">
        <v>30.1</v>
      </c>
      <c r="M312" s="93">
        <v>35.5</v>
      </c>
      <c r="N312" s="93">
        <v>24</v>
      </c>
      <c r="O312" s="93">
        <v>25.3</v>
      </c>
      <c r="P312" s="93">
        <v>25.8</v>
      </c>
      <c r="Q312" s="93">
        <v>25.7</v>
      </c>
      <c r="R312" s="93">
        <v>21.5</v>
      </c>
      <c r="S312" s="93">
        <v>18.2</v>
      </c>
      <c r="T312" s="93">
        <v>19.3</v>
      </c>
      <c r="U312" s="93">
        <v>20.5</v>
      </c>
      <c r="V312" s="93">
        <v>19.899999999999999</v>
      </c>
      <c r="W312" s="93">
        <v>20.8</v>
      </c>
      <c r="X312" s="93">
        <v>21.7</v>
      </c>
      <c r="Y312" s="93">
        <v>22.1</v>
      </c>
      <c r="Z312" s="93">
        <v>20.5</v>
      </c>
      <c r="AA312" s="93">
        <v>19.7</v>
      </c>
      <c r="AB312" s="93">
        <v>21.9</v>
      </c>
      <c r="AC312" s="93">
        <v>20.9</v>
      </c>
      <c r="AD312" s="93">
        <v>19.3</v>
      </c>
      <c r="AE312" s="93">
        <v>17.600000000000001</v>
      </c>
      <c r="AF312" s="93">
        <v>18.8</v>
      </c>
      <c r="AG312" s="93">
        <v>16.899999999999999</v>
      </c>
      <c r="AH312" s="93">
        <v>19.100000000000001</v>
      </c>
      <c r="AI312" s="93">
        <v>22.4</v>
      </c>
      <c r="AJ312" s="93">
        <v>19.2</v>
      </c>
      <c r="AK312" s="93">
        <v>20</v>
      </c>
      <c r="AL312" s="93">
        <v>17.5</v>
      </c>
      <c r="AM312" s="93">
        <v>17.7</v>
      </c>
      <c r="AN312" s="93">
        <v>21.7</v>
      </c>
      <c r="AO312" s="93">
        <v>17.5</v>
      </c>
      <c r="AP312" s="93">
        <v>14.2</v>
      </c>
      <c r="AQ312" s="93">
        <v>17.5</v>
      </c>
      <c r="AR312" s="93">
        <v>17.3</v>
      </c>
      <c r="AS312" s="93">
        <v>13.3</v>
      </c>
      <c r="AT312" s="93">
        <v>14.5</v>
      </c>
      <c r="AU312" s="93">
        <v>15.6</v>
      </c>
      <c r="AV312" s="93">
        <v>16.399999999999999</v>
      </c>
      <c r="AW312" s="93">
        <v>17.8</v>
      </c>
      <c r="AX312" s="93">
        <v>20.100000000000001</v>
      </c>
      <c r="AY312" s="93">
        <v>28.1</v>
      </c>
      <c r="AZ312" s="93">
        <v>29.3</v>
      </c>
      <c r="BA312" s="93">
        <v>33.799999999999997</v>
      </c>
      <c r="BB312" s="93">
        <v>50.3</v>
      </c>
      <c r="BC312" s="93">
        <v>49.5</v>
      </c>
      <c r="BD312" s="93">
        <v>45.3</v>
      </c>
      <c r="BE312" s="93">
        <v>57.2</v>
      </c>
      <c r="BF312" s="93">
        <v>54.7</v>
      </c>
      <c r="BG312" s="93">
        <v>45.9</v>
      </c>
      <c r="BH312" s="93">
        <v>46.8</v>
      </c>
      <c r="BI312" s="93">
        <v>43.8</v>
      </c>
      <c r="BJ312" s="93">
        <v>40.700000000000003</v>
      </c>
      <c r="BK312" s="93">
        <v>41</v>
      </c>
      <c r="BL312" s="93">
        <v>44.4</v>
      </c>
      <c r="BM312" s="93">
        <v>43</v>
      </c>
      <c r="BN312" s="93">
        <v>38.4</v>
      </c>
      <c r="BO312" s="93">
        <v>35.9</v>
      </c>
      <c r="BP312" s="93">
        <v>38.5</v>
      </c>
      <c r="BQ312" s="93">
        <v>42.4</v>
      </c>
      <c r="BR312" s="93">
        <v>39.9</v>
      </c>
      <c r="BS312" s="93">
        <v>34.9</v>
      </c>
      <c r="BT312" s="93">
        <v>35.1</v>
      </c>
      <c r="BU312" s="93">
        <v>35.6</v>
      </c>
      <c r="BV312" s="93">
        <v>33.200000000000003</v>
      </c>
      <c r="BW312" s="93"/>
      <c r="BX312" s="93">
        <v>38.6</v>
      </c>
      <c r="BY312" s="93">
        <v>39.6</v>
      </c>
      <c r="BZ312" s="93">
        <v>38.799999999999997</v>
      </c>
      <c r="CA312" s="93">
        <v>38.200000000000003</v>
      </c>
      <c r="CB312" s="93">
        <v>43.6</v>
      </c>
      <c r="CC312" s="93">
        <v>40.299999999999997</v>
      </c>
      <c r="CD312" s="93">
        <v>39.9</v>
      </c>
      <c r="CE312" s="93">
        <v>35.6</v>
      </c>
      <c r="CF312" s="93">
        <v>30.7</v>
      </c>
      <c r="CG312" s="93">
        <v>35.799999999999997</v>
      </c>
      <c r="CH312" s="93">
        <v>35.9</v>
      </c>
      <c r="CI312" s="93">
        <v>34.4</v>
      </c>
      <c r="CJ312" s="93">
        <v>34</v>
      </c>
      <c r="CK312" s="93">
        <v>31.3</v>
      </c>
      <c r="CL312" s="93">
        <v>27.7</v>
      </c>
      <c r="CM312" s="93">
        <v>34.6</v>
      </c>
      <c r="CN312" s="93">
        <v>29.8</v>
      </c>
      <c r="CO312" s="98">
        <v>28.1</v>
      </c>
      <c r="CP312" s="98">
        <v>26.3</v>
      </c>
      <c r="CQ312" s="98">
        <v>28.8</v>
      </c>
      <c r="CR312" s="98">
        <v>21.8</v>
      </c>
      <c r="CS312" s="98">
        <v>25.8</v>
      </c>
      <c r="CT312" s="98">
        <v>24.6</v>
      </c>
      <c r="CU312" s="98">
        <v>23.4</v>
      </c>
      <c r="CV312" s="98">
        <v>26.6</v>
      </c>
      <c r="CW312" s="98">
        <v>21.8</v>
      </c>
      <c r="CX312" s="98">
        <v>24.1</v>
      </c>
      <c r="CY312" s="98">
        <v>19.3</v>
      </c>
      <c r="CZ312" s="98">
        <v>18.600000000000001</v>
      </c>
      <c r="DA312" s="98">
        <v>18.100000000000001</v>
      </c>
      <c r="DB312" s="98">
        <v>18.899999999999999</v>
      </c>
      <c r="DC312" s="98">
        <v>15.7</v>
      </c>
      <c r="DD312" s="98">
        <v>13.6</v>
      </c>
      <c r="DE312" s="98">
        <v>18.600000000000001</v>
      </c>
      <c r="DF312" s="98">
        <v>17.7</v>
      </c>
      <c r="DG312" s="98">
        <v>19</v>
      </c>
      <c r="DH312" s="98">
        <v>25.4</v>
      </c>
      <c r="DI312" s="98">
        <v>22.6</v>
      </c>
      <c r="DJ312" s="98">
        <v>19.100000000000001</v>
      </c>
      <c r="DK312" s="98">
        <v>19.100000000000001</v>
      </c>
      <c r="DL312" s="98">
        <v>17.3</v>
      </c>
      <c r="DM312" s="98">
        <v>18.7</v>
      </c>
      <c r="DN312" s="98">
        <v>18.8</v>
      </c>
      <c r="DO312" s="98">
        <v>19.399999999999999</v>
      </c>
      <c r="DP312" s="98">
        <v>20.5</v>
      </c>
      <c r="DQ312" s="98">
        <v>19.399999999999999</v>
      </c>
      <c r="DR312" s="98">
        <v>18.100000000000001</v>
      </c>
      <c r="DS312" s="98">
        <v>24.2</v>
      </c>
      <c r="DT312" s="98"/>
      <c r="DU312" s="98"/>
      <c r="DV312" s="98">
        <v>19.399999999999999</v>
      </c>
    </row>
    <row r="313" spans="1:126" x14ac:dyDescent="0.25">
      <c r="B313" s="4" t="s">
        <v>63</v>
      </c>
      <c r="C313" s="93">
        <v>4.5999999999999996</v>
      </c>
      <c r="D313" s="93">
        <v>3.4</v>
      </c>
      <c r="E313" s="93">
        <v>3.1</v>
      </c>
      <c r="F313" s="93">
        <v>4.9000000000000004</v>
      </c>
      <c r="G313" s="93">
        <v>6.9</v>
      </c>
      <c r="H313" s="93">
        <v>8.3000000000000007</v>
      </c>
      <c r="I313" s="93">
        <v>5.3</v>
      </c>
      <c r="J313" s="93">
        <v>6.1</v>
      </c>
      <c r="K313" s="93">
        <v>5.3</v>
      </c>
      <c r="L313" s="93">
        <v>6.7</v>
      </c>
      <c r="M313" s="93">
        <v>6.5</v>
      </c>
      <c r="N313" s="93">
        <v>5.8</v>
      </c>
      <c r="O313" s="93">
        <v>7.4</v>
      </c>
      <c r="P313" s="93">
        <v>8.8000000000000007</v>
      </c>
      <c r="Q313" s="93">
        <v>9.9</v>
      </c>
      <c r="R313" s="93">
        <v>10.3</v>
      </c>
      <c r="S313" s="93">
        <v>9</v>
      </c>
      <c r="T313" s="93">
        <v>9.1</v>
      </c>
      <c r="U313" s="93">
        <v>11</v>
      </c>
      <c r="V313" s="93">
        <v>9.9</v>
      </c>
      <c r="W313" s="93">
        <v>14.5</v>
      </c>
      <c r="X313" s="93">
        <v>13</v>
      </c>
      <c r="Y313" s="93">
        <v>9.6999999999999993</v>
      </c>
      <c r="Z313" s="93">
        <v>11.5</v>
      </c>
      <c r="AA313" s="93">
        <v>13.3</v>
      </c>
      <c r="AB313" s="93">
        <v>12.1</v>
      </c>
      <c r="AC313" s="93">
        <v>10.8</v>
      </c>
      <c r="AD313" s="93">
        <v>11.1</v>
      </c>
      <c r="AE313" s="93">
        <v>9.8000000000000007</v>
      </c>
      <c r="AF313" s="93">
        <v>10.9</v>
      </c>
      <c r="AG313" s="93">
        <v>9.1999999999999993</v>
      </c>
      <c r="AH313" s="93">
        <v>9.3000000000000007</v>
      </c>
      <c r="AI313" s="93">
        <v>10.5</v>
      </c>
      <c r="AJ313" s="93">
        <v>9.4</v>
      </c>
      <c r="AK313" s="93">
        <v>9.3000000000000007</v>
      </c>
      <c r="AL313" s="93">
        <v>9.6</v>
      </c>
      <c r="AM313" s="93">
        <v>12.3</v>
      </c>
      <c r="AN313" s="93">
        <v>10.8</v>
      </c>
      <c r="AO313" s="93">
        <v>10.5</v>
      </c>
      <c r="AP313" s="93">
        <v>12.4</v>
      </c>
      <c r="AQ313" s="93">
        <v>11.6</v>
      </c>
      <c r="AR313" s="93">
        <v>14.3</v>
      </c>
      <c r="AS313" s="93">
        <v>19.100000000000001</v>
      </c>
      <c r="AT313" s="93">
        <v>16.899999999999999</v>
      </c>
      <c r="AU313" s="93">
        <v>18.600000000000001</v>
      </c>
      <c r="AV313" s="93">
        <v>13.5</v>
      </c>
      <c r="AW313" s="93">
        <v>15.2</v>
      </c>
      <c r="AX313" s="93">
        <v>13.7</v>
      </c>
      <c r="AY313" s="93">
        <v>15.7</v>
      </c>
      <c r="AZ313" s="93">
        <v>14.5</v>
      </c>
      <c r="BA313" s="93">
        <v>14.2</v>
      </c>
      <c r="BB313" s="93">
        <v>9.1999999999999993</v>
      </c>
      <c r="BC313" s="93">
        <v>7.4</v>
      </c>
      <c r="BD313" s="93">
        <v>10.8</v>
      </c>
      <c r="BE313" s="93">
        <v>9.6999999999999993</v>
      </c>
      <c r="BF313" s="93">
        <v>7.1</v>
      </c>
      <c r="BG313" s="93">
        <v>13.6</v>
      </c>
      <c r="BH313" s="93">
        <v>11.5</v>
      </c>
      <c r="BI313" s="93">
        <v>15.1</v>
      </c>
      <c r="BJ313" s="93">
        <v>14.4</v>
      </c>
      <c r="BK313" s="93">
        <v>13.1</v>
      </c>
      <c r="BL313" s="93">
        <v>15.7</v>
      </c>
      <c r="BM313" s="93">
        <v>15.6</v>
      </c>
      <c r="BN313" s="93">
        <v>14.7</v>
      </c>
      <c r="BO313" s="93">
        <v>10.3</v>
      </c>
      <c r="BP313" s="93">
        <v>15.3</v>
      </c>
      <c r="BQ313" s="93">
        <v>10.7</v>
      </c>
      <c r="BR313" s="93">
        <v>9.6</v>
      </c>
      <c r="BS313" s="93">
        <v>9.9</v>
      </c>
      <c r="BT313" s="93">
        <v>10.4</v>
      </c>
      <c r="BU313" s="93">
        <v>12.8</v>
      </c>
      <c r="BV313" s="93">
        <v>11.5</v>
      </c>
      <c r="BW313" s="93"/>
      <c r="BX313" s="93">
        <v>11.7</v>
      </c>
      <c r="BY313" s="93">
        <v>7.1</v>
      </c>
      <c r="BZ313" s="93">
        <v>7.9</v>
      </c>
      <c r="CA313" s="93">
        <v>11.6</v>
      </c>
      <c r="CB313" s="93">
        <v>9.9</v>
      </c>
      <c r="CC313" s="93">
        <v>10.9</v>
      </c>
      <c r="CD313" s="93">
        <v>14</v>
      </c>
      <c r="CE313" s="93">
        <v>11.3</v>
      </c>
      <c r="CF313" s="93">
        <v>10.6</v>
      </c>
      <c r="CG313" s="93">
        <v>12.3</v>
      </c>
      <c r="CH313" s="93">
        <v>8.1</v>
      </c>
      <c r="CI313" s="93">
        <v>8.8000000000000007</v>
      </c>
      <c r="CJ313" s="93">
        <v>9.5</v>
      </c>
      <c r="CK313" s="93">
        <v>7.7</v>
      </c>
      <c r="CL313" s="93">
        <v>6.4</v>
      </c>
      <c r="CM313" s="93">
        <v>8.6</v>
      </c>
      <c r="CN313" s="93">
        <v>8.6999999999999993</v>
      </c>
      <c r="CO313" s="98">
        <v>8.1999999999999993</v>
      </c>
      <c r="CP313" s="98">
        <v>7.5</v>
      </c>
      <c r="CQ313" s="98">
        <v>9.1</v>
      </c>
      <c r="CR313" s="98">
        <v>8.9</v>
      </c>
      <c r="CS313" s="98">
        <v>11</v>
      </c>
      <c r="CT313" s="98">
        <v>11.4</v>
      </c>
      <c r="CU313" s="98">
        <v>12.2</v>
      </c>
      <c r="CV313" s="98">
        <v>13.4</v>
      </c>
      <c r="CW313" s="98">
        <v>13.6</v>
      </c>
      <c r="CX313" s="98">
        <v>10.7</v>
      </c>
      <c r="CY313" s="98">
        <v>11.7</v>
      </c>
      <c r="CZ313" s="98">
        <v>11.4</v>
      </c>
      <c r="DA313" s="98">
        <v>10.7</v>
      </c>
      <c r="DB313" s="98">
        <v>8.8000000000000007</v>
      </c>
      <c r="DC313" s="98">
        <v>10.1</v>
      </c>
      <c r="DD313" s="98">
        <v>9.4</v>
      </c>
      <c r="DE313" s="98">
        <v>8.1</v>
      </c>
      <c r="DF313" s="98">
        <v>10.6</v>
      </c>
      <c r="DG313" s="98">
        <v>12.3</v>
      </c>
      <c r="DH313" s="98">
        <v>13</v>
      </c>
      <c r="DI313" s="98">
        <v>13.2</v>
      </c>
      <c r="DJ313" s="98">
        <v>12</v>
      </c>
      <c r="DK313" s="98">
        <v>15.5</v>
      </c>
      <c r="DL313" s="98">
        <v>14.1</v>
      </c>
      <c r="DM313" s="98">
        <v>12.7</v>
      </c>
      <c r="DN313" s="98">
        <v>12.3</v>
      </c>
      <c r="DO313" s="98">
        <v>12</v>
      </c>
      <c r="DP313" s="98">
        <v>11.9</v>
      </c>
      <c r="DQ313" s="98">
        <v>14.3</v>
      </c>
      <c r="DR313" s="98">
        <v>14</v>
      </c>
      <c r="DS313" s="98">
        <v>13</v>
      </c>
      <c r="DT313" s="98"/>
      <c r="DU313" s="98"/>
      <c r="DV313" s="98">
        <v>13.3</v>
      </c>
    </row>
    <row r="314" spans="1:126" x14ac:dyDescent="0.25">
      <c r="B314" s="47"/>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5"/>
      <c r="AS314" s="45"/>
      <c r="AT314" s="46"/>
      <c r="AU314" s="46"/>
      <c r="AV314" s="45"/>
      <c r="AW314" s="45"/>
      <c r="AX314" s="45"/>
      <c r="AY314" s="43"/>
    </row>
    <row r="315" spans="1:126" x14ac:dyDescent="0.25">
      <c r="A315" s="5" t="s">
        <v>239</v>
      </c>
      <c r="B315" s="10" t="s">
        <v>240</v>
      </c>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5"/>
      <c r="AS315" s="45"/>
      <c r="AT315" s="46"/>
      <c r="AU315" s="46"/>
      <c r="AV315" s="45"/>
      <c r="AW315" s="45"/>
      <c r="AX315" s="45"/>
      <c r="AY315" s="43"/>
    </row>
    <row r="316" spans="1:126" x14ac:dyDescent="0.25">
      <c r="B316" s="47" t="s">
        <v>57</v>
      </c>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5"/>
      <c r="AS316" s="45"/>
      <c r="AT316" s="46"/>
      <c r="AU316" s="46"/>
      <c r="AV316" s="45"/>
      <c r="AW316" s="45"/>
      <c r="AX316" s="45"/>
      <c r="AY316" s="43"/>
      <c r="AZ316" s="61"/>
    </row>
    <row r="317" spans="1:126" x14ac:dyDescent="0.25">
      <c r="B317" s="1" t="s">
        <v>58</v>
      </c>
      <c r="C317" s="28">
        <v>42370</v>
      </c>
      <c r="D317" s="29">
        <v>42401</v>
      </c>
      <c r="E317" s="28">
        <v>42430</v>
      </c>
      <c r="F317" s="29">
        <v>42461</v>
      </c>
      <c r="G317" s="28">
        <v>42491</v>
      </c>
      <c r="H317" s="28">
        <v>42522</v>
      </c>
      <c r="I317" s="28">
        <v>42552</v>
      </c>
      <c r="J317" s="28">
        <v>42583</v>
      </c>
      <c r="K317" s="28">
        <v>42614</v>
      </c>
      <c r="L317" s="28">
        <v>42644</v>
      </c>
      <c r="M317" s="28">
        <v>42675</v>
      </c>
      <c r="N317" s="28">
        <v>42705</v>
      </c>
      <c r="O317" s="28">
        <v>42736</v>
      </c>
      <c r="P317" s="28">
        <v>42767</v>
      </c>
      <c r="Q317" s="28">
        <v>42795</v>
      </c>
      <c r="R317" s="28">
        <v>42826</v>
      </c>
      <c r="S317" s="28">
        <v>42856</v>
      </c>
      <c r="T317" s="28">
        <v>42887</v>
      </c>
      <c r="U317" s="28">
        <v>42917</v>
      </c>
      <c r="V317" s="28">
        <v>42948</v>
      </c>
      <c r="W317" s="28">
        <v>42979</v>
      </c>
      <c r="X317" s="28">
        <v>43009</v>
      </c>
      <c r="Y317" s="28">
        <v>43040</v>
      </c>
      <c r="Z317" s="28">
        <v>43070</v>
      </c>
      <c r="AA317" s="28">
        <v>43101</v>
      </c>
      <c r="AB317" s="28">
        <v>43132</v>
      </c>
      <c r="AC317" s="28">
        <v>43160</v>
      </c>
      <c r="AD317" s="28">
        <v>43191</v>
      </c>
      <c r="AE317" s="28">
        <v>43221</v>
      </c>
      <c r="AF317" s="28">
        <v>43252</v>
      </c>
      <c r="AG317" s="28">
        <v>43282</v>
      </c>
      <c r="AH317" s="28">
        <v>43313</v>
      </c>
      <c r="AI317" s="28">
        <v>43344</v>
      </c>
      <c r="AJ317" s="28">
        <v>43374</v>
      </c>
      <c r="AK317" s="28">
        <v>43405</v>
      </c>
      <c r="AL317" s="28">
        <v>43435</v>
      </c>
      <c r="AM317" s="28">
        <v>43466</v>
      </c>
      <c r="AN317" s="28">
        <v>43497</v>
      </c>
      <c r="AO317" s="28">
        <v>43525</v>
      </c>
      <c r="AP317" s="28">
        <v>43556</v>
      </c>
      <c r="AQ317" s="28">
        <v>43586</v>
      </c>
      <c r="AR317" s="28">
        <v>43617</v>
      </c>
      <c r="AS317" s="28">
        <v>43647</v>
      </c>
      <c r="AT317" s="28">
        <v>43678</v>
      </c>
      <c r="AU317" s="28">
        <v>43710</v>
      </c>
      <c r="AV317" s="28">
        <v>43739</v>
      </c>
      <c r="AW317" s="28">
        <v>43771</v>
      </c>
      <c r="AX317" s="42">
        <v>43802</v>
      </c>
      <c r="AY317" s="28">
        <v>43831</v>
      </c>
      <c r="AZ317" s="28">
        <v>43863</v>
      </c>
      <c r="BA317" s="28">
        <v>43893</v>
      </c>
      <c r="BB317" s="28">
        <v>43925</v>
      </c>
      <c r="BC317" s="28">
        <v>43956</v>
      </c>
      <c r="BD317" s="28">
        <v>43987</v>
      </c>
      <c r="BE317" s="28">
        <v>44018</v>
      </c>
      <c r="BF317" s="28">
        <v>44050</v>
      </c>
      <c r="BG317" s="28">
        <v>44081</v>
      </c>
      <c r="BH317" s="28">
        <v>44105</v>
      </c>
      <c r="BI317" s="28">
        <v>44136</v>
      </c>
      <c r="BJ317" s="28">
        <v>44166</v>
      </c>
      <c r="BK317" s="28">
        <v>44198</v>
      </c>
      <c r="BL317" s="28">
        <v>44230</v>
      </c>
      <c r="BM317" s="28">
        <v>44259</v>
      </c>
      <c r="BN317" s="28">
        <v>44287</v>
      </c>
      <c r="BO317" s="28">
        <v>44318</v>
      </c>
      <c r="BP317" s="28">
        <v>44350</v>
      </c>
      <c r="BQ317" s="28">
        <v>44381</v>
      </c>
      <c r="BR317" s="28">
        <v>44409</v>
      </c>
      <c r="BS317" s="28">
        <v>44441</v>
      </c>
      <c r="BT317" s="28">
        <v>44470</v>
      </c>
      <c r="BU317" s="28">
        <v>44501</v>
      </c>
      <c r="BV317" s="28">
        <v>44532</v>
      </c>
      <c r="BW317" s="28">
        <v>44563</v>
      </c>
      <c r="BX317" s="28">
        <v>44594</v>
      </c>
      <c r="BY317" s="28">
        <v>44623</v>
      </c>
      <c r="BZ317" s="28">
        <v>44652</v>
      </c>
      <c r="CA317" s="28">
        <v>44683</v>
      </c>
      <c r="CB317" s="28">
        <v>44715</v>
      </c>
      <c r="CC317" s="28">
        <v>44743</v>
      </c>
      <c r="CD317" s="28">
        <v>44774</v>
      </c>
      <c r="CE317" s="28">
        <v>44806</v>
      </c>
      <c r="CF317" s="28">
        <v>44835</v>
      </c>
      <c r="CG317" s="28">
        <v>44866</v>
      </c>
      <c r="CH317" s="28">
        <v>44896</v>
      </c>
      <c r="CI317" s="28">
        <v>44927</v>
      </c>
      <c r="CJ317" s="28">
        <v>44958</v>
      </c>
      <c r="CK317" s="28">
        <v>44987</v>
      </c>
      <c r="CL317" s="28">
        <v>45017</v>
      </c>
      <c r="CM317" s="28">
        <v>45048</v>
      </c>
      <c r="CN317" s="28">
        <v>45078</v>
      </c>
      <c r="CO317" s="28">
        <v>45108</v>
      </c>
      <c r="CP317" s="28">
        <v>45139</v>
      </c>
      <c r="CQ317" s="28">
        <v>45170</v>
      </c>
      <c r="CR317" s="28">
        <v>45200</v>
      </c>
      <c r="CS317" s="28">
        <v>45231</v>
      </c>
      <c r="CT317" s="28">
        <v>45261</v>
      </c>
      <c r="CU317" s="28">
        <v>45292</v>
      </c>
      <c r="CV317" s="28">
        <v>45323</v>
      </c>
      <c r="CW317" s="28">
        <v>45352</v>
      </c>
      <c r="CX317" s="28">
        <v>45383</v>
      </c>
      <c r="CY317" s="28">
        <v>45413</v>
      </c>
      <c r="CZ317" s="28">
        <v>45444</v>
      </c>
      <c r="DA317" s="28">
        <v>45474</v>
      </c>
      <c r="DB317" s="28">
        <v>45505</v>
      </c>
      <c r="DC317" s="28">
        <v>45536</v>
      </c>
      <c r="DD317" s="28">
        <v>45566</v>
      </c>
      <c r="DE317" s="28">
        <v>45597</v>
      </c>
      <c r="DF317" s="28">
        <v>45627</v>
      </c>
      <c r="DG317" s="28">
        <v>45658</v>
      </c>
      <c r="DH317" s="28">
        <v>45689</v>
      </c>
      <c r="DI317" s="28">
        <v>45717</v>
      </c>
      <c r="DJ317" s="28">
        <v>45748</v>
      </c>
      <c r="DK317" s="28">
        <v>45778</v>
      </c>
      <c r="DL317" s="28">
        <v>45809</v>
      </c>
      <c r="DM317" s="28">
        <v>45839</v>
      </c>
      <c r="DN317" s="28">
        <v>45870</v>
      </c>
      <c r="DO317" s="28">
        <v>45901</v>
      </c>
      <c r="DP317" s="28">
        <v>45931</v>
      </c>
      <c r="DQ317" s="28">
        <v>45962</v>
      </c>
      <c r="DR317" s="28">
        <v>45992</v>
      </c>
      <c r="DS317" s="28">
        <v>46023</v>
      </c>
      <c r="DT317" s="28">
        <v>46054</v>
      </c>
      <c r="DU317" s="28">
        <v>46082</v>
      </c>
      <c r="DV317" s="28">
        <v>46113</v>
      </c>
    </row>
    <row r="318" spans="1:126" x14ac:dyDescent="0.25">
      <c r="B318" s="3" t="s">
        <v>241</v>
      </c>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1"/>
      <c r="AS318" s="51"/>
      <c r="AT318" s="52"/>
      <c r="AU318" s="52"/>
      <c r="AV318" s="51"/>
      <c r="AW318" s="51"/>
      <c r="AX318" s="51"/>
      <c r="AY318" s="110">
        <v>21.9</v>
      </c>
      <c r="AZ318" s="110">
        <v>18.100000000000001</v>
      </c>
      <c r="BA318" s="110">
        <v>17.600000000000001</v>
      </c>
      <c r="BB318" s="110">
        <v>13.1</v>
      </c>
      <c r="BC318" s="110">
        <v>11.9</v>
      </c>
      <c r="BD318" s="110">
        <v>11.1</v>
      </c>
      <c r="BE318" s="110">
        <v>11.8</v>
      </c>
      <c r="BF318" s="110">
        <v>14</v>
      </c>
      <c r="BG318" s="110">
        <v>17.399999999999999</v>
      </c>
      <c r="BH318" s="110">
        <v>17.600000000000001</v>
      </c>
      <c r="BI318" s="110">
        <v>19.399999999999999</v>
      </c>
      <c r="BJ318" s="110">
        <v>17.600000000000001</v>
      </c>
      <c r="BK318" s="110">
        <v>19.3</v>
      </c>
      <c r="BL318" s="110">
        <v>15.8</v>
      </c>
      <c r="BM318" s="110">
        <v>17.600000000000001</v>
      </c>
      <c r="BN318" s="110">
        <v>16.100000000000001</v>
      </c>
      <c r="BO318" s="110">
        <v>19.3</v>
      </c>
      <c r="BP318" s="110">
        <v>20.7</v>
      </c>
      <c r="BQ318" s="110">
        <v>18.399999999999999</v>
      </c>
      <c r="BR318" s="110">
        <v>21.5</v>
      </c>
      <c r="BS318" s="110">
        <v>22.4</v>
      </c>
      <c r="BT318" s="110">
        <v>22.9</v>
      </c>
      <c r="BU318" s="110">
        <v>22.9</v>
      </c>
      <c r="BV318" s="110">
        <v>23</v>
      </c>
      <c r="BW318" s="72"/>
      <c r="BX318" s="110">
        <v>17.399999999999999</v>
      </c>
      <c r="BY318" s="110">
        <v>19.7</v>
      </c>
      <c r="BZ318" s="110">
        <v>18</v>
      </c>
      <c r="CA318" s="110">
        <v>14.7</v>
      </c>
      <c r="CB318" s="110">
        <v>17.2</v>
      </c>
      <c r="CC318" s="110">
        <v>18.600000000000001</v>
      </c>
      <c r="CD318" s="110">
        <v>21</v>
      </c>
      <c r="CE318" s="110">
        <v>21.9</v>
      </c>
      <c r="CF318" s="110">
        <v>23.3</v>
      </c>
      <c r="CG318" s="110">
        <v>19.5</v>
      </c>
      <c r="CH318" s="110">
        <v>17.399999999999999</v>
      </c>
      <c r="CI318" s="110">
        <v>20.9</v>
      </c>
      <c r="CJ318" s="110">
        <v>18.3</v>
      </c>
      <c r="CK318" s="110">
        <v>19.899999999999999</v>
      </c>
      <c r="CL318" s="110">
        <v>21.1</v>
      </c>
      <c r="CM318" s="110">
        <v>20.100000000000001</v>
      </c>
      <c r="CN318" s="110">
        <v>21.7</v>
      </c>
      <c r="CO318" s="110">
        <v>22.2</v>
      </c>
      <c r="CP318" s="110">
        <v>26.7</v>
      </c>
      <c r="CQ318" s="110">
        <v>25.3</v>
      </c>
      <c r="CR318" s="110">
        <v>20</v>
      </c>
      <c r="CS318" s="110">
        <v>25.5</v>
      </c>
      <c r="CT318" s="110">
        <v>21.5</v>
      </c>
      <c r="CU318" s="110">
        <v>22.1</v>
      </c>
      <c r="CV318" s="110">
        <v>20.6</v>
      </c>
      <c r="CW318" s="110">
        <v>20.6</v>
      </c>
      <c r="CX318" s="110">
        <v>19.600000000000001</v>
      </c>
      <c r="CY318" s="110">
        <v>19.600000000000001</v>
      </c>
      <c r="CZ318" s="110">
        <v>21.3</v>
      </c>
      <c r="DA318" s="110">
        <v>20.2</v>
      </c>
      <c r="DB318" s="110">
        <v>21.8</v>
      </c>
      <c r="DC318" s="110">
        <v>25.3</v>
      </c>
      <c r="DD318" s="110">
        <v>27.3</v>
      </c>
      <c r="DE318" s="110">
        <v>24</v>
      </c>
      <c r="DF318" s="110">
        <v>23.5</v>
      </c>
      <c r="DG318" s="110">
        <v>22.8</v>
      </c>
      <c r="DH318" s="110">
        <v>19.600000000000001</v>
      </c>
      <c r="DI318" s="110">
        <v>19.899999999999999</v>
      </c>
      <c r="DJ318" s="110">
        <v>20</v>
      </c>
      <c r="DK318" s="110">
        <v>20.7</v>
      </c>
      <c r="DL318" s="110">
        <v>20.9</v>
      </c>
      <c r="DM318" s="110">
        <v>21</v>
      </c>
      <c r="DN318" s="110">
        <v>23.3</v>
      </c>
      <c r="DO318" s="110">
        <v>20.3</v>
      </c>
      <c r="DP318" s="110">
        <v>22.1</v>
      </c>
      <c r="DQ318" s="110">
        <v>22.9</v>
      </c>
      <c r="DR318" s="110">
        <v>20.2</v>
      </c>
      <c r="DS318" s="110"/>
      <c r="DT318" s="110"/>
      <c r="DU318" s="110">
        <v>21.1</v>
      </c>
      <c r="DV318" s="110"/>
    </row>
    <row r="319" spans="1:126" x14ac:dyDescent="0.25">
      <c r="B319" s="3" t="s">
        <v>110</v>
      </c>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110">
        <v>77.5</v>
      </c>
      <c r="AZ319" s="110">
        <v>81.3</v>
      </c>
      <c r="BA319" s="110">
        <v>81.2</v>
      </c>
      <c r="BB319" s="110">
        <v>86.3</v>
      </c>
      <c r="BC319" s="110">
        <v>87.7</v>
      </c>
      <c r="BD319" s="110">
        <v>88.8</v>
      </c>
      <c r="BE319" s="110">
        <v>87.3</v>
      </c>
      <c r="BF319" s="110">
        <v>85.7</v>
      </c>
      <c r="BG319" s="110">
        <v>81.5</v>
      </c>
      <c r="BH319" s="110">
        <v>81.5</v>
      </c>
      <c r="BI319" s="110">
        <v>80</v>
      </c>
      <c r="BJ319" s="110">
        <v>81.099999999999994</v>
      </c>
      <c r="BK319" s="110">
        <v>79</v>
      </c>
      <c r="BL319" s="110">
        <v>83.5</v>
      </c>
      <c r="BM319" s="110">
        <v>80.900000000000006</v>
      </c>
      <c r="BN319" s="110">
        <v>81.8</v>
      </c>
      <c r="BO319" s="110">
        <v>80</v>
      </c>
      <c r="BP319" s="110">
        <v>78</v>
      </c>
      <c r="BQ319" s="110">
        <v>80.2</v>
      </c>
      <c r="BR319" s="110">
        <v>77.5</v>
      </c>
      <c r="BS319" s="110">
        <v>76.8</v>
      </c>
      <c r="BT319" s="110">
        <v>76.3</v>
      </c>
      <c r="BU319" s="110">
        <v>76.5</v>
      </c>
      <c r="BV319" s="110">
        <v>76.400000000000006</v>
      </c>
      <c r="BW319" s="72"/>
      <c r="BX319" s="110">
        <v>82.1</v>
      </c>
      <c r="BY319" s="110">
        <v>80.2</v>
      </c>
      <c r="BZ319" s="110">
        <v>81.099999999999994</v>
      </c>
      <c r="CA319" s="110">
        <v>84.7</v>
      </c>
      <c r="CB319" s="110">
        <v>82</v>
      </c>
      <c r="CC319" s="110">
        <v>80.7</v>
      </c>
      <c r="CD319" s="110">
        <v>78.599999999999994</v>
      </c>
      <c r="CE319" s="110">
        <v>76.599999999999994</v>
      </c>
      <c r="CF319" s="110">
        <v>76</v>
      </c>
      <c r="CG319" s="110">
        <v>79.7</v>
      </c>
      <c r="CH319" s="110">
        <v>81.900000000000006</v>
      </c>
      <c r="CI319" s="110">
        <v>78.5</v>
      </c>
      <c r="CJ319" s="110">
        <v>81.3</v>
      </c>
      <c r="CK319" s="110">
        <v>79.400000000000006</v>
      </c>
      <c r="CL319" s="110">
        <v>78.2</v>
      </c>
      <c r="CM319" s="110">
        <v>79.099999999999994</v>
      </c>
      <c r="CN319" s="110">
        <v>77.400000000000006</v>
      </c>
      <c r="CO319" s="110">
        <v>76.5</v>
      </c>
      <c r="CP319" s="110">
        <v>72.400000000000006</v>
      </c>
      <c r="CQ319" s="110">
        <v>73.8</v>
      </c>
      <c r="CR319" s="110">
        <v>78</v>
      </c>
      <c r="CS319" s="110">
        <v>73.599999999999994</v>
      </c>
      <c r="CT319" s="110">
        <v>76.900000000000006</v>
      </c>
      <c r="CU319" s="110">
        <v>76.5</v>
      </c>
      <c r="CV319" s="110">
        <v>77.400000000000006</v>
      </c>
      <c r="CW319" s="110">
        <v>76.599999999999994</v>
      </c>
      <c r="CX319" s="110">
        <v>78.2</v>
      </c>
      <c r="CY319" s="110">
        <v>76.2</v>
      </c>
      <c r="CZ319" s="110">
        <v>74.5</v>
      </c>
      <c r="DA319" s="110">
        <v>75.2</v>
      </c>
      <c r="DB319" s="110">
        <v>73.900000000000006</v>
      </c>
      <c r="DC319" s="110">
        <v>69.599999999999994</v>
      </c>
      <c r="DD319" s="110">
        <v>67.599999999999994</v>
      </c>
      <c r="DE319" s="110">
        <v>71.2</v>
      </c>
      <c r="DF319" s="110">
        <v>70.7</v>
      </c>
      <c r="DG319" s="110">
        <v>69.8</v>
      </c>
      <c r="DH319" s="110">
        <v>73.900000000000006</v>
      </c>
      <c r="DI319" s="110">
        <v>72.2</v>
      </c>
      <c r="DJ319" s="110">
        <v>74.2</v>
      </c>
      <c r="DK319" s="110">
        <v>72.8</v>
      </c>
      <c r="DL319" s="110">
        <v>72.900000000000006</v>
      </c>
      <c r="DM319" s="110">
        <v>71.2</v>
      </c>
      <c r="DN319" s="110">
        <v>69.3</v>
      </c>
      <c r="DO319" s="110">
        <v>74.099999999999994</v>
      </c>
      <c r="DP319" s="110">
        <v>68.8</v>
      </c>
      <c r="DQ319" s="110">
        <v>68</v>
      </c>
      <c r="DR319" s="110">
        <v>70.900000000000006</v>
      </c>
      <c r="DS319" s="110"/>
      <c r="DT319" s="110"/>
      <c r="DU319" s="110">
        <v>71.900000000000006</v>
      </c>
      <c r="DV319" s="110"/>
    </row>
    <row r="320" spans="1:126" x14ac:dyDescent="0.25">
      <c r="B320" s="3" t="s">
        <v>63</v>
      </c>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110">
        <v>0.6</v>
      </c>
      <c r="AZ320" s="110">
        <v>0.7</v>
      </c>
      <c r="BA320" s="110">
        <v>1.2</v>
      </c>
      <c r="BB320" s="110">
        <v>0.6</v>
      </c>
      <c r="BC320" s="110">
        <v>0.5</v>
      </c>
      <c r="BD320" s="110">
        <v>0.2</v>
      </c>
      <c r="BE320" s="110">
        <v>1</v>
      </c>
      <c r="BF320" s="110">
        <v>0.3</v>
      </c>
      <c r="BG320" s="110">
        <v>1.1000000000000001</v>
      </c>
      <c r="BH320" s="110">
        <v>1</v>
      </c>
      <c r="BI320" s="110">
        <v>0.6</v>
      </c>
      <c r="BJ320" s="110">
        <v>1.3</v>
      </c>
      <c r="BK320" s="110">
        <v>1.7</v>
      </c>
      <c r="BL320" s="110">
        <v>0.7</v>
      </c>
      <c r="BM320" s="110">
        <v>1.5</v>
      </c>
      <c r="BN320" s="110">
        <v>2</v>
      </c>
      <c r="BO320" s="110">
        <v>0.7</v>
      </c>
      <c r="BP320" s="110">
        <v>1.3</v>
      </c>
      <c r="BQ320" s="110">
        <v>1.4</v>
      </c>
      <c r="BR320" s="110">
        <v>1</v>
      </c>
      <c r="BS320" s="110">
        <v>0.8</v>
      </c>
      <c r="BT320" s="110">
        <v>0.8</v>
      </c>
      <c r="BU320" s="110">
        <v>0.6</v>
      </c>
      <c r="BV320" s="110">
        <v>0.6</v>
      </c>
      <c r="BW320" s="72"/>
      <c r="BX320" s="110">
        <v>0.5</v>
      </c>
      <c r="BY320" s="110">
        <v>0.1</v>
      </c>
      <c r="BZ320" s="110">
        <v>0.9</v>
      </c>
      <c r="CA320" s="110">
        <v>0.6</v>
      </c>
      <c r="CB320" s="110">
        <v>0.8</v>
      </c>
      <c r="CC320" s="110">
        <v>0.7</v>
      </c>
      <c r="CD320" s="110">
        <v>0.5</v>
      </c>
      <c r="CE320" s="110">
        <v>1.5</v>
      </c>
      <c r="CF320" s="110">
        <v>0.7</v>
      </c>
      <c r="CG320" s="110">
        <v>0.8</v>
      </c>
      <c r="CH320" s="110">
        <v>0.7</v>
      </c>
      <c r="CI320" s="110">
        <v>0.6</v>
      </c>
      <c r="CJ320" s="110">
        <v>0.5</v>
      </c>
      <c r="CK320" s="110">
        <v>0.7</v>
      </c>
      <c r="CL320" s="110">
        <v>0.7</v>
      </c>
      <c r="CM320" s="110">
        <v>0.8</v>
      </c>
      <c r="CN320" s="110">
        <v>0.9</v>
      </c>
      <c r="CO320" s="110">
        <v>1.3</v>
      </c>
      <c r="CP320" s="110">
        <v>0.9</v>
      </c>
      <c r="CQ320" s="110">
        <v>0.9</v>
      </c>
      <c r="CR320" s="110">
        <v>2</v>
      </c>
      <c r="CS320" s="110">
        <v>0.9</v>
      </c>
      <c r="CT320" s="110">
        <v>1.6</v>
      </c>
      <c r="CU320" s="110">
        <v>1.4</v>
      </c>
      <c r="CV320" s="110">
        <v>2</v>
      </c>
      <c r="CW320" s="110">
        <v>2.8</v>
      </c>
      <c r="CX320" s="110">
        <v>2.2000000000000002</v>
      </c>
      <c r="CY320" s="110">
        <v>4.2</v>
      </c>
      <c r="CZ320" s="110">
        <v>4.2</v>
      </c>
      <c r="DA320" s="110">
        <v>4.7</v>
      </c>
      <c r="DB320" s="110">
        <v>4.4000000000000004</v>
      </c>
      <c r="DC320" s="110">
        <v>5.0999999999999996</v>
      </c>
      <c r="DD320" s="110">
        <v>5.0999999999999996</v>
      </c>
      <c r="DE320" s="110">
        <v>4.8</v>
      </c>
      <c r="DF320" s="110">
        <v>5.8</v>
      </c>
      <c r="DG320" s="110">
        <v>7.3</v>
      </c>
      <c r="DH320" s="110">
        <v>6.4</v>
      </c>
      <c r="DI320" s="110">
        <v>7.8</v>
      </c>
      <c r="DJ320" s="110">
        <v>5.9</v>
      </c>
      <c r="DK320" s="110">
        <v>6.6</v>
      </c>
      <c r="DL320" s="110">
        <v>6.2</v>
      </c>
      <c r="DM320" s="110">
        <v>7.8</v>
      </c>
      <c r="DN320" s="110">
        <v>7.4</v>
      </c>
      <c r="DO320" s="110">
        <v>5.6</v>
      </c>
      <c r="DP320" s="110">
        <v>9.1</v>
      </c>
      <c r="DQ320" s="110">
        <v>9.1</v>
      </c>
      <c r="DR320" s="110">
        <v>8.9</v>
      </c>
      <c r="DS320" s="110"/>
      <c r="DT320" s="110"/>
      <c r="DU320" s="110">
        <v>7</v>
      </c>
      <c r="DV320" s="110"/>
    </row>
    <row r="321" spans="1:126" x14ac:dyDescent="0.25">
      <c r="B321" s="48"/>
      <c r="AY321" s="43"/>
    </row>
    <row r="322" spans="1:126" x14ac:dyDescent="0.25">
      <c r="A322" s="5" t="s">
        <v>56</v>
      </c>
      <c r="B322" s="10" t="s">
        <v>182</v>
      </c>
    </row>
    <row r="323" spans="1:126" x14ac:dyDescent="0.25">
      <c r="A323" s="5"/>
      <c r="B323" s="11" t="s">
        <v>57</v>
      </c>
    </row>
    <row r="324" spans="1:126" x14ac:dyDescent="0.25">
      <c r="A324" s="5"/>
      <c r="B324" s="1" t="s">
        <v>112</v>
      </c>
      <c r="C324" s="28">
        <v>42370</v>
      </c>
      <c r="D324" s="29">
        <v>42401</v>
      </c>
      <c r="E324" s="28">
        <v>42430</v>
      </c>
      <c r="F324" s="29">
        <v>42461</v>
      </c>
      <c r="G324" s="28">
        <v>42491</v>
      </c>
      <c r="H324" s="28">
        <v>42522</v>
      </c>
      <c r="I324" s="28">
        <v>42552</v>
      </c>
      <c r="J324" s="28">
        <v>42583</v>
      </c>
      <c r="K324" s="28">
        <v>42614</v>
      </c>
      <c r="L324" s="28">
        <v>42644</v>
      </c>
      <c r="M324" s="28">
        <v>42675</v>
      </c>
      <c r="N324" s="28">
        <v>42705</v>
      </c>
      <c r="O324" s="28">
        <v>42736</v>
      </c>
      <c r="P324" s="28">
        <v>42767</v>
      </c>
      <c r="Q324" s="28">
        <v>42795</v>
      </c>
      <c r="R324" s="28">
        <v>42826</v>
      </c>
      <c r="S324" s="28">
        <v>42856</v>
      </c>
      <c r="T324" s="28">
        <v>42887</v>
      </c>
      <c r="U324" s="28">
        <v>42917</v>
      </c>
      <c r="V324" s="28">
        <v>42948</v>
      </c>
      <c r="W324" s="28">
        <v>42979</v>
      </c>
      <c r="X324" s="28">
        <v>43009</v>
      </c>
      <c r="Y324" s="28">
        <v>43040</v>
      </c>
      <c r="Z324" s="28">
        <v>43070</v>
      </c>
      <c r="AA324" s="28">
        <v>43101</v>
      </c>
      <c r="AB324" s="28">
        <v>43132</v>
      </c>
      <c r="AC324" s="28">
        <v>43160</v>
      </c>
      <c r="AD324" s="28">
        <v>43191</v>
      </c>
      <c r="AE324" s="28">
        <v>43221</v>
      </c>
      <c r="AF324" s="28">
        <v>43252</v>
      </c>
      <c r="AG324" s="28">
        <v>43282</v>
      </c>
      <c r="AH324" s="28">
        <v>43313</v>
      </c>
      <c r="AI324" s="28">
        <v>43344</v>
      </c>
      <c r="AJ324" s="28">
        <v>43374</v>
      </c>
      <c r="AK324" s="28">
        <v>43405</v>
      </c>
      <c r="AL324" s="28">
        <v>43435</v>
      </c>
      <c r="AM324" s="28">
        <v>43466</v>
      </c>
      <c r="AN324" s="28">
        <v>43497</v>
      </c>
      <c r="AO324" s="28">
        <v>43525</v>
      </c>
      <c r="AP324" s="28">
        <v>43556</v>
      </c>
      <c r="AQ324" s="28">
        <v>43586</v>
      </c>
      <c r="AR324" s="28">
        <v>43617</v>
      </c>
      <c r="AS324" s="28">
        <v>43647</v>
      </c>
      <c r="AT324" s="28">
        <v>43678</v>
      </c>
      <c r="AU324" s="28">
        <v>43710</v>
      </c>
      <c r="AV324" s="28">
        <v>43739</v>
      </c>
      <c r="AW324" s="2">
        <v>43770</v>
      </c>
      <c r="AX324" s="28">
        <v>43802</v>
      </c>
      <c r="AY324" s="28">
        <v>43831</v>
      </c>
      <c r="AZ324" s="28">
        <v>43863</v>
      </c>
      <c r="BA324" s="28">
        <v>43893</v>
      </c>
      <c r="BB324" s="28">
        <v>43925</v>
      </c>
      <c r="BC324" s="28">
        <v>43956</v>
      </c>
      <c r="BD324" s="28">
        <v>43987</v>
      </c>
      <c r="BE324" s="28">
        <v>44018</v>
      </c>
      <c r="BF324" s="28">
        <v>44050</v>
      </c>
      <c r="BG324" s="28">
        <v>44081</v>
      </c>
      <c r="BH324" s="28">
        <v>44105</v>
      </c>
      <c r="BI324" s="28">
        <v>44136</v>
      </c>
      <c r="BJ324" s="28">
        <v>44166</v>
      </c>
      <c r="BK324" s="28">
        <v>44198</v>
      </c>
      <c r="BL324" s="28">
        <v>44230</v>
      </c>
      <c r="BM324" s="28">
        <v>44259</v>
      </c>
      <c r="BN324" s="28">
        <v>44287</v>
      </c>
      <c r="BO324" s="28">
        <v>44318</v>
      </c>
      <c r="BP324" s="28">
        <v>44350</v>
      </c>
      <c r="BQ324" s="28">
        <v>44381</v>
      </c>
      <c r="BR324" s="28">
        <v>44409</v>
      </c>
      <c r="BS324" s="28">
        <v>44441</v>
      </c>
      <c r="BT324" s="28">
        <v>44470</v>
      </c>
      <c r="BU324" s="28">
        <v>44501</v>
      </c>
      <c r="BV324" s="28">
        <v>44532</v>
      </c>
      <c r="BW324" s="28">
        <v>44563</v>
      </c>
      <c r="BX324" s="28">
        <v>44594</v>
      </c>
      <c r="BY324" s="28">
        <v>44623</v>
      </c>
      <c r="BZ324" s="28">
        <v>44652</v>
      </c>
      <c r="CA324" s="28">
        <v>44683</v>
      </c>
      <c r="CB324" s="28">
        <v>44715</v>
      </c>
      <c r="CC324" s="28">
        <v>44743</v>
      </c>
      <c r="CD324" s="28">
        <v>44774</v>
      </c>
      <c r="CE324" s="28">
        <v>44806</v>
      </c>
      <c r="CF324" s="28">
        <v>44835</v>
      </c>
      <c r="CG324" s="28">
        <v>44866</v>
      </c>
      <c r="CH324" s="28">
        <v>44896</v>
      </c>
      <c r="CI324" s="28">
        <v>44927</v>
      </c>
      <c r="CJ324" s="28">
        <v>44958</v>
      </c>
      <c r="CK324" s="28">
        <v>44987</v>
      </c>
      <c r="CL324" s="28">
        <v>45017</v>
      </c>
      <c r="CM324" s="28">
        <v>45048</v>
      </c>
      <c r="CN324" s="28">
        <v>45078</v>
      </c>
      <c r="CO324" s="28">
        <v>45108</v>
      </c>
      <c r="CP324" s="28">
        <v>45139</v>
      </c>
      <c r="CQ324" s="28">
        <v>45170</v>
      </c>
      <c r="CR324" s="28">
        <v>45200</v>
      </c>
      <c r="CS324" s="28">
        <v>45231</v>
      </c>
      <c r="CT324" s="28">
        <v>45261</v>
      </c>
      <c r="CU324" s="28">
        <v>45292</v>
      </c>
      <c r="CV324" s="28">
        <v>45323</v>
      </c>
      <c r="CW324" s="28">
        <v>45352</v>
      </c>
      <c r="CX324" s="28">
        <v>45383</v>
      </c>
      <c r="CY324" s="28">
        <v>45413</v>
      </c>
      <c r="CZ324" s="28">
        <v>45444</v>
      </c>
      <c r="DA324" s="28">
        <v>45474</v>
      </c>
      <c r="DB324" s="28">
        <v>45505</v>
      </c>
      <c r="DC324" s="28">
        <v>45536</v>
      </c>
      <c r="DD324" s="28">
        <v>45566</v>
      </c>
      <c r="DE324" s="28">
        <v>45597</v>
      </c>
      <c r="DF324" s="28">
        <v>45627</v>
      </c>
      <c r="DG324" s="28">
        <v>45658</v>
      </c>
      <c r="DH324" s="28">
        <v>45689</v>
      </c>
      <c r="DI324" s="28">
        <v>45717</v>
      </c>
      <c r="DJ324" s="28">
        <v>45748</v>
      </c>
      <c r="DK324" s="28">
        <v>45778</v>
      </c>
      <c r="DL324" s="28">
        <v>45809</v>
      </c>
      <c r="DM324" s="28">
        <v>45839</v>
      </c>
      <c r="DN324" s="28">
        <v>45870</v>
      </c>
      <c r="DO324" s="28">
        <v>45901</v>
      </c>
      <c r="DP324" s="28">
        <v>45931</v>
      </c>
      <c r="DQ324" s="28">
        <v>45962</v>
      </c>
      <c r="DR324" s="28">
        <v>45992</v>
      </c>
      <c r="DS324" s="28">
        <v>46023</v>
      </c>
      <c r="DT324" s="28">
        <v>46054</v>
      </c>
      <c r="DU324" s="28">
        <v>46082</v>
      </c>
      <c r="DV324" s="28">
        <v>46113</v>
      </c>
    </row>
    <row r="325" spans="1:126" x14ac:dyDescent="0.25">
      <c r="B325" s="14" t="s">
        <v>183</v>
      </c>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81">
        <v>29.720000000000002</v>
      </c>
      <c r="AD325" s="81">
        <v>28.449999999999996</v>
      </c>
      <c r="AE325" s="81">
        <v>25.39</v>
      </c>
      <c r="AF325" s="81">
        <v>20.49</v>
      </c>
      <c r="AG325" s="81">
        <v>24.64</v>
      </c>
      <c r="AH325" s="81">
        <v>24.349999999999998</v>
      </c>
      <c r="AI325" s="81">
        <v>23.02</v>
      </c>
      <c r="AJ325" s="81">
        <v>22.64</v>
      </c>
      <c r="AK325" s="81">
        <v>24.22</v>
      </c>
      <c r="AL325" s="81">
        <v>28.17</v>
      </c>
      <c r="AM325" s="81">
        <v>26.090000000000003</v>
      </c>
      <c r="AN325" s="81">
        <v>28.42</v>
      </c>
      <c r="AO325" s="81">
        <v>24.19</v>
      </c>
      <c r="AP325" s="81">
        <v>22.71</v>
      </c>
      <c r="AQ325" s="81">
        <v>31.44</v>
      </c>
      <c r="AR325" s="81">
        <v>32.409999999999997</v>
      </c>
      <c r="AS325" s="81">
        <v>24.89</v>
      </c>
      <c r="AT325" s="81">
        <v>32.21</v>
      </c>
      <c r="AU325" s="81">
        <v>30.819999999999997</v>
      </c>
      <c r="AV325" s="81">
        <v>33.36</v>
      </c>
      <c r="AW325" s="81">
        <v>30.23</v>
      </c>
      <c r="AX325" s="122">
        <v>28.000000000000004</v>
      </c>
      <c r="AY325" s="81">
        <v>30.958311782290366</v>
      </c>
      <c r="AZ325" s="81">
        <v>31.2</v>
      </c>
      <c r="BA325" s="81">
        <v>26.4</v>
      </c>
      <c r="BB325" s="81">
        <v>27.2</v>
      </c>
      <c r="BC325" s="81">
        <v>32.6</v>
      </c>
      <c r="BD325" s="81">
        <v>23.8</v>
      </c>
      <c r="BE325" s="81">
        <v>23</v>
      </c>
      <c r="BF325" s="81">
        <v>28.6</v>
      </c>
      <c r="BG325" s="81">
        <v>27.3</v>
      </c>
      <c r="BH325" s="81">
        <v>25.7</v>
      </c>
      <c r="BI325" s="81">
        <v>23.3</v>
      </c>
      <c r="BJ325" s="81">
        <v>23.7</v>
      </c>
      <c r="BK325" s="81">
        <v>24.3</v>
      </c>
      <c r="BL325" s="81">
        <v>21.2</v>
      </c>
      <c r="BM325" s="81">
        <v>20.9</v>
      </c>
      <c r="BN325" s="81">
        <v>19.7</v>
      </c>
      <c r="BO325" s="81">
        <v>28.6</v>
      </c>
      <c r="BP325" s="81">
        <v>21.2</v>
      </c>
      <c r="BQ325" s="81">
        <v>23.1</v>
      </c>
      <c r="BR325" s="81">
        <v>29.7</v>
      </c>
      <c r="BS325" s="81">
        <v>32.5</v>
      </c>
      <c r="BT325" s="81">
        <v>33</v>
      </c>
      <c r="BU325" s="81">
        <v>32.799999999999997</v>
      </c>
      <c r="BV325" s="81">
        <v>34.5</v>
      </c>
      <c r="BW325" s="81"/>
      <c r="BX325" s="81">
        <v>24.6</v>
      </c>
      <c r="BY325" s="81">
        <v>23.5</v>
      </c>
      <c r="BZ325" s="81">
        <v>26</v>
      </c>
      <c r="CA325" s="81">
        <v>21.3</v>
      </c>
      <c r="CB325" s="81">
        <v>20.399999999999999</v>
      </c>
      <c r="CC325" s="81">
        <v>18.3</v>
      </c>
      <c r="CD325" s="81">
        <v>20.6</v>
      </c>
      <c r="CE325" s="81">
        <v>27.3</v>
      </c>
      <c r="CF325" s="81">
        <v>31.2</v>
      </c>
      <c r="CG325" s="81">
        <v>30.9</v>
      </c>
      <c r="CH325" s="81">
        <v>32.200000000000003</v>
      </c>
      <c r="CI325" s="81">
        <v>31.7</v>
      </c>
      <c r="CJ325" s="81">
        <v>29.2</v>
      </c>
      <c r="CK325" s="81">
        <v>28.6</v>
      </c>
      <c r="CL325" s="81">
        <v>37.4</v>
      </c>
      <c r="CM325" s="81">
        <v>27.9</v>
      </c>
      <c r="CN325" s="81">
        <v>30.1</v>
      </c>
      <c r="CO325" s="72">
        <v>29.8</v>
      </c>
      <c r="CP325" s="72">
        <v>25</v>
      </c>
      <c r="CQ325" s="72">
        <v>27.6</v>
      </c>
      <c r="CR325" s="72">
        <v>41.1</v>
      </c>
      <c r="CS325" s="72">
        <v>36.9</v>
      </c>
      <c r="CT325" s="72">
        <v>28.4</v>
      </c>
      <c r="CU325" s="72">
        <v>39.299999999999997</v>
      </c>
      <c r="CV325" s="72">
        <v>34.799999999999997</v>
      </c>
      <c r="CW325" s="72">
        <v>35.5</v>
      </c>
      <c r="CX325" s="72">
        <v>40.700000000000003</v>
      </c>
      <c r="CY325" s="72">
        <v>45.8</v>
      </c>
      <c r="CZ325" s="72">
        <v>38.799999999999997</v>
      </c>
      <c r="DA325" s="72">
        <v>44.8</v>
      </c>
      <c r="DB325" s="72">
        <v>41.2</v>
      </c>
      <c r="DC325" s="72">
        <v>44.1</v>
      </c>
      <c r="DD325" s="72">
        <v>43.4</v>
      </c>
      <c r="DE325" s="72">
        <v>42.5</v>
      </c>
      <c r="DF325" s="72">
        <v>50</v>
      </c>
      <c r="DG325" s="72">
        <v>52.6</v>
      </c>
      <c r="DH325" s="72">
        <v>56.7</v>
      </c>
      <c r="DI325" s="72">
        <v>54.3</v>
      </c>
      <c r="DJ325" s="72">
        <v>58.6</v>
      </c>
      <c r="DK325" s="72">
        <v>56.8</v>
      </c>
      <c r="DL325" s="72">
        <v>56.9</v>
      </c>
      <c r="DM325" s="72">
        <v>58.7</v>
      </c>
      <c r="DN325" s="72">
        <v>64.2</v>
      </c>
      <c r="DO325" s="72">
        <v>66.7</v>
      </c>
      <c r="DP325" s="72">
        <v>64.2</v>
      </c>
      <c r="DQ325" s="72">
        <v>67.900000000000006</v>
      </c>
      <c r="DR325" s="72">
        <v>63.3</v>
      </c>
      <c r="DS325" s="72">
        <v>64.400000000000006</v>
      </c>
      <c r="DT325" s="72">
        <v>64.5</v>
      </c>
      <c r="DU325" s="72">
        <v>64</v>
      </c>
      <c r="DV325" s="72">
        <v>63.6</v>
      </c>
    </row>
    <row r="326" spans="1:126" x14ac:dyDescent="0.25">
      <c r="B326" s="14" t="s">
        <v>184</v>
      </c>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81">
        <v>27.6</v>
      </c>
      <c r="AD326" s="81">
        <v>26.93</v>
      </c>
      <c r="AE326" s="81">
        <v>28.58</v>
      </c>
      <c r="AF326" s="81">
        <v>22.93</v>
      </c>
      <c r="AG326" s="81">
        <v>22.17</v>
      </c>
      <c r="AH326" s="81">
        <v>22.009999999999998</v>
      </c>
      <c r="AI326" s="81">
        <v>16.98</v>
      </c>
      <c r="AJ326" s="81">
        <v>14.48</v>
      </c>
      <c r="AK326" s="81">
        <v>16.239999999999998</v>
      </c>
      <c r="AL326" s="81">
        <v>18.029999999999998</v>
      </c>
      <c r="AM326" s="81">
        <v>20.57</v>
      </c>
      <c r="AN326" s="81">
        <v>19.139999999999997</v>
      </c>
      <c r="AO326" s="81">
        <v>22.13</v>
      </c>
      <c r="AP326" s="81">
        <v>20.9</v>
      </c>
      <c r="AQ326" s="81">
        <v>27.26</v>
      </c>
      <c r="AR326" s="81">
        <v>23.919999999999998</v>
      </c>
      <c r="AS326" s="81">
        <v>22.32</v>
      </c>
      <c r="AT326" s="81">
        <v>22.05</v>
      </c>
      <c r="AU326" s="81">
        <v>19.93</v>
      </c>
      <c r="AV326" s="81">
        <v>18.32</v>
      </c>
      <c r="AW326" s="81">
        <v>17.940000000000001</v>
      </c>
      <c r="AX326" s="122">
        <v>17.04</v>
      </c>
      <c r="AY326" s="81">
        <v>24.42354274951358</v>
      </c>
      <c r="AZ326" s="81">
        <v>23.3</v>
      </c>
      <c r="BA326" s="81">
        <v>25.3</v>
      </c>
      <c r="BB326" s="81">
        <v>51.2</v>
      </c>
      <c r="BC326" s="81">
        <v>53.3</v>
      </c>
      <c r="BD326" s="81">
        <v>38.9</v>
      </c>
      <c r="BE326" s="81">
        <v>35.4</v>
      </c>
      <c r="BF326" s="81">
        <v>39.4</v>
      </c>
      <c r="BG326" s="81">
        <v>30.4</v>
      </c>
      <c r="BH326" s="81">
        <v>22.6</v>
      </c>
      <c r="BI326" s="81">
        <v>21.3</v>
      </c>
      <c r="BJ326" s="81">
        <v>20.6</v>
      </c>
      <c r="BK326" s="81">
        <v>27.3</v>
      </c>
      <c r="BL326" s="81">
        <v>20.9</v>
      </c>
      <c r="BM326" s="81">
        <v>21.1</v>
      </c>
      <c r="BN326" s="81">
        <v>25.3</v>
      </c>
      <c r="BO326" s="81">
        <v>34.299999999999997</v>
      </c>
      <c r="BP326" s="81">
        <v>42.6</v>
      </c>
      <c r="BQ326" s="81">
        <v>63</v>
      </c>
      <c r="BR326" s="81">
        <v>50.8</v>
      </c>
      <c r="BS326" s="81">
        <v>37.6</v>
      </c>
      <c r="BT326" s="81">
        <v>38.6</v>
      </c>
      <c r="BU326" s="81">
        <v>35.200000000000003</v>
      </c>
      <c r="BV326" s="81">
        <v>34.5</v>
      </c>
      <c r="BW326" s="81"/>
      <c r="BX326" s="81">
        <v>31.5</v>
      </c>
      <c r="BY326" s="81">
        <v>33.4</v>
      </c>
      <c r="BZ326" s="81">
        <v>35.700000000000003</v>
      </c>
      <c r="CA326" s="81">
        <v>33.200000000000003</v>
      </c>
      <c r="CB326" s="81">
        <v>26.8</v>
      </c>
      <c r="CC326" s="81">
        <v>20.100000000000001</v>
      </c>
      <c r="CD326" s="81">
        <v>20.399999999999999</v>
      </c>
      <c r="CE326" s="81">
        <v>18.100000000000001</v>
      </c>
      <c r="CF326" s="81">
        <v>22.7</v>
      </c>
      <c r="CG326" s="81">
        <v>22.4</v>
      </c>
      <c r="CH326" s="81">
        <v>23.8</v>
      </c>
      <c r="CI326" s="81">
        <v>29.3</v>
      </c>
      <c r="CJ326" s="81">
        <v>34</v>
      </c>
      <c r="CK326" s="81">
        <v>34.9</v>
      </c>
      <c r="CL326" s="81">
        <v>36.6</v>
      </c>
      <c r="CM326" s="81">
        <v>28.1</v>
      </c>
      <c r="CN326" s="81">
        <v>31.7</v>
      </c>
      <c r="CO326" s="72">
        <v>26.8</v>
      </c>
      <c r="CP326" s="72">
        <v>21.3</v>
      </c>
      <c r="CQ326" s="72">
        <v>20</v>
      </c>
      <c r="CR326" s="72">
        <v>40</v>
      </c>
      <c r="CS326" s="72">
        <v>34.4</v>
      </c>
      <c r="CT326" s="72">
        <v>29.2</v>
      </c>
      <c r="CU326" s="72">
        <v>38.4</v>
      </c>
      <c r="CV326" s="72">
        <v>35.799999999999997</v>
      </c>
      <c r="CW326" s="72">
        <v>34.6</v>
      </c>
      <c r="CX326" s="72">
        <v>42</v>
      </c>
      <c r="CY326" s="72">
        <v>44.3</v>
      </c>
      <c r="CZ326" s="72">
        <v>43.9</v>
      </c>
      <c r="DA326" s="72">
        <v>44.1</v>
      </c>
      <c r="DB326" s="72">
        <v>38.299999999999997</v>
      </c>
      <c r="DC326" s="72">
        <v>34.700000000000003</v>
      </c>
      <c r="DD326" s="72">
        <v>41</v>
      </c>
      <c r="DE326" s="72">
        <v>44</v>
      </c>
      <c r="DF326" s="72">
        <v>51.2</v>
      </c>
      <c r="DG326" s="72">
        <v>58.9</v>
      </c>
      <c r="DH326" s="72">
        <v>64.099999999999994</v>
      </c>
      <c r="DI326" s="72">
        <v>59.3</v>
      </c>
      <c r="DJ326" s="72">
        <v>60.5</v>
      </c>
      <c r="DK326" s="72">
        <v>58.2</v>
      </c>
      <c r="DL326" s="72">
        <v>56.6</v>
      </c>
      <c r="DM326" s="72">
        <v>52.2</v>
      </c>
      <c r="DN326" s="72">
        <v>53.5</v>
      </c>
      <c r="DO326" s="72">
        <v>53.7</v>
      </c>
      <c r="DP326" s="72">
        <v>49.8</v>
      </c>
      <c r="DQ326" s="72">
        <v>54.2</v>
      </c>
      <c r="DR326" s="72">
        <v>54.8</v>
      </c>
      <c r="DS326" s="72">
        <v>55.1</v>
      </c>
      <c r="DT326" s="72">
        <v>56.5</v>
      </c>
      <c r="DU326" s="72">
        <v>56.2</v>
      </c>
      <c r="DV326" s="72">
        <v>58.3</v>
      </c>
    </row>
    <row r="327" spans="1:126" x14ac:dyDescent="0.25">
      <c r="B327" s="14" t="s">
        <v>185</v>
      </c>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81">
        <v>25.629999999999995</v>
      </c>
      <c r="AD327" s="81">
        <v>20.549999999999997</v>
      </c>
      <c r="AE327" s="81">
        <v>20.419999999999998</v>
      </c>
      <c r="AF327" s="81">
        <v>15.18</v>
      </c>
      <c r="AG327" s="81">
        <v>22.18</v>
      </c>
      <c r="AH327" s="81">
        <v>17.84</v>
      </c>
      <c r="AI327" s="81">
        <v>14.97</v>
      </c>
      <c r="AJ327" s="81">
        <v>16.7</v>
      </c>
      <c r="AK327" s="81">
        <v>18.459999999999997</v>
      </c>
      <c r="AL327" s="81">
        <v>18.759999999999998</v>
      </c>
      <c r="AM327" s="81">
        <v>16.3</v>
      </c>
      <c r="AN327" s="81">
        <v>23.810000000000002</v>
      </c>
      <c r="AO327" s="81">
        <v>19.040000000000003</v>
      </c>
      <c r="AP327" s="81">
        <v>17.95</v>
      </c>
      <c r="AQ327" s="81">
        <v>21.67</v>
      </c>
      <c r="AR327" s="81">
        <v>20.200000000000003</v>
      </c>
      <c r="AS327" s="81">
        <v>14.41</v>
      </c>
      <c r="AT327" s="81">
        <v>15.870000000000001</v>
      </c>
      <c r="AU327" s="81">
        <v>13.969999999999999</v>
      </c>
      <c r="AV327" s="81">
        <v>15.629999999999999</v>
      </c>
      <c r="AW327" s="81">
        <v>16.57</v>
      </c>
      <c r="AX327" s="122">
        <v>18.13</v>
      </c>
      <c r="AY327" s="81">
        <v>19.194134126866825</v>
      </c>
      <c r="AZ327" s="81">
        <v>22.9</v>
      </c>
      <c r="BA327" s="81">
        <v>19.7</v>
      </c>
      <c r="BB327" s="81">
        <v>24.1</v>
      </c>
      <c r="BC327" s="81">
        <v>26.8</v>
      </c>
      <c r="BD327" s="81">
        <v>21.2</v>
      </c>
      <c r="BE327" s="81">
        <v>18.7</v>
      </c>
      <c r="BF327" s="81">
        <v>22.3</v>
      </c>
      <c r="BG327" s="81">
        <v>18.899999999999999</v>
      </c>
      <c r="BH327" s="81">
        <v>19.899999999999999</v>
      </c>
      <c r="BI327" s="81">
        <v>17.8</v>
      </c>
      <c r="BJ327" s="81">
        <v>20.5</v>
      </c>
      <c r="BK327" s="81">
        <v>19.8</v>
      </c>
      <c r="BL327" s="81">
        <v>18.899999999999999</v>
      </c>
      <c r="BM327" s="81">
        <v>18.100000000000001</v>
      </c>
      <c r="BN327" s="81">
        <v>19.2</v>
      </c>
      <c r="BO327" s="81">
        <v>23.7</v>
      </c>
      <c r="BP327" s="81">
        <v>15.6</v>
      </c>
      <c r="BQ327" s="81">
        <v>16.2</v>
      </c>
      <c r="BR327" s="81">
        <v>17.7</v>
      </c>
      <c r="BS327" s="81">
        <v>17.899999999999999</v>
      </c>
      <c r="BT327" s="81">
        <v>19.7</v>
      </c>
      <c r="BU327" s="81">
        <v>20.5</v>
      </c>
      <c r="BV327" s="81">
        <v>22.9</v>
      </c>
      <c r="BW327" s="81"/>
      <c r="BX327" s="81">
        <v>24.4</v>
      </c>
      <c r="BY327" s="81">
        <v>30.8</v>
      </c>
      <c r="BZ327" s="81">
        <v>29</v>
      </c>
      <c r="CA327" s="81">
        <v>25.8</v>
      </c>
      <c r="CB327" s="81">
        <v>19.399999999999999</v>
      </c>
      <c r="CC327" s="81">
        <v>18.2</v>
      </c>
      <c r="CD327" s="81">
        <v>18</v>
      </c>
      <c r="CE327" s="81">
        <v>26.1</v>
      </c>
      <c r="CF327" s="81">
        <v>33.700000000000003</v>
      </c>
      <c r="CG327" s="81">
        <v>34.5</v>
      </c>
      <c r="CH327" s="81">
        <v>30.1</v>
      </c>
      <c r="CI327" s="81">
        <v>32.4</v>
      </c>
      <c r="CJ327" s="81">
        <v>31.8</v>
      </c>
      <c r="CK327" s="81">
        <v>34.4</v>
      </c>
      <c r="CL327" s="81">
        <v>38.6</v>
      </c>
      <c r="CM327" s="81">
        <v>30</v>
      </c>
      <c r="CN327" s="81">
        <v>32</v>
      </c>
      <c r="CO327" s="72">
        <v>30.3</v>
      </c>
      <c r="CP327" s="72">
        <v>30.6</v>
      </c>
      <c r="CQ327" s="72">
        <v>28.7</v>
      </c>
      <c r="CR327" s="72">
        <v>41.9</v>
      </c>
      <c r="CS327" s="72">
        <v>33.4</v>
      </c>
      <c r="CT327" s="72">
        <v>32.5</v>
      </c>
      <c r="CU327" s="72">
        <v>34.6</v>
      </c>
      <c r="CV327" s="72">
        <v>34.700000000000003</v>
      </c>
      <c r="CW327" s="72">
        <v>35.1</v>
      </c>
      <c r="CX327" s="72">
        <v>37.9</v>
      </c>
      <c r="CY327" s="72">
        <v>39.4</v>
      </c>
      <c r="CZ327" s="72">
        <v>38.4</v>
      </c>
      <c r="DA327" s="72">
        <v>40.299999999999997</v>
      </c>
      <c r="DB327" s="72">
        <v>38.5</v>
      </c>
      <c r="DC327" s="72">
        <v>35.9</v>
      </c>
      <c r="DD327" s="72">
        <v>40.1</v>
      </c>
      <c r="DE327" s="72">
        <v>38</v>
      </c>
      <c r="DF327" s="72">
        <v>43.4</v>
      </c>
      <c r="DG327" s="72">
        <v>44.1</v>
      </c>
      <c r="DH327" s="72">
        <v>45.1</v>
      </c>
      <c r="DI327" s="72">
        <v>45.6</v>
      </c>
      <c r="DJ327" s="72">
        <v>46.9</v>
      </c>
      <c r="DK327" s="72">
        <v>44.9</v>
      </c>
      <c r="DL327" s="72">
        <v>43.3</v>
      </c>
      <c r="DM327" s="72">
        <v>43.2</v>
      </c>
      <c r="DN327" s="72">
        <v>45.4</v>
      </c>
      <c r="DO327" s="72">
        <v>47.9</v>
      </c>
      <c r="DP327" s="72">
        <v>47.4</v>
      </c>
      <c r="DQ327" s="72">
        <v>48.7</v>
      </c>
      <c r="DR327" s="72">
        <v>47.7</v>
      </c>
      <c r="DS327" s="72">
        <v>47.3</v>
      </c>
      <c r="DT327" s="72">
        <v>52</v>
      </c>
      <c r="DU327" s="72">
        <v>50.6</v>
      </c>
      <c r="DV327" s="72">
        <v>50.2</v>
      </c>
    </row>
    <row r="328" spans="1:126" x14ac:dyDescent="0.25">
      <c r="B328" s="14" t="s">
        <v>186</v>
      </c>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81">
        <v>17.68</v>
      </c>
      <c r="AD328" s="81">
        <v>14.31</v>
      </c>
      <c r="AE328" s="81">
        <v>9.4499999999999993</v>
      </c>
      <c r="AF328" s="81">
        <v>9.44</v>
      </c>
      <c r="AG328" s="81">
        <v>11.53</v>
      </c>
      <c r="AH328" s="81">
        <v>10.01</v>
      </c>
      <c r="AI328" s="81">
        <v>8.91</v>
      </c>
      <c r="AJ328" s="81">
        <v>8.41</v>
      </c>
      <c r="AK328" s="81">
        <v>8.27</v>
      </c>
      <c r="AL328" s="81">
        <v>8.6300000000000008</v>
      </c>
      <c r="AM328" s="81">
        <v>6.1</v>
      </c>
      <c r="AN328" s="81">
        <v>6.7100000000000009</v>
      </c>
      <c r="AO328" s="81">
        <v>7.4499999999999993</v>
      </c>
      <c r="AP328" s="81">
        <v>6.39</v>
      </c>
      <c r="AQ328" s="81">
        <v>7.01</v>
      </c>
      <c r="AR328" s="81">
        <v>6.5</v>
      </c>
      <c r="AS328" s="81">
        <v>5.33</v>
      </c>
      <c r="AT328" s="81">
        <v>4.45</v>
      </c>
      <c r="AU328" s="81">
        <v>4.99</v>
      </c>
      <c r="AV328" s="81">
        <v>6.22</v>
      </c>
      <c r="AW328" s="81">
        <v>6.69</v>
      </c>
      <c r="AX328" s="122">
        <v>6.52</v>
      </c>
      <c r="AY328" s="81">
        <v>4.3866253452041963</v>
      </c>
      <c r="AZ328" s="81">
        <v>10</v>
      </c>
      <c r="BA328" s="81">
        <v>7.6</v>
      </c>
      <c r="BB328" s="81">
        <v>1.4</v>
      </c>
      <c r="BC328" s="81">
        <v>1.6</v>
      </c>
      <c r="BD328" s="81">
        <v>2.2999999999999998</v>
      </c>
      <c r="BE328" s="81">
        <v>3.7</v>
      </c>
      <c r="BF328" s="81">
        <v>4.3</v>
      </c>
      <c r="BG328" s="81">
        <v>6</v>
      </c>
      <c r="BH328" s="81">
        <v>6.9</v>
      </c>
      <c r="BI328" s="81">
        <v>6.6</v>
      </c>
      <c r="BJ328" s="81">
        <v>5.5</v>
      </c>
      <c r="BK328" s="81">
        <v>5.4</v>
      </c>
      <c r="BL328" s="81">
        <v>7.9</v>
      </c>
      <c r="BM328" s="81">
        <v>8.5</v>
      </c>
      <c r="BN328" s="81">
        <v>9.4</v>
      </c>
      <c r="BO328" s="81">
        <v>8.9</v>
      </c>
      <c r="BP328" s="81">
        <v>8</v>
      </c>
      <c r="BQ328" s="81">
        <v>4.5</v>
      </c>
      <c r="BR328" s="81">
        <v>9.1999999999999993</v>
      </c>
      <c r="BS328" s="81">
        <v>10.3</v>
      </c>
      <c r="BT328" s="81">
        <v>11.6</v>
      </c>
      <c r="BU328" s="81">
        <v>12.3</v>
      </c>
      <c r="BV328" s="81">
        <v>12</v>
      </c>
      <c r="BW328" s="81"/>
      <c r="BX328" s="81">
        <v>7.3</v>
      </c>
      <c r="BY328" s="81">
        <v>8.4</v>
      </c>
      <c r="BZ328" s="81">
        <v>9.3000000000000007</v>
      </c>
      <c r="CA328" s="81">
        <v>7.8</v>
      </c>
      <c r="CB328" s="81">
        <v>7.8</v>
      </c>
      <c r="CC328" s="81">
        <v>6.4</v>
      </c>
      <c r="CD328" s="81">
        <v>7.8</v>
      </c>
      <c r="CE328" s="81">
        <v>5.0999999999999996</v>
      </c>
      <c r="CF328" s="81">
        <v>6.1</v>
      </c>
      <c r="CG328" s="81">
        <v>8.8000000000000007</v>
      </c>
      <c r="CH328" s="81">
        <v>9.6999999999999993</v>
      </c>
      <c r="CI328" s="81">
        <v>11.6</v>
      </c>
      <c r="CJ328" s="81">
        <v>12.7</v>
      </c>
      <c r="CK328" s="81">
        <v>15.7</v>
      </c>
      <c r="CL328" s="81">
        <v>24.1</v>
      </c>
      <c r="CM328" s="81">
        <v>22</v>
      </c>
      <c r="CN328" s="81">
        <v>24.5</v>
      </c>
      <c r="CO328" s="72">
        <v>34.799999999999997</v>
      </c>
      <c r="CP328" s="72">
        <v>29</v>
      </c>
      <c r="CQ328" s="72">
        <v>30.1</v>
      </c>
      <c r="CR328" s="72">
        <v>34.299999999999997</v>
      </c>
      <c r="CS328" s="72">
        <v>30.7</v>
      </c>
      <c r="CT328" s="72">
        <v>25.5</v>
      </c>
      <c r="CU328" s="72">
        <v>40.1</v>
      </c>
      <c r="CV328" s="72">
        <v>46.4</v>
      </c>
      <c r="CW328" s="72">
        <v>48.1</v>
      </c>
      <c r="CX328" s="72">
        <v>50.7</v>
      </c>
      <c r="CY328" s="72">
        <v>49.2</v>
      </c>
      <c r="CZ328" s="72">
        <v>46.8</v>
      </c>
      <c r="DA328" s="72">
        <v>45.4</v>
      </c>
      <c r="DB328" s="72">
        <v>40.9</v>
      </c>
      <c r="DC328" s="72">
        <v>41.6</v>
      </c>
      <c r="DD328" s="72">
        <v>48.8</v>
      </c>
      <c r="DE328" s="72">
        <v>47.8</v>
      </c>
      <c r="DF328" s="72">
        <v>48.4</v>
      </c>
      <c r="DG328" s="72">
        <v>57.1</v>
      </c>
      <c r="DH328" s="72">
        <v>67.599999999999994</v>
      </c>
      <c r="DI328" s="72">
        <v>64.5</v>
      </c>
      <c r="DJ328" s="72">
        <v>62</v>
      </c>
      <c r="DK328" s="72">
        <v>59.3</v>
      </c>
      <c r="DL328" s="72">
        <v>58.6</v>
      </c>
      <c r="DM328" s="72">
        <v>62.1</v>
      </c>
      <c r="DN328" s="72">
        <v>61.4</v>
      </c>
      <c r="DO328" s="72">
        <v>58.6</v>
      </c>
      <c r="DP328" s="72">
        <v>58.7</v>
      </c>
      <c r="DQ328" s="72">
        <v>56.7</v>
      </c>
      <c r="DR328" s="72">
        <v>56.7</v>
      </c>
      <c r="DS328" s="72">
        <v>58.6</v>
      </c>
      <c r="DT328" s="72">
        <v>57.7</v>
      </c>
      <c r="DU328" s="72">
        <v>61.9</v>
      </c>
      <c r="DV328" s="72">
        <v>58.8</v>
      </c>
    </row>
    <row r="329" spans="1:126" x14ac:dyDescent="0.25">
      <c r="B329" s="14" t="s">
        <v>187</v>
      </c>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81">
        <v>11.42</v>
      </c>
      <c r="AD329" s="81">
        <v>9.51</v>
      </c>
      <c r="AE329" s="81">
        <v>11.32</v>
      </c>
      <c r="AF329" s="81">
        <v>8.5299999999999994</v>
      </c>
      <c r="AG329" s="81">
        <v>16.170000000000002</v>
      </c>
      <c r="AH329" s="81">
        <v>10.54</v>
      </c>
      <c r="AI329" s="81">
        <v>10</v>
      </c>
      <c r="AJ329" s="81">
        <v>13.900000000000002</v>
      </c>
      <c r="AK329" s="81">
        <v>16.350000000000001</v>
      </c>
      <c r="AL329" s="81">
        <v>12.61</v>
      </c>
      <c r="AM329" s="81">
        <v>12.740000000000002</v>
      </c>
      <c r="AN329" s="81">
        <v>18.34</v>
      </c>
      <c r="AO329" s="81">
        <v>21.94</v>
      </c>
      <c r="AP329" s="81">
        <v>22.29</v>
      </c>
      <c r="AQ329" s="81">
        <v>25.19</v>
      </c>
      <c r="AR329" s="81">
        <v>21.44</v>
      </c>
      <c r="AS329" s="81">
        <v>15.9</v>
      </c>
      <c r="AT329" s="81">
        <v>16.63</v>
      </c>
      <c r="AU329" s="81">
        <v>17.100000000000001</v>
      </c>
      <c r="AV329" s="81">
        <v>28.449999999999996</v>
      </c>
      <c r="AW329" s="81">
        <v>43.41</v>
      </c>
      <c r="AX329" s="122">
        <v>40.410000000000004</v>
      </c>
      <c r="AY329" s="81">
        <v>35.963538308789857</v>
      </c>
      <c r="AZ329" s="81">
        <v>34.200000000000003</v>
      </c>
      <c r="BA329" s="81">
        <v>28.8</v>
      </c>
      <c r="BB329" s="81">
        <v>32.6</v>
      </c>
      <c r="BC329" s="81">
        <v>22.1</v>
      </c>
      <c r="BD329" s="81">
        <v>26.5</v>
      </c>
      <c r="BE329" s="81">
        <v>23.3</v>
      </c>
      <c r="BF329" s="81">
        <v>22.8</v>
      </c>
      <c r="BG329" s="81">
        <v>26.3</v>
      </c>
      <c r="BH329" s="81">
        <v>26.7</v>
      </c>
      <c r="BI329" s="81">
        <v>30.2</v>
      </c>
      <c r="BJ329" s="81">
        <v>32.5</v>
      </c>
      <c r="BK329" s="81">
        <v>26.4</v>
      </c>
      <c r="BL329" s="81">
        <v>27.8</v>
      </c>
      <c r="BM329" s="81">
        <v>24.5</v>
      </c>
      <c r="BN329" s="81">
        <v>21.4</v>
      </c>
      <c r="BO329" s="81">
        <v>19.5</v>
      </c>
      <c r="BP329" s="81">
        <v>19</v>
      </c>
      <c r="BQ329" s="81">
        <v>14.9</v>
      </c>
      <c r="BR329" s="81">
        <v>17.2</v>
      </c>
      <c r="BS329" s="81">
        <v>20.9</v>
      </c>
      <c r="BT329" s="81">
        <v>33.200000000000003</v>
      </c>
      <c r="BU329" s="81">
        <v>38.6</v>
      </c>
      <c r="BV329" s="81">
        <v>31.3</v>
      </c>
      <c r="BW329" s="81"/>
      <c r="BX329" s="81">
        <v>26.3</v>
      </c>
      <c r="BY329" s="81">
        <v>22.4</v>
      </c>
      <c r="BZ329" s="81">
        <v>32.299999999999997</v>
      </c>
      <c r="CA329" s="81">
        <v>33.9</v>
      </c>
      <c r="CB329" s="81">
        <v>31.4</v>
      </c>
      <c r="CC329" s="81">
        <v>29.3</v>
      </c>
      <c r="CD329" s="81">
        <v>28.9</v>
      </c>
      <c r="CE329" s="81">
        <v>25.3</v>
      </c>
      <c r="CF329" s="81">
        <v>24.6</v>
      </c>
      <c r="CG329" s="81">
        <v>25.8</v>
      </c>
      <c r="CH329" s="81">
        <v>24.3</v>
      </c>
      <c r="CI329" s="81">
        <v>25.4</v>
      </c>
      <c r="CJ329" s="81">
        <v>25.9</v>
      </c>
      <c r="CK329" s="81">
        <v>24.6</v>
      </c>
      <c r="CL329" s="81">
        <v>26.7</v>
      </c>
      <c r="CM329" s="81">
        <v>24.2</v>
      </c>
      <c r="CN329" s="81">
        <v>29.1</v>
      </c>
      <c r="CO329" s="72">
        <v>27.7</v>
      </c>
      <c r="CP329" s="72">
        <v>28.1</v>
      </c>
      <c r="CQ329" s="72">
        <v>25.7</v>
      </c>
      <c r="CR329" s="72">
        <v>45.6</v>
      </c>
      <c r="CS329" s="72">
        <v>32.6</v>
      </c>
      <c r="CT329" s="72">
        <v>29</v>
      </c>
      <c r="CU329" s="72">
        <v>27.8</v>
      </c>
      <c r="CV329" s="72">
        <v>30.6</v>
      </c>
      <c r="CW329" s="72">
        <v>29</v>
      </c>
      <c r="CX329" s="72">
        <v>31.2</v>
      </c>
      <c r="CY329" s="72">
        <v>33.200000000000003</v>
      </c>
      <c r="CZ329" s="72">
        <v>37.1</v>
      </c>
      <c r="DA329" s="72">
        <v>34.299999999999997</v>
      </c>
      <c r="DB329" s="72">
        <v>31.9</v>
      </c>
      <c r="DC329" s="72">
        <v>27.3</v>
      </c>
      <c r="DD329" s="72">
        <v>30</v>
      </c>
      <c r="DE329" s="72">
        <v>28.5</v>
      </c>
      <c r="DF329" s="72">
        <v>32.200000000000003</v>
      </c>
      <c r="DG329" s="72">
        <v>31.4</v>
      </c>
      <c r="DH329" s="72">
        <v>31.6</v>
      </c>
      <c r="DI329" s="72">
        <v>30.7</v>
      </c>
      <c r="DJ329" s="72">
        <v>36</v>
      </c>
      <c r="DK329" s="72">
        <v>31.8</v>
      </c>
      <c r="DL329" s="72">
        <v>29.7</v>
      </c>
      <c r="DM329" s="72">
        <v>30.8</v>
      </c>
      <c r="DN329" s="72">
        <v>34.4</v>
      </c>
      <c r="DO329" s="72">
        <v>37.5</v>
      </c>
      <c r="DP329" s="72">
        <v>35.799999999999997</v>
      </c>
      <c r="DQ329" s="72">
        <v>39.5</v>
      </c>
      <c r="DR329" s="72">
        <v>34.6</v>
      </c>
      <c r="DS329" s="72">
        <v>34.9</v>
      </c>
      <c r="DT329" s="72">
        <v>37.5</v>
      </c>
      <c r="DU329" s="72">
        <v>34.9</v>
      </c>
      <c r="DV329" s="72">
        <v>36.799999999999997</v>
      </c>
    </row>
    <row r="330" spans="1:126" x14ac:dyDescent="0.25">
      <c r="B330" s="14" t="s">
        <v>188</v>
      </c>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81">
        <v>10.82</v>
      </c>
      <c r="AD330" s="81">
        <v>10.34</v>
      </c>
      <c r="AE330" s="81">
        <v>10.73</v>
      </c>
      <c r="AF330" s="81">
        <v>11.87</v>
      </c>
      <c r="AG330" s="81">
        <v>11.97</v>
      </c>
      <c r="AH330" s="81">
        <v>8.1</v>
      </c>
      <c r="AI330" s="81">
        <v>12.93</v>
      </c>
      <c r="AJ330" s="81">
        <v>13.270000000000001</v>
      </c>
      <c r="AK330" s="81">
        <v>10.35</v>
      </c>
      <c r="AL330" s="81">
        <v>11.12</v>
      </c>
      <c r="AM330" s="81">
        <v>9.3000000000000007</v>
      </c>
      <c r="AN330" s="81">
        <v>8.66</v>
      </c>
      <c r="AO330" s="81">
        <v>9.64</v>
      </c>
      <c r="AP330" s="81">
        <v>11.64</v>
      </c>
      <c r="AQ330" s="81">
        <v>9.42</v>
      </c>
      <c r="AR330" s="81">
        <v>10.38</v>
      </c>
      <c r="AS330" s="81">
        <v>10.059999999999999</v>
      </c>
      <c r="AT330" s="81">
        <v>9.25</v>
      </c>
      <c r="AU330" s="81">
        <v>8.11</v>
      </c>
      <c r="AV330" s="81">
        <v>9.4700000000000006</v>
      </c>
      <c r="AW330" s="81">
        <v>8.23</v>
      </c>
      <c r="AX330" s="122">
        <v>7.61</v>
      </c>
      <c r="AY330" s="81">
        <v>1.8930218937000203</v>
      </c>
      <c r="AZ330" s="81">
        <v>1.4</v>
      </c>
      <c r="BA330" s="81">
        <v>1.1000000000000001</v>
      </c>
      <c r="BB330" s="81">
        <v>1.1000000000000001</v>
      </c>
      <c r="BC330" s="81">
        <v>0.9</v>
      </c>
      <c r="BD330" s="81">
        <v>1.5</v>
      </c>
      <c r="BE330" s="81">
        <v>1.3</v>
      </c>
      <c r="BF330" s="81">
        <v>1.8</v>
      </c>
      <c r="BG330" s="81">
        <v>3.2</v>
      </c>
      <c r="BH330" s="81">
        <v>3</v>
      </c>
      <c r="BI330" s="81">
        <v>2.1</v>
      </c>
      <c r="BJ330" s="81">
        <v>2.2999999999999998</v>
      </c>
      <c r="BK330" s="81">
        <v>1.8</v>
      </c>
      <c r="BL330" s="81">
        <v>1.4</v>
      </c>
      <c r="BM330" s="81">
        <v>1.7</v>
      </c>
      <c r="BN330" s="81">
        <v>2.7</v>
      </c>
      <c r="BO330" s="81">
        <v>2.1</v>
      </c>
      <c r="BP330" s="81">
        <v>2.1</v>
      </c>
      <c r="BQ330" s="81">
        <v>1.9</v>
      </c>
      <c r="BR330" s="81">
        <v>2.6</v>
      </c>
      <c r="BS330" s="81">
        <v>3.4</v>
      </c>
      <c r="BT330" s="81">
        <v>3.2</v>
      </c>
      <c r="BU330" s="81">
        <v>3.7</v>
      </c>
      <c r="BV330" s="81">
        <v>3.6</v>
      </c>
      <c r="BW330" s="81"/>
      <c r="BX330" s="81">
        <v>2.6</v>
      </c>
      <c r="BY330" s="81">
        <v>10.7</v>
      </c>
      <c r="BZ330" s="81">
        <v>9.4</v>
      </c>
      <c r="CA330" s="81">
        <v>7.9</v>
      </c>
      <c r="CB330" s="81">
        <v>5.5</v>
      </c>
      <c r="CC330" s="81">
        <v>3.8</v>
      </c>
      <c r="CD330" s="81">
        <v>3.5</v>
      </c>
      <c r="CE330" s="81">
        <v>3.8</v>
      </c>
      <c r="CF330" s="81">
        <v>6.9</v>
      </c>
      <c r="CG330" s="81">
        <v>8.3000000000000007</v>
      </c>
      <c r="CH330" s="81">
        <v>13.2</v>
      </c>
      <c r="CI330" s="81">
        <v>5.8</v>
      </c>
      <c r="CJ330" s="81">
        <v>4.5</v>
      </c>
      <c r="CK330" s="81">
        <v>4.8</v>
      </c>
      <c r="CL330" s="81">
        <v>7.9</v>
      </c>
      <c r="CM330" s="81">
        <v>4.8</v>
      </c>
      <c r="CN330" s="81">
        <v>6</v>
      </c>
      <c r="CO330" s="72">
        <v>8.5</v>
      </c>
      <c r="CP330" s="72">
        <v>5.2</v>
      </c>
      <c r="CQ330" s="72">
        <v>8.4</v>
      </c>
      <c r="CR330" s="72">
        <v>13.5</v>
      </c>
      <c r="CS330" s="72">
        <v>12</v>
      </c>
      <c r="CT330" s="72">
        <v>6</v>
      </c>
      <c r="CU330" s="72">
        <v>13.2</v>
      </c>
      <c r="CV330" s="72">
        <v>11.6</v>
      </c>
      <c r="CW330" s="72">
        <v>13.2</v>
      </c>
      <c r="CX330" s="72">
        <v>16.2</v>
      </c>
      <c r="CY330" s="72">
        <v>20</v>
      </c>
      <c r="CZ330" s="72">
        <v>16.2</v>
      </c>
      <c r="DA330" s="72">
        <v>21.6</v>
      </c>
      <c r="DB330" s="72">
        <v>20.9</v>
      </c>
      <c r="DC330" s="72">
        <v>14.6</v>
      </c>
      <c r="DD330" s="72">
        <v>17.600000000000001</v>
      </c>
      <c r="DE330" s="72">
        <v>15.8</v>
      </c>
      <c r="DF330" s="72">
        <v>17.5</v>
      </c>
      <c r="DG330" s="72">
        <v>21.6</v>
      </c>
      <c r="DH330" s="72">
        <v>19.3</v>
      </c>
      <c r="DI330" s="72">
        <v>20.7</v>
      </c>
      <c r="DJ330" s="72">
        <v>20.3</v>
      </c>
      <c r="DK330" s="72">
        <v>20.3</v>
      </c>
      <c r="DL330" s="72">
        <v>18.7</v>
      </c>
      <c r="DM330" s="72">
        <v>21.4</v>
      </c>
      <c r="DN330" s="72">
        <v>23.2</v>
      </c>
      <c r="DO330" s="72">
        <v>23.2</v>
      </c>
      <c r="DP330" s="72">
        <v>19.600000000000001</v>
      </c>
      <c r="DQ330" s="72">
        <v>22.3</v>
      </c>
      <c r="DR330" s="72">
        <v>21.4</v>
      </c>
      <c r="DS330" s="72">
        <v>21</v>
      </c>
      <c r="DT330" s="72">
        <v>19.399999999999999</v>
      </c>
      <c r="DU330" s="72">
        <v>22.1</v>
      </c>
      <c r="DV330" s="72">
        <v>22.3</v>
      </c>
    </row>
    <row r="331" spans="1:126" x14ac:dyDescent="0.25">
      <c r="B331" s="14" t="s">
        <v>189</v>
      </c>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81">
        <v>10.42</v>
      </c>
      <c r="AD331" s="81">
        <v>8.52</v>
      </c>
      <c r="AE331" s="81">
        <v>10.65</v>
      </c>
      <c r="AF331" s="81">
        <v>13.919999999999998</v>
      </c>
      <c r="AG331" s="81">
        <v>11.23</v>
      </c>
      <c r="AH331" s="81">
        <v>14.099999999999998</v>
      </c>
      <c r="AI331" s="81">
        <v>13.43</v>
      </c>
      <c r="AJ331" s="81">
        <v>19.170000000000002</v>
      </c>
      <c r="AK331" s="81">
        <v>12.93</v>
      </c>
      <c r="AL331" s="81">
        <v>13.420000000000002</v>
      </c>
      <c r="AM331" s="81">
        <v>11.73</v>
      </c>
      <c r="AN331" s="81">
        <v>10.190000000000001</v>
      </c>
      <c r="AO331" s="81">
        <v>9.15</v>
      </c>
      <c r="AP331" s="81">
        <v>10.45</v>
      </c>
      <c r="AQ331" s="81">
        <v>12.7</v>
      </c>
      <c r="AR331" s="81">
        <v>11.59</v>
      </c>
      <c r="AS331" s="81">
        <v>9.02</v>
      </c>
      <c r="AT331" s="81">
        <v>11.18</v>
      </c>
      <c r="AU331" s="81">
        <v>9.27</v>
      </c>
      <c r="AV331" s="81">
        <v>8.870000000000001</v>
      </c>
      <c r="AW331" s="81">
        <v>9.1999999999999993</v>
      </c>
      <c r="AX331" s="122">
        <v>9.9</v>
      </c>
      <c r="AY331" s="81">
        <v>8.0481334296943245</v>
      </c>
      <c r="AZ331" s="81">
        <v>7.4</v>
      </c>
      <c r="BA331" s="81">
        <v>11.4</v>
      </c>
      <c r="BB331" s="81">
        <v>23.5</v>
      </c>
      <c r="BC331" s="81">
        <v>15.2</v>
      </c>
      <c r="BD331" s="81">
        <v>15.6</v>
      </c>
      <c r="BE331" s="81">
        <v>16</v>
      </c>
      <c r="BF331" s="81">
        <v>16.5</v>
      </c>
      <c r="BG331" s="81">
        <v>13.1</v>
      </c>
      <c r="BH331" s="81">
        <v>18.5</v>
      </c>
      <c r="BI331" s="81">
        <v>25.3</v>
      </c>
      <c r="BJ331" s="81">
        <v>21.3</v>
      </c>
      <c r="BK331" s="81">
        <v>18.100000000000001</v>
      </c>
      <c r="BL331" s="81">
        <v>19.600000000000001</v>
      </c>
      <c r="BM331" s="81">
        <v>22.2</v>
      </c>
      <c r="BN331" s="81">
        <v>21.6</v>
      </c>
      <c r="BO331" s="81">
        <v>16.600000000000001</v>
      </c>
      <c r="BP331" s="81">
        <v>14.2</v>
      </c>
      <c r="BQ331" s="81">
        <v>15.7</v>
      </c>
      <c r="BR331" s="81">
        <v>17.5</v>
      </c>
      <c r="BS331" s="81">
        <v>19</v>
      </c>
      <c r="BT331" s="81">
        <v>16.899999999999999</v>
      </c>
      <c r="BU331" s="81">
        <v>18.399999999999999</v>
      </c>
      <c r="BV331" s="81">
        <v>15.6</v>
      </c>
      <c r="BW331" s="81"/>
      <c r="BX331" s="81">
        <v>11.5</v>
      </c>
      <c r="BY331" s="81">
        <v>27.4</v>
      </c>
      <c r="BZ331" s="81">
        <v>57</v>
      </c>
      <c r="CA331" s="81">
        <v>44.3</v>
      </c>
      <c r="CB331" s="81">
        <v>59.5</v>
      </c>
      <c r="CC331" s="81">
        <v>64</v>
      </c>
      <c r="CD331" s="81">
        <v>60.9</v>
      </c>
      <c r="CE331" s="81">
        <v>38.1</v>
      </c>
      <c r="CF331" s="81">
        <v>28.2</v>
      </c>
      <c r="CG331" s="81">
        <v>21.6</v>
      </c>
      <c r="CH331" s="81">
        <v>12.8</v>
      </c>
      <c r="CI331" s="81">
        <v>13</v>
      </c>
      <c r="CJ331" s="81">
        <v>10.6</v>
      </c>
      <c r="CK331" s="81">
        <v>10.5</v>
      </c>
      <c r="CL331" s="81">
        <v>10.9</v>
      </c>
      <c r="CM331" s="81">
        <v>11.5</v>
      </c>
      <c r="CN331" s="81">
        <v>12.8</v>
      </c>
      <c r="CO331" s="72">
        <v>13.6</v>
      </c>
      <c r="CP331" s="72">
        <v>11.3</v>
      </c>
      <c r="CQ331" s="72">
        <v>12.7</v>
      </c>
      <c r="CR331" s="72">
        <v>20.6</v>
      </c>
      <c r="CS331" s="72">
        <v>15</v>
      </c>
      <c r="CT331" s="72">
        <v>12.2</v>
      </c>
      <c r="CU331" s="72">
        <v>14.6</v>
      </c>
      <c r="CV331" s="72">
        <v>14.9</v>
      </c>
      <c r="CW331" s="72">
        <v>15.2</v>
      </c>
      <c r="CX331" s="72">
        <v>19.899999999999999</v>
      </c>
      <c r="CY331" s="72">
        <v>21.7</v>
      </c>
      <c r="CZ331" s="72">
        <v>21.2</v>
      </c>
      <c r="DA331" s="72">
        <v>26.5</v>
      </c>
      <c r="DB331" s="72">
        <v>22</v>
      </c>
      <c r="DC331" s="72">
        <v>19.100000000000001</v>
      </c>
      <c r="DD331" s="72">
        <v>19.5</v>
      </c>
      <c r="DE331" s="72">
        <v>17.8</v>
      </c>
      <c r="DF331" s="72">
        <v>23</v>
      </c>
      <c r="DG331" s="72">
        <v>21.3</v>
      </c>
      <c r="DH331" s="72">
        <v>19.3</v>
      </c>
      <c r="DI331" s="72">
        <v>22.5</v>
      </c>
      <c r="DJ331" s="72">
        <v>23.2</v>
      </c>
      <c r="DK331" s="72">
        <v>20.3</v>
      </c>
      <c r="DL331" s="72">
        <v>19.399999999999999</v>
      </c>
      <c r="DM331" s="72">
        <v>29.5</v>
      </c>
      <c r="DN331" s="72">
        <v>29.5</v>
      </c>
      <c r="DO331" s="72">
        <v>24.5</v>
      </c>
      <c r="DP331" s="72">
        <v>23.4</v>
      </c>
      <c r="DQ331" s="72">
        <v>24.7</v>
      </c>
      <c r="DR331" s="72">
        <v>20.5</v>
      </c>
      <c r="DS331" s="72">
        <v>21.2</v>
      </c>
      <c r="DT331" s="72">
        <v>22.5</v>
      </c>
      <c r="DU331" s="72">
        <v>22.3</v>
      </c>
      <c r="DV331" s="72">
        <v>22.4</v>
      </c>
    </row>
    <row r="332" spans="1:126" x14ac:dyDescent="0.25">
      <c r="B332" s="14" t="s">
        <v>190</v>
      </c>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81">
        <v>9.879999999999999</v>
      </c>
      <c r="AD332" s="81">
        <v>8.1</v>
      </c>
      <c r="AE332" s="81">
        <v>6.21</v>
      </c>
      <c r="AF332" s="81">
        <v>9.16</v>
      </c>
      <c r="AG332" s="81">
        <v>7.64</v>
      </c>
      <c r="AH332" s="81">
        <v>10.42</v>
      </c>
      <c r="AI332" s="81">
        <v>7.89</v>
      </c>
      <c r="AJ332" s="81">
        <v>6.3</v>
      </c>
      <c r="AK332" s="81">
        <v>7.3999999999999995</v>
      </c>
      <c r="AL332" s="81">
        <v>7.1499999999999995</v>
      </c>
      <c r="AM332" s="81">
        <v>5.8000000000000007</v>
      </c>
      <c r="AN332" s="81">
        <v>3.49</v>
      </c>
      <c r="AO332" s="81">
        <v>3.4299999999999997</v>
      </c>
      <c r="AP332" s="81">
        <v>4.2299999999999995</v>
      </c>
      <c r="AQ332" s="81">
        <v>2.77</v>
      </c>
      <c r="AR332" s="81">
        <v>3.4000000000000004</v>
      </c>
      <c r="AS332" s="81">
        <v>2.4</v>
      </c>
      <c r="AT332" s="81">
        <v>2.77</v>
      </c>
      <c r="AU332" s="81">
        <v>3.0700000000000003</v>
      </c>
      <c r="AV332" s="81">
        <v>2.54</v>
      </c>
      <c r="AW332" s="81">
        <v>3.8</v>
      </c>
      <c r="AX332" s="122">
        <v>4.3600000000000003</v>
      </c>
      <c r="AY332" s="81">
        <v>3.9639689163923153</v>
      </c>
      <c r="AZ332" s="81">
        <v>7.6</v>
      </c>
      <c r="BA332" s="81">
        <v>5.9</v>
      </c>
      <c r="BB332" s="81">
        <v>0.8</v>
      </c>
      <c r="BC332" s="81">
        <v>0.3</v>
      </c>
      <c r="BD332" s="81">
        <v>0.6</v>
      </c>
      <c r="BE332" s="81">
        <v>0.6</v>
      </c>
      <c r="BF332" s="81">
        <v>1.1000000000000001</v>
      </c>
      <c r="BG332" s="81">
        <v>1.1000000000000001</v>
      </c>
      <c r="BH332" s="81">
        <v>1.1000000000000001</v>
      </c>
      <c r="BI332" s="81">
        <v>1.5</v>
      </c>
      <c r="BJ332" s="81">
        <v>0.9</v>
      </c>
      <c r="BK332" s="81">
        <v>0.8</v>
      </c>
      <c r="BL332" s="81">
        <v>0.9</v>
      </c>
      <c r="BM332" s="81">
        <v>5.3</v>
      </c>
      <c r="BN332" s="81">
        <v>13.7</v>
      </c>
      <c r="BO332" s="81">
        <v>14.9</v>
      </c>
      <c r="BP332" s="81">
        <v>12.1</v>
      </c>
      <c r="BQ332" s="81">
        <v>7.7</v>
      </c>
      <c r="BR332" s="81">
        <v>9.8000000000000007</v>
      </c>
      <c r="BS332" s="81">
        <v>6.8</v>
      </c>
      <c r="BT332" s="81">
        <v>13.4</v>
      </c>
      <c r="BU332" s="81">
        <v>18.7</v>
      </c>
      <c r="BV332" s="81">
        <v>17.3</v>
      </c>
      <c r="BW332" s="81"/>
      <c r="BX332" s="81">
        <v>4.7</v>
      </c>
      <c r="BY332" s="81">
        <v>4</v>
      </c>
      <c r="BZ332" s="81">
        <v>4.8</v>
      </c>
      <c r="CA332" s="81">
        <v>2.5</v>
      </c>
      <c r="CB332" s="81">
        <v>3.3</v>
      </c>
      <c r="CC332" s="81">
        <v>3.3</v>
      </c>
      <c r="CD332" s="81">
        <v>2.9</v>
      </c>
      <c r="CE332" s="81">
        <v>4.2</v>
      </c>
      <c r="CF332" s="81">
        <v>4.5</v>
      </c>
      <c r="CG332" s="81">
        <v>3.2</v>
      </c>
      <c r="CH332" s="81">
        <v>6.3</v>
      </c>
      <c r="CI332" s="81">
        <v>2.1</v>
      </c>
      <c r="CJ332" s="81">
        <v>2</v>
      </c>
      <c r="CK332" s="81">
        <v>2.6</v>
      </c>
      <c r="CL332" s="81">
        <v>17.5</v>
      </c>
      <c r="CM332" s="81">
        <v>21</v>
      </c>
      <c r="CN332" s="81">
        <v>22.2</v>
      </c>
      <c r="CO332" s="72">
        <v>20.5</v>
      </c>
      <c r="CP332" s="72">
        <v>16.100000000000001</v>
      </c>
      <c r="CQ332" s="72">
        <v>15.3</v>
      </c>
      <c r="CR332" s="72">
        <v>15.8</v>
      </c>
      <c r="CS332" s="72">
        <v>15.9</v>
      </c>
      <c r="CT332" s="72">
        <v>10.199999999999999</v>
      </c>
      <c r="CU332" s="72">
        <v>11.3</v>
      </c>
      <c r="CV332" s="72">
        <v>9.1999999999999993</v>
      </c>
      <c r="CW332" s="72">
        <v>10.4</v>
      </c>
      <c r="CX332" s="72">
        <v>10.8</v>
      </c>
      <c r="CY332" s="72">
        <v>13.8</v>
      </c>
      <c r="CZ332" s="72">
        <v>11.7</v>
      </c>
      <c r="DA332" s="72">
        <v>16.899999999999999</v>
      </c>
      <c r="DB332" s="72">
        <v>14.9</v>
      </c>
      <c r="DC332" s="72">
        <v>14</v>
      </c>
      <c r="DD332" s="72">
        <v>15</v>
      </c>
      <c r="DE332" s="72">
        <v>13.6</v>
      </c>
      <c r="DF332" s="72">
        <v>18.899999999999999</v>
      </c>
      <c r="DG332" s="72">
        <v>16.100000000000001</v>
      </c>
      <c r="DH332" s="72">
        <v>20.399999999999999</v>
      </c>
      <c r="DI332" s="72">
        <v>20.2</v>
      </c>
      <c r="DJ332" s="72">
        <v>17.7</v>
      </c>
      <c r="DK332" s="72">
        <v>16.5</v>
      </c>
      <c r="DL332" s="72">
        <v>15.7</v>
      </c>
      <c r="DM332" s="72">
        <v>18</v>
      </c>
      <c r="DN332" s="72">
        <v>20.100000000000001</v>
      </c>
      <c r="DO332" s="72">
        <v>21.4</v>
      </c>
      <c r="DP332" s="72">
        <v>24.4</v>
      </c>
      <c r="DQ332" s="72">
        <v>20.7</v>
      </c>
      <c r="DR332" s="72">
        <v>20.399999999999999</v>
      </c>
      <c r="DS332" s="72">
        <v>18.8</v>
      </c>
      <c r="DT332" s="72">
        <v>18.899999999999999</v>
      </c>
      <c r="DU332" s="72">
        <v>20.3</v>
      </c>
      <c r="DV332" s="72">
        <v>19.100000000000001</v>
      </c>
    </row>
    <row r="333" spans="1:126" x14ac:dyDescent="0.25">
      <c r="B333" s="14" t="s">
        <v>191</v>
      </c>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81">
        <v>8.8800000000000008</v>
      </c>
      <c r="AD333" s="81">
        <v>8.82</v>
      </c>
      <c r="AE333" s="81">
        <v>11.19</v>
      </c>
      <c r="AF333" s="81">
        <v>7.2700000000000005</v>
      </c>
      <c r="AG333" s="81">
        <v>11.43</v>
      </c>
      <c r="AH333" s="81">
        <v>8.4699999999999989</v>
      </c>
      <c r="AI333" s="81">
        <v>8.3800000000000008</v>
      </c>
      <c r="AJ333" s="81">
        <v>8.7999999999999989</v>
      </c>
      <c r="AK333" s="81">
        <v>8.6499999999999986</v>
      </c>
      <c r="AL333" s="81">
        <v>10.190000000000001</v>
      </c>
      <c r="AM333" s="81">
        <v>8.870000000000001</v>
      </c>
      <c r="AN333" s="81">
        <v>11.32</v>
      </c>
      <c r="AO333" s="81">
        <v>11.72</v>
      </c>
      <c r="AP333" s="81">
        <v>10.32</v>
      </c>
      <c r="AQ333" s="81">
        <v>13.469999999999999</v>
      </c>
      <c r="AR333" s="81">
        <v>12.629999999999999</v>
      </c>
      <c r="AS333" s="81">
        <v>10.059999999999999</v>
      </c>
      <c r="AT333" s="81">
        <v>14.16</v>
      </c>
      <c r="AU333" s="81">
        <v>13.03</v>
      </c>
      <c r="AV333" s="81">
        <v>15.43</v>
      </c>
      <c r="AW333" s="81">
        <v>18.57</v>
      </c>
      <c r="AX333" s="122">
        <v>19.61</v>
      </c>
      <c r="AY333" s="81">
        <v>16.488834026761822</v>
      </c>
      <c r="AZ333" s="81">
        <v>17.2</v>
      </c>
      <c r="BA333" s="81">
        <v>19.5</v>
      </c>
      <c r="BB333" s="81">
        <v>30.9</v>
      </c>
      <c r="BC333" s="81">
        <v>27.3</v>
      </c>
      <c r="BD333" s="81">
        <v>23</v>
      </c>
      <c r="BE333" s="81">
        <v>20.399999999999999</v>
      </c>
      <c r="BF333" s="81">
        <v>21.5</v>
      </c>
      <c r="BG333" s="81">
        <v>19</v>
      </c>
      <c r="BH333" s="81">
        <v>16.899999999999999</v>
      </c>
      <c r="BI333" s="81">
        <v>18.7</v>
      </c>
      <c r="BJ333" s="81">
        <v>24.5</v>
      </c>
      <c r="BK333" s="81">
        <v>18.7</v>
      </c>
      <c r="BL333" s="81">
        <v>17.899999999999999</v>
      </c>
      <c r="BM333" s="81">
        <v>15.6</v>
      </c>
      <c r="BN333" s="81">
        <v>17.899999999999999</v>
      </c>
      <c r="BO333" s="81">
        <v>17.899999999999999</v>
      </c>
      <c r="BP333" s="81">
        <v>14.8</v>
      </c>
      <c r="BQ333" s="81">
        <v>14.9</v>
      </c>
      <c r="BR333" s="81">
        <v>16.3</v>
      </c>
      <c r="BS333" s="81">
        <v>17</v>
      </c>
      <c r="BT333" s="81">
        <v>18.8</v>
      </c>
      <c r="BU333" s="81">
        <v>18.399999999999999</v>
      </c>
      <c r="BV333" s="81">
        <v>18.600000000000001</v>
      </c>
      <c r="BW333" s="81"/>
      <c r="BX333" s="81">
        <v>17.2</v>
      </c>
      <c r="BY333" s="81">
        <v>28.3</v>
      </c>
      <c r="BZ333" s="81">
        <v>30</v>
      </c>
      <c r="CA333" s="81">
        <v>26.5</v>
      </c>
      <c r="CB333" s="81">
        <v>22.4</v>
      </c>
      <c r="CC333" s="81">
        <v>18.899999999999999</v>
      </c>
      <c r="CD333" s="81">
        <v>18.8</v>
      </c>
      <c r="CE333" s="81">
        <v>23</v>
      </c>
      <c r="CF333" s="81">
        <v>24.7</v>
      </c>
      <c r="CG333" s="81">
        <v>23.4</v>
      </c>
      <c r="CH333" s="81">
        <v>23.7</v>
      </c>
      <c r="CI333" s="81">
        <v>23.9</v>
      </c>
      <c r="CJ333" s="81">
        <v>24</v>
      </c>
      <c r="CK333" s="81">
        <v>28.3</v>
      </c>
      <c r="CL333" s="81">
        <v>32.700000000000003</v>
      </c>
      <c r="CM333" s="81">
        <v>23.8</v>
      </c>
      <c r="CN333" s="81">
        <v>27.3</v>
      </c>
      <c r="CO333" s="72">
        <v>22.5</v>
      </c>
      <c r="CP333" s="72">
        <v>22.5</v>
      </c>
      <c r="CQ333" s="72">
        <v>25.1</v>
      </c>
      <c r="CR333" s="72">
        <v>37.200000000000003</v>
      </c>
      <c r="CS333" s="72">
        <v>26.3</v>
      </c>
      <c r="CT333" s="72">
        <v>20</v>
      </c>
      <c r="CU333" s="72">
        <v>21.8</v>
      </c>
      <c r="CV333" s="72">
        <v>21.3</v>
      </c>
      <c r="CW333" s="72">
        <v>22.7</v>
      </c>
      <c r="CX333" s="72">
        <v>24.6</v>
      </c>
      <c r="CY333" s="72">
        <v>27</v>
      </c>
      <c r="CZ333" s="72">
        <v>26</v>
      </c>
      <c r="DA333" s="72">
        <v>29.7</v>
      </c>
      <c r="DB333" s="72">
        <v>23.9</v>
      </c>
      <c r="DC333" s="72">
        <v>21.8</v>
      </c>
      <c r="DD333" s="72">
        <v>23.9</v>
      </c>
      <c r="DE333" s="72">
        <v>24.6</v>
      </c>
      <c r="DF333" s="72">
        <v>29.9</v>
      </c>
      <c r="DG333" s="72">
        <v>25</v>
      </c>
      <c r="DH333" s="72">
        <v>26.4</v>
      </c>
      <c r="DI333" s="72">
        <v>29.8</v>
      </c>
      <c r="DJ333" s="72">
        <v>29.7</v>
      </c>
      <c r="DK333" s="72">
        <v>27.6</v>
      </c>
      <c r="DL333" s="72">
        <v>23.6</v>
      </c>
      <c r="DM333" s="72">
        <v>29.8</v>
      </c>
      <c r="DN333" s="72">
        <v>32.4</v>
      </c>
      <c r="DO333" s="72">
        <v>31.9</v>
      </c>
      <c r="DP333" s="72">
        <v>28.2</v>
      </c>
      <c r="DQ333" s="72">
        <v>31.5</v>
      </c>
      <c r="DR333" s="72">
        <v>28.9</v>
      </c>
      <c r="DS333" s="72">
        <v>28.8</v>
      </c>
      <c r="DT333" s="72">
        <v>31.7</v>
      </c>
      <c r="DU333" s="72">
        <v>28.9</v>
      </c>
      <c r="DV333" s="72">
        <v>30.8</v>
      </c>
    </row>
    <row r="334" spans="1:126" x14ac:dyDescent="0.25">
      <c r="B334" s="14" t="s">
        <v>283</v>
      </c>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81">
        <v>7.2700000000000005</v>
      </c>
      <c r="AD334" s="81">
        <v>4.84</v>
      </c>
      <c r="AE334" s="81">
        <v>6.5299999999999994</v>
      </c>
      <c r="AF334" s="81">
        <v>4.3099999999999996</v>
      </c>
      <c r="AG334" s="81">
        <v>3.7800000000000002</v>
      </c>
      <c r="AH334" s="81">
        <v>4.2</v>
      </c>
      <c r="AI334" s="81">
        <v>4.92</v>
      </c>
      <c r="AJ334" s="81">
        <v>4.63</v>
      </c>
      <c r="AK334" s="81">
        <v>5.04</v>
      </c>
      <c r="AL334" s="81">
        <v>4.8500000000000005</v>
      </c>
      <c r="AM334" s="81">
        <v>4.3900000000000006</v>
      </c>
      <c r="AN334" s="81">
        <v>5.18</v>
      </c>
      <c r="AO334" s="81">
        <v>5.3100000000000005</v>
      </c>
      <c r="AP334" s="81">
        <v>4.46</v>
      </c>
      <c r="AQ334" s="81">
        <v>3.91</v>
      </c>
      <c r="AR334" s="81">
        <v>4.3499999999999996</v>
      </c>
      <c r="AS334" s="81">
        <v>4.49</v>
      </c>
      <c r="AT334" s="81">
        <v>4.38</v>
      </c>
      <c r="AU334" s="81">
        <v>3.4299999999999997</v>
      </c>
      <c r="AV334" s="81">
        <v>4.8500000000000005</v>
      </c>
      <c r="AW334" s="81">
        <v>3.06</v>
      </c>
      <c r="AX334" s="122">
        <v>3.7199999999999998</v>
      </c>
      <c r="AY334" s="81">
        <v>4.6601076499549876</v>
      </c>
      <c r="AZ334" s="81">
        <v>5.9</v>
      </c>
      <c r="BA334" s="81">
        <v>4.4000000000000004</v>
      </c>
      <c r="BB334" s="81">
        <v>5.7</v>
      </c>
      <c r="BC334" s="81">
        <v>7.6</v>
      </c>
      <c r="BD334" s="81">
        <v>6.1</v>
      </c>
      <c r="BE334" s="81">
        <v>4.5999999999999996</v>
      </c>
      <c r="BF334" s="81">
        <v>6.1</v>
      </c>
      <c r="BG334" s="81">
        <v>4.7</v>
      </c>
      <c r="BH334" s="81">
        <v>4.5</v>
      </c>
      <c r="BI334" s="81">
        <v>5.0999999999999996</v>
      </c>
      <c r="BJ334" s="81">
        <v>5.2</v>
      </c>
      <c r="BK334" s="81">
        <v>4.3</v>
      </c>
      <c r="BL334" s="81">
        <v>4.5</v>
      </c>
      <c r="BM334" s="81">
        <v>3.9</v>
      </c>
      <c r="BN334" s="81">
        <v>3.9</v>
      </c>
      <c r="BO334" s="81">
        <v>9.4</v>
      </c>
      <c r="BP334" s="81">
        <v>3.7</v>
      </c>
      <c r="BQ334" s="81">
        <v>4.8</v>
      </c>
      <c r="BR334" s="81">
        <v>6.2</v>
      </c>
      <c r="BS334" s="81">
        <v>6.6</v>
      </c>
      <c r="BT334" s="81">
        <v>5.2</v>
      </c>
      <c r="BU334" s="81">
        <v>6.1</v>
      </c>
      <c r="BV334" s="81">
        <v>11.1</v>
      </c>
      <c r="BW334" s="81"/>
      <c r="BX334" s="81">
        <v>8</v>
      </c>
      <c r="BY334" s="81">
        <v>16.100000000000001</v>
      </c>
      <c r="BZ334" s="81">
        <v>15.5</v>
      </c>
      <c r="CA334" s="81">
        <v>12.6</v>
      </c>
      <c r="CB334" s="81">
        <v>11</v>
      </c>
      <c r="CC334" s="81">
        <v>9.4</v>
      </c>
      <c r="CD334" s="81">
        <v>8.1999999999999993</v>
      </c>
      <c r="CE334" s="81">
        <v>15.8</v>
      </c>
      <c r="CF334" s="81">
        <v>19.2</v>
      </c>
      <c r="CG334" s="81">
        <v>15.8</v>
      </c>
      <c r="CH334" s="81">
        <v>20</v>
      </c>
      <c r="CI334" s="81">
        <v>15.4</v>
      </c>
      <c r="CJ334" s="81">
        <v>15.8</v>
      </c>
      <c r="CK334" s="81">
        <v>22.2</v>
      </c>
      <c r="CL334" s="81">
        <v>28.3</v>
      </c>
      <c r="CM334" s="81">
        <v>14.1</v>
      </c>
      <c r="CN334" s="81">
        <v>24.5</v>
      </c>
      <c r="CO334" s="72">
        <v>23.7</v>
      </c>
      <c r="CP334" s="72">
        <v>18.8</v>
      </c>
      <c r="CQ334" s="72">
        <v>21.8</v>
      </c>
      <c r="CR334" s="72">
        <v>34.700000000000003</v>
      </c>
      <c r="CS334" s="72">
        <v>27.5</v>
      </c>
      <c r="CT334" s="72">
        <v>15.5</v>
      </c>
      <c r="CU334" s="72">
        <v>25.6</v>
      </c>
      <c r="CV334" s="72">
        <v>24.3</v>
      </c>
      <c r="CW334" s="72">
        <v>24.7</v>
      </c>
      <c r="CX334" s="72">
        <v>31.2</v>
      </c>
      <c r="CY334" s="72">
        <v>37.4</v>
      </c>
      <c r="CZ334" s="72">
        <v>34.9</v>
      </c>
      <c r="DA334" s="72">
        <v>37.9</v>
      </c>
      <c r="DB334" s="72">
        <v>36.5</v>
      </c>
      <c r="DC334" s="72">
        <v>34.299999999999997</v>
      </c>
      <c r="DD334" s="72">
        <v>36.6</v>
      </c>
      <c r="DE334" s="72">
        <v>37.4</v>
      </c>
      <c r="DF334" s="72">
        <v>44.8</v>
      </c>
      <c r="DG334" s="72">
        <v>46.1</v>
      </c>
      <c r="DH334" s="72">
        <v>43.7</v>
      </c>
      <c r="DI334" s="72">
        <v>43.8</v>
      </c>
      <c r="DJ334" s="72">
        <v>47.9</v>
      </c>
      <c r="DK334" s="72">
        <v>47.8</v>
      </c>
      <c r="DL334" s="72">
        <v>44.7</v>
      </c>
      <c r="DM334" s="72">
        <v>46.3</v>
      </c>
      <c r="DN334" s="72">
        <v>47.4</v>
      </c>
      <c r="DO334" s="72">
        <v>50.1</v>
      </c>
      <c r="DP334" s="72">
        <v>49.3</v>
      </c>
      <c r="DQ334" s="72">
        <v>50.8</v>
      </c>
      <c r="DR334" s="72">
        <v>49.7</v>
      </c>
      <c r="DS334" s="72">
        <v>49.8</v>
      </c>
      <c r="DT334" s="72">
        <v>49.8</v>
      </c>
      <c r="DU334" s="72">
        <v>50</v>
      </c>
      <c r="DV334" s="72">
        <v>49.5</v>
      </c>
    </row>
    <row r="335" spans="1:126" x14ac:dyDescent="0.25">
      <c r="B335" s="14" t="s">
        <v>192</v>
      </c>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81">
        <v>6.67</v>
      </c>
      <c r="AD335" s="81">
        <v>4.74</v>
      </c>
      <c r="AE335" s="81">
        <v>3.6900000000000004</v>
      </c>
      <c r="AF335" s="81">
        <v>4.3600000000000003</v>
      </c>
      <c r="AG335" s="81">
        <v>6.94</v>
      </c>
      <c r="AH335" s="81">
        <v>6.5299999999999994</v>
      </c>
      <c r="AI335" s="81">
        <v>7.1499999999999995</v>
      </c>
      <c r="AJ335" s="81">
        <v>7.64</v>
      </c>
      <c r="AK335" s="81">
        <v>8.36</v>
      </c>
      <c r="AL335" s="81">
        <v>9.1</v>
      </c>
      <c r="AM335" s="81">
        <v>7.4899999999999993</v>
      </c>
      <c r="AN335" s="81">
        <v>9.1999999999999993</v>
      </c>
      <c r="AO335" s="81">
        <v>7.6300000000000008</v>
      </c>
      <c r="AP335" s="81">
        <v>7.4499999999999993</v>
      </c>
      <c r="AQ335" s="81">
        <v>7.3999999999999995</v>
      </c>
      <c r="AR335" s="81">
        <v>6.65</v>
      </c>
      <c r="AS335" s="81">
        <v>5.09</v>
      </c>
      <c r="AT335" s="81">
        <v>5.96</v>
      </c>
      <c r="AU335" s="81">
        <v>7.9399999999999995</v>
      </c>
      <c r="AV335" s="81">
        <v>8.58</v>
      </c>
      <c r="AW335" s="81">
        <v>8.77</v>
      </c>
      <c r="AX335" s="122">
        <v>8.5299999999999994</v>
      </c>
      <c r="AY335" s="81">
        <v>8.4131480478784137</v>
      </c>
      <c r="AZ335" s="81">
        <v>10.5</v>
      </c>
      <c r="BA335" s="81">
        <v>9.1999999999999993</v>
      </c>
      <c r="BB335" s="81">
        <v>13.4</v>
      </c>
      <c r="BC335" s="81">
        <v>11.4</v>
      </c>
      <c r="BD335" s="81">
        <v>14</v>
      </c>
      <c r="BE335" s="81">
        <v>13.2</v>
      </c>
      <c r="BF335" s="81">
        <v>12.9</v>
      </c>
      <c r="BG335" s="81">
        <v>12.2</v>
      </c>
      <c r="BH335" s="81">
        <v>21</v>
      </c>
      <c r="BI335" s="81">
        <v>34.4</v>
      </c>
      <c r="BJ335" s="81">
        <v>39.6</v>
      </c>
      <c r="BK335" s="81">
        <v>34.700000000000003</v>
      </c>
      <c r="BL335" s="81">
        <v>33.5</v>
      </c>
      <c r="BM335" s="81">
        <v>37.299999999999997</v>
      </c>
      <c r="BN335" s="81">
        <v>37</v>
      </c>
      <c r="BO335" s="81">
        <v>34.1</v>
      </c>
      <c r="BP335" s="81">
        <v>35.6</v>
      </c>
      <c r="BQ335" s="81">
        <v>24.3</v>
      </c>
      <c r="BR335" s="81">
        <v>31</v>
      </c>
      <c r="BS335" s="81">
        <v>29.4</v>
      </c>
      <c r="BT335" s="81">
        <v>31.6</v>
      </c>
      <c r="BU335" s="81">
        <v>33.6</v>
      </c>
      <c r="BV335" s="81">
        <v>27.6</v>
      </c>
      <c r="BW335" s="81"/>
      <c r="BX335" s="81">
        <v>19.8</v>
      </c>
      <c r="BY335" s="81">
        <v>19.2</v>
      </c>
      <c r="BZ335" s="81">
        <v>26.4</v>
      </c>
      <c r="CA335" s="81">
        <v>23.6</v>
      </c>
      <c r="CB335" s="81">
        <v>24.8</v>
      </c>
      <c r="CC335" s="81">
        <v>21.4</v>
      </c>
      <c r="CD335" s="81">
        <v>24.3</v>
      </c>
      <c r="CE335" s="81">
        <v>21.1</v>
      </c>
      <c r="CF335" s="81">
        <v>28.8</v>
      </c>
      <c r="CG335" s="81">
        <v>24.8</v>
      </c>
      <c r="CH335" s="81">
        <v>16.399999999999999</v>
      </c>
      <c r="CI335" s="81">
        <v>20.3</v>
      </c>
      <c r="CJ335" s="81">
        <v>16.100000000000001</v>
      </c>
      <c r="CK335" s="81">
        <v>13.1</v>
      </c>
      <c r="CL335" s="81">
        <v>17.3</v>
      </c>
      <c r="CM335" s="81">
        <v>13.6</v>
      </c>
      <c r="CN335" s="81">
        <v>13.2</v>
      </c>
      <c r="CO335" s="72">
        <v>14.3</v>
      </c>
      <c r="CP335" s="72">
        <v>11.5</v>
      </c>
      <c r="CQ335" s="72">
        <v>13</v>
      </c>
      <c r="CR335" s="72">
        <v>22.1</v>
      </c>
      <c r="CS335" s="72">
        <v>17</v>
      </c>
      <c r="CT335" s="72">
        <v>14.6</v>
      </c>
      <c r="CU335" s="72">
        <v>16</v>
      </c>
      <c r="CV335" s="72">
        <v>16.7</v>
      </c>
      <c r="CW335" s="72">
        <v>15.8</v>
      </c>
      <c r="CX335" s="72">
        <v>17.3</v>
      </c>
      <c r="CY335" s="72">
        <v>21.7</v>
      </c>
      <c r="CZ335" s="72">
        <v>18.2</v>
      </c>
      <c r="DA335" s="72">
        <v>25.1</v>
      </c>
      <c r="DB335" s="72">
        <v>18.600000000000001</v>
      </c>
      <c r="DC335" s="72">
        <v>20.6</v>
      </c>
      <c r="DD335" s="72">
        <v>25</v>
      </c>
      <c r="DE335" s="72">
        <v>24.1</v>
      </c>
      <c r="DF335" s="72">
        <v>29</v>
      </c>
      <c r="DG335" s="72">
        <v>30.6</v>
      </c>
      <c r="DH335" s="72">
        <v>30.3</v>
      </c>
      <c r="DI335" s="72">
        <v>28.5</v>
      </c>
      <c r="DJ335" s="72">
        <v>30.9</v>
      </c>
      <c r="DK335" s="72">
        <v>27.4</v>
      </c>
      <c r="DL335" s="72">
        <v>24.5</v>
      </c>
      <c r="DM335" s="72">
        <v>35.700000000000003</v>
      </c>
      <c r="DN335" s="72">
        <v>35.700000000000003</v>
      </c>
      <c r="DO335" s="72">
        <v>34.200000000000003</v>
      </c>
      <c r="DP335" s="72">
        <v>29.8</v>
      </c>
      <c r="DQ335" s="72">
        <v>33.799999999999997</v>
      </c>
      <c r="DR335" s="72">
        <v>26.8</v>
      </c>
      <c r="DS335" s="72">
        <v>28.5</v>
      </c>
      <c r="DT335" s="72">
        <v>30.9</v>
      </c>
      <c r="DU335" s="72">
        <v>30</v>
      </c>
      <c r="DV335" s="72">
        <v>30.4</v>
      </c>
    </row>
    <row r="336" spans="1:126" x14ac:dyDescent="0.25">
      <c r="B336" s="14" t="s">
        <v>193</v>
      </c>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81">
        <v>5.8999999999999995</v>
      </c>
      <c r="AD336" s="81">
        <v>5.7</v>
      </c>
      <c r="AE336" s="81">
        <v>3.53</v>
      </c>
      <c r="AF336" s="81">
        <v>2.4500000000000002</v>
      </c>
      <c r="AG336" s="81">
        <v>3.18</v>
      </c>
      <c r="AH336" s="81">
        <v>2.74</v>
      </c>
      <c r="AI336" s="81">
        <v>3.2300000000000004</v>
      </c>
      <c r="AJ336" s="81">
        <v>4.26</v>
      </c>
      <c r="AK336" s="81">
        <v>5.29</v>
      </c>
      <c r="AL336" s="81">
        <v>8.49</v>
      </c>
      <c r="AM336" s="81">
        <v>7.79</v>
      </c>
      <c r="AN336" s="81">
        <v>8.6999999999999993</v>
      </c>
      <c r="AO336" s="81">
        <v>6.03</v>
      </c>
      <c r="AP336" s="81">
        <v>5.08</v>
      </c>
      <c r="AQ336" s="81">
        <v>4.5999999999999996</v>
      </c>
      <c r="AR336" s="81">
        <v>3.8899999999999997</v>
      </c>
      <c r="AS336" s="81">
        <v>2.58</v>
      </c>
      <c r="AT336" s="81">
        <v>4.09</v>
      </c>
      <c r="AU336" s="81">
        <v>3.35</v>
      </c>
      <c r="AV336" s="81">
        <v>4.4400000000000004</v>
      </c>
      <c r="AW336" s="81">
        <v>4.1000000000000005</v>
      </c>
      <c r="AX336" s="122">
        <v>7.3800000000000008</v>
      </c>
      <c r="AY336" s="81">
        <v>8.5127139310905591</v>
      </c>
      <c r="AZ336" s="81">
        <v>7.3</v>
      </c>
      <c r="BA336" s="81">
        <v>6.5</v>
      </c>
      <c r="BB336" s="81">
        <v>7.4</v>
      </c>
      <c r="BC336" s="81">
        <v>6.8</v>
      </c>
      <c r="BD336" s="81">
        <v>4.5999999999999996</v>
      </c>
      <c r="BE336" s="81">
        <v>3.5</v>
      </c>
      <c r="BF336" s="81">
        <v>3.3</v>
      </c>
      <c r="BG336" s="81">
        <v>2.4</v>
      </c>
      <c r="BH336" s="81">
        <v>11.2</v>
      </c>
      <c r="BI336" s="81">
        <v>12.9</v>
      </c>
      <c r="BJ336" s="81">
        <v>12.7</v>
      </c>
      <c r="BK336" s="81">
        <v>24.7</v>
      </c>
      <c r="BL336" s="81">
        <v>28.4</v>
      </c>
      <c r="BM336" s="81">
        <v>27</v>
      </c>
      <c r="BN336" s="81">
        <v>22.8</v>
      </c>
      <c r="BO336" s="81">
        <v>24.8</v>
      </c>
      <c r="BP336" s="81">
        <v>13</v>
      </c>
      <c r="BQ336" s="81">
        <v>9.9</v>
      </c>
      <c r="BR336" s="81">
        <v>8.1</v>
      </c>
      <c r="BS336" s="81">
        <v>9.4</v>
      </c>
      <c r="BT336" s="81">
        <v>15.6</v>
      </c>
      <c r="BU336" s="81">
        <v>19</v>
      </c>
      <c r="BV336" s="81">
        <v>16.7</v>
      </c>
      <c r="BW336" s="81"/>
      <c r="BX336" s="81">
        <v>10.1</v>
      </c>
      <c r="BY336" s="81">
        <v>8.4</v>
      </c>
      <c r="BZ336" s="81">
        <v>9.8000000000000007</v>
      </c>
      <c r="CA336" s="81">
        <v>6.8</v>
      </c>
      <c r="CB336" s="81">
        <v>5.6</v>
      </c>
      <c r="CC336" s="81">
        <v>5.4</v>
      </c>
      <c r="CD336" s="81">
        <v>5.5</v>
      </c>
      <c r="CE336" s="81">
        <v>8.1999999999999993</v>
      </c>
      <c r="CF336" s="81">
        <v>15.1</v>
      </c>
      <c r="CG336" s="81">
        <v>15.9</v>
      </c>
      <c r="CH336" s="81">
        <v>17.600000000000001</v>
      </c>
      <c r="CI336" s="81">
        <v>11.9</v>
      </c>
      <c r="CJ336" s="81">
        <v>10</v>
      </c>
      <c r="CK336" s="81">
        <v>8.6</v>
      </c>
      <c r="CL336" s="81">
        <v>14.1</v>
      </c>
      <c r="CM336" s="81">
        <v>8.3000000000000007</v>
      </c>
      <c r="CN336" s="81">
        <v>8.9</v>
      </c>
      <c r="CO336" s="72">
        <v>11</v>
      </c>
      <c r="CP336" s="72">
        <v>12.9</v>
      </c>
      <c r="CQ336" s="72">
        <v>12.3</v>
      </c>
      <c r="CR336" s="72">
        <v>27.1</v>
      </c>
      <c r="CS336" s="72">
        <v>24.7</v>
      </c>
      <c r="CT336" s="72">
        <v>21</v>
      </c>
      <c r="CU336" s="72">
        <v>37.6</v>
      </c>
      <c r="CV336" s="72">
        <v>37.299999999999997</v>
      </c>
      <c r="CW336" s="72">
        <v>34.5</v>
      </c>
      <c r="CX336" s="72">
        <v>37.5</v>
      </c>
      <c r="CY336" s="72">
        <v>33.700000000000003</v>
      </c>
      <c r="CZ336" s="72">
        <v>33.6</v>
      </c>
      <c r="DA336" s="72">
        <v>35.9</v>
      </c>
      <c r="DB336" s="72">
        <v>30.6</v>
      </c>
      <c r="DC336" s="72">
        <v>29.1</v>
      </c>
      <c r="DD336" s="72">
        <v>35</v>
      </c>
      <c r="DE336" s="72">
        <v>36.200000000000003</v>
      </c>
      <c r="DF336" s="72">
        <v>41.4</v>
      </c>
      <c r="DG336" s="72">
        <v>41.3</v>
      </c>
      <c r="DH336" s="72">
        <v>39.200000000000003</v>
      </c>
      <c r="DI336" s="72">
        <v>37.6</v>
      </c>
      <c r="DJ336" s="72">
        <v>37.799999999999997</v>
      </c>
      <c r="DK336" s="72">
        <v>34.1</v>
      </c>
      <c r="DL336" s="72">
        <v>30.5</v>
      </c>
      <c r="DM336" s="72">
        <v>30.1</v>
      </c>
      <c r="DN336" s="72">
        <v>37.5</v>
      </c>
      <c r="DO336" s="72">
        <v>41.3</v>
      </c>
      <c r="DP336" s="72">
        <v>42.6</v>
      </c>
      <c r="DQ336" s="72">
        <v>48.3</v>
      </c>
      <c r="DR336" s="72">
        <v>42.7</v>
      </c>
      <c r="DS336" s="72">
        <v>41.6</v>
      </c>
      <c r="DT336" s="72">
        <v>42</v>
      </c>
      <c r="DU336" s="72">
        <v>43.3</v>
      </c>
      <c r="DV336" s="72">
        <v>44.3</v>
      </c>
    </row>
    <row r="337" spans="2:126" x14ac:dyDescent="0.25">
      <c r="B337" s="14" t="s">
        <v>194</v>
      </c>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81">
        <v>5.21</v>
      </c>
      <c r="AD337" s="81">
        <v>4.5999999999999996</v>
      </c>
      <c r="AE337" s="81">
        <v>3.7600000000000002</v>
      </c>
      <c r="AF337" s="81">
        <v>2.29</v>
      </c>
      <c r="AG337" s="81">
        <v>6.8500000000000005</v>
      </c>
      <c r="AH337" s="81">
        <v>6.49</v>
      </c>
      <c r="AI337" s="81">
        <v>3.7600000000000002</v>
      </c>
      <c r="AJ337" s="81">
        <v>2.86</v>
      </c>
      <c r="AK337" s="81">
        <v>4.51</v>
      </c>
      <c r="AL337" s="81">
        <v>3.9</v>
      </c>
      <c r="AM337" s="81">
        <v>5.42</v>
      </c>
      <c r="AN337" s="81">
        <v>6.2799999999999994</v>
      </c>
      <c r="AO337" s="81">
        <v>5.6000000000000005</v>
      </c>
      <c r="AP337" s="81">
        <v>2.93</v>
      </c>
      <c r="AQ337" s="81">
        <v>3.5700000000000003</v>
      </c>
      <c r="AR337" s="81">
        <v>4.09</v>
      </c>
      <c r="AS337" s="81">
        <v>7.02</v>
      </c>
      <c r="AT337" s="81">
        <v>4.96</v>
      </c>
      <c r="AU337" s="81">
        <v>3.9699999999999998</v>
      </c>
      <c r="AV337" s="81">
        <v>4.5699999999999994</v>
      </c>
      <c r="AW337" s="81">
        <v>4.8500000000000005</v>
      </c>
      <c r="AX337" s="122">
        <v>4.6500000000000004</v>
      </c>
      <c r="AY337" s="81">
        <v>6.2806865570122428</v>
      </c>
      <c r="AZ337" s="81">
        <v>3.7</v>
      </c>
      <c r="BA337" s="81">
        <v>3.6</v>
      </c>
      <c r="BB337" s="81">
        <v>1.7</v>
      </c>
      <c r="BC337" s="81">
        <v>2.4</v>
      </c>
      <c r="BD337" s="81">
        <v>3.3</v>
      </c>
      <c r="BE337" s="81">
        <v>4.7</v>
      </c>
      <c r="BF337" s="81">
        <v>6.1</v>
      </c>
      <c r="BG337" s="81">
        <v>3</v>
      </c>
      <c r="BH337" s="81">
        <v>4.5</v>
      </c>
      <c r="BI337" s="81">
        <v>5.0999999999999996</v>
      </c>
      <c r="BJ337" s="81">
        <v>2.9</v>
      </c>
      <c r="BK337" s="81">
        <v>4</v>
      </c>
      <c r="BL337" s="81">
        <v>6.4</v>
      </c>
      <c r="BM337" s="81">
        <v>4.7</v>
      </c>
      <c r="BN337" s="81">
        <v>3.6</v>
      </c>
      <c r="BO337" s="81">
        <v>5</v>
      </c>
      <c r="BP337" s="81">
        <v>2.6</v>
      </c>
      <c r="BQ337" s="81">
        <v>6.8</v>
      </c>
      <c r="BR337" s="81">
        <v>5.3</v>
      </c>
      <c r="BS337" s="81">
        <v>3.4</v>
      </c>
      <c r="BT337" s="81">
        <v>3.4</v>
      </c>
      <c r="BU337" s="81">
        <v>3.9</v>
      </c>
      <c r="BV337" s="81">
        <v>4.4000000000000004</v>
      </c>
      <c r="BW337" s="81"/>
      <c r="BX337" s="81">
        <v>4.3</v>
      </c>
      <c r="BY337" s="81">
        <v>11.1</v>
      </c>
      <c r="BZ337" s="81">
        <v>8.8000000000000007</v>
      </c>
      <c r="CA337" s="81">
        <v>5.8</v>
      </c>
      <c r="CB337" s="81">
        <v>6.3</v>
      </c>
      <c r="CC337" s="81">
        <v>2.5</v>
      </c>
      <c r="CD337" s="81">
        <v>2.8</v>
      </c>
      <c r="CE337" s="81">
        <v>4.3</v>
      </c>
      <c r="CF337" s="81">
        <v>5.9</v>
      </c>
      <c r="CG337" s="81">
        <v>6.4</v>
      </c>
      <c r="CH337" s="81">
        <v>7.2</v>
      </c>
      <c r="CI337" s="81">
        <v>6.1</v>
      </c>
      <c r="CJ337" s="81">
        <v>6.8</v>
      </c>
      <c r="CK337" s="81">
        <v>11.8</v>
      </c>
      <c r="CL337" s="81">
        <v>15.7</v>
      </c>
      <c r="CM337" s="81">
        <v>9.4</v>
      </c>
      <c r="CN337" s="81">
        <v>15.9</v>
      </c>
      <c r="CO337" s="72">
        <v>15.1</v>
      </c>
      <c r="CP337" s="72">
        <v>11.6</v>
      </c>
      <c r="CQ337" s="72">
        <v>14.8</v>
      </c>
      <c r="CR337" s="72">
        <v>23.5</v>
      </c>
      <c r="CS337" s="72">
        <v>19.7</v>
      </c>
      <c r="CT337" s="72">
        <v>10.1</v>
      </c>
      <c r="CU337" s="72">
        <v>21.6</v>
      </c>
      <c r="CV337" s="72">
        <v>19.7</v>
      </c>
      <c r="CW337" s="72">
        <v>18.3</v>
      </c>
      <c r="CX337" s="72">
        <v>24</v>
      </c>
      <c r="CY337" s="72">
        <v>30.3</v>
      </c>
      <c r="CZ337" s="72">
        <v>27.2</v>
      </c>
      <c r="DA337" s="72">
        <v>35.299999999999997</v>
      </c>
      <c r="DB337" s="72">
        <v>31</v>
      </c>
      <c r="DC337" s="72">
        <v>25.7</v>
      </c>
      <c r="DD337" s="72">
        <v>28.1</v>
      </c>
      <c r="DE337" s="72">
        <v>28.5</v>
      </c>
      <c r="DF337" s="72">
        <v>27.9</v>
      </c>
      <c r="DG337" s="72">
        <v>31.5</v>
      </c>
      <c r="DH337" s="72">
        <v>34</v>
      </c>
      <c r="DI337" s="72">
        <v>31.3</v>
      </c>
      <c r="DJ337" s="72">
        <v>28.2</v>
      </c>
      <c r="DK337" s="72">
        <v>29.4</v>
      </c>
      <c r="DL337" s="72">
        <v>26.9</v>
      </c>
      <c r="DM337" s="72">
        <v>34</v>
      </c>
      <c r="DN337" s="72">
        <v>36.4</v>
      </c>
      <c r="DO337" s="72">
        <v>33.9</v>
      </c>
      <c r="DP337" s="72">
        <v>30.5</v>
      </c>
      <c r="DQ337" s="72">
        <v>29.9</v>
      </c>
      <c r="DR337" s="72">
        <v>27.9</v>
      </c>
      <c r="DS337" s="72">
        <v>35.6</v>
      </c>
      <c r="DT337" s="72">
        <v>32.700000000000003</v>
      </c>
      <c r="DU337" s="72">
        <v>34.799999999999997</v>
      </c>
      <c r="DV337" s="72">
        <v>28.8</v>
      </c>
    </row>
    <row r="338" spans="2:126" x14ac:dyDescent="0.25">
      <c r="B338" s="14" t="s">
        <v>195</v>
      </c>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81">
        <v>3.8899999999999997</v>
      </c>
      <c r="AD338" s="81">
        <v>3.04</v>
      </c>
      <c r="AE338" s="81">
        <v>6.09</v>
      </c>
      <c r="AF338" s="81">
        <v>2.3800000000000003</v>
      </c>
      <c r="AG338" s="81">
        <v>3.2099999999999995</v>
      </c>
      <c r="AH338" s="81">
        <v>3.1199999999999997</v>
      </c>
      <c r="AI338" s="81">
        <v>2.67</v>
      </c>
      <c r="AJ338" s="81">
        <v>2.2399999999999998</v>
      </c>
      <c r="AK338" s="81">
        <v>2.8899999999999997</v>
      </c>
      <c r="AL338" s="81">
        <v>2.82</v>
      </c>
      <c r="AM338" s="81">
        <v>3.32</v>
      </c>
      <c r="AN338" s="81">
        <v>3.06</v>
      </c>
      <c r="AO338" s="81">
        <v>2.86</v>
      </c>
      <c r="AP338" s="81">
        <v>1.97</v>
      </c>
      <c r="AQ338" s="81">
        <v>2.96</v>
      </c>
      <c r="AR338" s="81">
        <v>3.1399999999999997</v>
      </c>
      <c r="AS338" s="81">
        <v>2.1399999999999997</v>
      </c>
      <c r="AT338" s="81">
        <v>1.9800000000000002</v>
      </c>
      <c r="AU338" s="81">
        <v>2</v>
      </c>
      <c r="AV338" s="81">
        <v>3.11</v>
      </c>
      <c r="AW338" s="81">
        <v>2.93</v>
      </c>
      <c r="AX338" s="122">
        <v>3.05</v>
      </c>
      <c r="AY338" s="81">
        <v>4.6756585527759746</v>
      </c>
      <c r="AZ338" s="81">
        <v>4.3</v>
      </c>
      <c r="BA338" s="81">
        <v>4</v>
      </c>
      <c r="BB338" s="81">
        <v>3.4</v>
      </c>
      <c r="BC338" s="81">
        <v>5</v>
      </c>
      <c r="BD338" s="81">
        <v>3.7</v>
      </c>
      <c r="BE338" s="81">
        <v>2.2000000000000002</v>
      </c>
      <c r="BF338" s="81">
        <v>4.0999999999999996</v>
      </c>
      <c r="BG338" s="81">
        <v>3</v>
      </c>
      <c r="BH338" s="81">
        <v>2.7</v>
      </c>
      <c r="BI338" s="81">
        <v>2.8</v>
      </c>
      <c r="BJ338" s="81">
        <v>2.8</v>
      </c>
      <c r="BK338" s="81">
        <v>2.9</v>
      </c>
      <c r="BL338" s="81">
        <v>2</v>
      </c>
      <c r="BM338" s="81">
        <v>2.7</v>
      </c>
      <c r="BN338" s="81">
        <v>2.4</v>
      </c>
      <c r="BO338" s="81">
        <v>5.8</v>
      </c>
      <c r="BP338" s="81">
        <v>2.4</v>
      </c>
      <c r="BQ338" s="81">
        <v>2.2000000000000002</v>
      </c>
      <c r="BR338" s="81">
        <v>2.8</v>
      </c>
      <c r="BS338" s="81">
        <v>3.1</v>
      </c>
      <c r="BT338" s="81">
        <v>3</v>
      </c>
      <c r="BU338" s="81">
        <v>4.8</v>
      </c>
      <c r="BV338" s="81">
        <v>5.3</v>
      </c>
      <c r="BW338" s="81"/>
      <c r="BX338" s="81">
        <v>3.3</v>
      </c>
      <c r="BY338" s="81">
        <v>9.6999999999999993</v>
      </c>
      <c r="BZ338" s="81">
        <v>10.9</v>
      </c>
      <c r="CA338" s="81">
        <v>9</v>
      </c>
      <c r="CB338" s="81">
        <v>9.1999999999999993</v>
      </c>
      <c r="CC338" s="81">
        <v>7</v>
      </c>
      <c r="CD338" s="81">
        <v>6</v>
      </c>
      <c r="CE338" s="81">
        <v>9.1999999999999993</v>
      </c>
      <c r="CF338" s="81">
        <v>12.6</v>
      </c>
      <c r="CG338" s="81">
        <v>14.2</v>
      </c>
      <c r="CH338" s="81">
        <v>11.6</v>
      </c>
      <c r="CI338" s="81">
        <v>11.7</v>
      </c>
      <c r="CJ338" s="81">
        <v>8.1999999999999993</v>
      </c>
      <c r="CK338" s="81">
        <v>15</v>
      </c>
      <c r="CL338" s="81">
        <v>20.7</v>
      </c>
      <c r="CM338" s="81">
        <v>12.1</v>
      </c>
      <c r="CN338" s="81">
        <v>15.9</v>
      </c>
      <c r="CO338" s="72">
        <v>14.9</v>
      </c>
      <c r="CP338" s="72">
        <v>14.8</v>
      </c>
      <c r="CQ338" s="72">
        <v>13.1</v>
      </c>
      <c r="CR338" s="72">
        <v>27</v>
      </c>
      <c r="CS338" s="72">
        <v>19.7</v>
      </c>
      <c r="CT338" s="72">
        <v>9.6999999999999993</v>
      </c>
      <c r="CU338" s="72">
        <v>16.399999999999999</v>
      </c>
      <c r="CV338" s="72">
        <v>15.4</v>
      </c>
      <c r="CW338" s="72">
        <v>17.2</v>
      </c>
      <c r="CX338" s="72">
        <v>20.5</v>
      </c>
      <c r="CY338" s="72">
        <v>26.1</v>
      </c>
      <c r="CZ338" s="72">
        <v>21.7</v>
      </c>
      <c r="DA338" s="72">
        <v>27</v>
      </c>
      <c r="DB338" s="72">
        <v>25.9</v>
      </c>
      <c r="DC338" s="72">
        <v>20.399999999999999</v>
      </c>
      <c r="DD338" s="72">
        <v>24.3</v>
      </c>
      <c r="DE338" s="72">
        <v>24.9</v>
      </c>
      <c r="DF338" s="72">
        <v>28</v>
      </c>
      <c r="DG338" s="72">
        <v>27</v>
      </c>
      <c r="DH338" s="72">
        <v>25.6</v>
      </c>
      <c r="DI338" s="72">
        <v>27.1</v>
      </c>
      <c r="DJ338" s="72">
        <v>30.7</v>
      </c>
      <c r="DK338" s="72">
        <v>27.7</v>
      </c>
      <c r="DL338" s="72">
        <v>24.4</v>
      </c>
      <c r="DM338" s="72">
        <v>30.5</v>
      </c>
      <c r="DN338" s="72">
        <v>31.5</v>
      </c>
      <c r="DO338" s="72">
        <v>31.8</v>
      </c>
      <c r="DP338" s="72">
        <v>30.5</v>
      </c>
      <c r="DQ338" s="72">
        <v>32.6</v>
      </c>
      <c r="DR338" s="72">
        <v>32.200000000000003</v>
      </c>
      <c r="DS338" s="72">
        <v>33.4</v>
      </c>
      <c r="DT338" s="72">
        <v>30.9</v>
      </c>
      <c r="DU338" s="72">
        <v>32.700000000000003</v>
      </c>
      <c r="DV338" s="72">
        <v>34.799999999999997</v>
      </c>
    </row>
    <row r="339" spans="2:126" x14ac:dyDescent="0.25">
      <c r="B339" s="14" t="s">
        <v>196</v>
      </c>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81">
        <v>3.53</v>
      </c>
      <c r="AD339" s="81">
        <v>3.64</v>
      </c>
      <c r="AE339" s="81">
        <v>5.53</v>
      </c>
      <c r="AF339" s="81">
        <v>3.27</v>
      </c>
      <c r="AG339" s="81">
        <v>4.53</v>
      </c>
      <c r="AH339" s="81">
        <v>5.96</v>
      </c>
      <c r="AI339" s="81">
        <v>4.5999999999999996</v>
      </c>
      <c r="AJ339" s="81">
        <v>4.1399999999999997</v>
      </c>
      <c r="AK339" s="81">
        <v>4.87</v>
      </c>
      <c r="AL339" s="81">
        <v>3.54</v>
      </c>
      <c r="AM339" s="81">
        <v>2.6599999999999997</v>
      </c>
      <c r="AN339" s="81">
        <v>5.33</v>
      </c>
      <c r="AO339" s="81">
        <v>4.4400000000000004</v>
      </c>
      <c r="AP339" s="81">
        <v>3.0700000000000003</v>
      </c>
      <c r="AQ339" s="81">
        <v>5.1100000000000003</v>
      </c>
      <c r="AR339" s="81">
        <v>4.49</v>
      </c>
      <c r="AS339" s="81">
        <v>4.0599999999999996</v>
      </c>
      <c r="AT339" s="81">
        <v>3.58</v>
      </c>
      <c r="AU339" s="81">
        <v>3.09</v>
      </c>
      <c r="AV339" s="81">
        <v>3.9699999999999998</v>
      </c>
      <c r="AW339" s="81">
        <v>4.0599999999999996</v>
      </c>
      <c r="AX339" s="122">
        <v>3.51</v>
      </c>
      <c r="AY339" s="81">
        <v>3.393918375848108</v>
      </c>
      <c r="AZ339" s="81">
        <v>5.6</v>
      </c>
      <c r="BA339" s="81">
        <v>5.3</v>
      </c>
      <c r="BB339" s="81">
        <v>6.1</v>
      </c>
      <c r="BC339" s="81">
        <v>5.8</v>
      </c>
      <c r="BD339" s="81">
        <v>5.6</v>
      </c>
      <c r="BE339" s="81">
        <v>7.3</v>
      </c>
      <c r="BF339" s="81">
        <v>9.8000000000000007</v>
      </c>
      <c r="BG339" s="81">
        <v>6.6</v>
      </c>
      <c r="BH339" s="81">
        <v>5.7</v>
      </c>
      <c r="BI339" s="81">
        <v>5.3</v>
      </c>
      <c r="BJ339" s="81">
        <v>5.9</v>
      </c>
      <c r="BK339" s="81">
        <v>3.8</v>
      </c>
      <c r="BL339" s="81">
        <v>4.4000000000000004</v>
      </c>
      <c r="BM339" s="81">
        <v>5.7</v>
      </c>
      <c r="BN339" s="81">
        <v>4.9000000000000004</v>
      </c>
      <c r="BO339" s="81">
        <v>6</v>
      </c>
      <c r="BP339" s="81">
        <v>5.8</v>
      </c>
      <c r="BQ339" s="81">
        <v>9.1</v>
      </c>
      <c r="BR339" s="81">
        <v>8.3000000000000007</v>
      </c>
      <c r="BS339" s="81">
        <v>9.1999999999999993</v>
      </c>
      <c r="BT339" s="81">
        <v>7.7</v>
      </c>
      <c r="BU339" s="81">
        <v>9.1999999999999993</v>
      </c>
      <c r="BV339" s="81">
        <v>12.4</v>
      </c>
      <c r="BW339" s="81"/>
      <c r="BX339" s="81">
        <v>7.6</v>
      </c>
      <c r="BY339" s="81">
        <v>11</v>
      </c>
      <c r="BZ339" s="81">
        <v>14.9</v>
      </c>
      <c r="CA339" s="81">
        <v>17.600000000000001</v>
      </c>
      <c r="CB339" s="81">
        <v>17.3</v>
      </c>
      <c r="CC339" s="81">
        <v>11.5</v>
      </c>
      <c r="CD339" s="81">
        <v>13.8</v>
      </c>
      <c r="CE339" s="81">
        <v>16.399999999999999</v>
      </c>
      <c r="CF339" s="81">
        <v>18.7</v>
      </c>
      <c r="CG339" s="81">
        <v>19.5</v>
      </c>
      <c r="CH339" s="81">
        <v>31.4</v>
      </c>
      <c r="CI339" s="81">
        <v>22</v>
      </c>
      <c r="CJ339" s="81">
        <v>19.7</v>
      </c>
      <c r="CK339" s="81">
        <v>22.8</v>
      </c>
      <c r="CL339" s="81">
        <v>28.8</v>
      </c>
      <c r="CM339" s="81">
        <v>22.8</v>
      </c>
      <c r="CN339" s="81">
        <v>22.6</v>
      </c>
      <c r="CO339" s="72">
        <v>20.6</v>
      </c>
      <c r="CP339" s="72">
        <v>19.899999999999999</v>
      </c>
      <c r="CQ339" s="72">
        <v>16.5</v>
      </c>
      <c r="CR339" s="72">
        <v>27.1</v>
      </c>
      <c r="CS339" s="72">
        <v>25.2</v>
      </c>
      <c r="CT339" s="72">
        <v>20.7</v>
      </c>
      <c r="CU339" s="72">
        <v>24.6</v>
      </c>
      <c r="CV339" s="72">
        <v>24.3</v>
      </c>
      <c r="CW339" s="72">
        <v>25.7</v>
      </c>
      <c r="CX339" s="72">
        <v>28.8</v>
      </c>
      <c r="CY339" s="72">
        <v>31.3</v>
      </c>
      <c r="CZ339" s="72">
        <v>33</v>
      </c>
      <c r="DA339" s="72">
        <v>33.5</v>
      </c>
      <c r="DB339" s="72">
        <v>31.2</v>
      </c>
      <c r="DC339" s="72">
        <v>28.8</v>
      </c>
      <c r="DD339" s="72">
        <v>30.7</v>
      </c>
      <c r="DE339" s="72">
        <v>31.3</v>
      </c>
      <c r="DF339" s="72">
        <v>34.700000000000003</v>
      </c>
      <c r="DG339" s="72">
        <v>36.299999999999997</v>
      </c>
      <c r="DH339" s="72">
        <v>39.700000000000003</v>
      </c>
      <c r="DI339" s="72">
        <v>37.9</v>
      </c>
      <c r="DJ339" s="72">
        <v>41.3</v>
      </c>
      <c r="DK339" s="72">
        <v>41.6</v>
      </c>
      <c r="DL339" s="72">
        <v>35</v>
      </c>
      <c r="DM339" s="72">
        <v>44.7</v>
      </c>
      <c r="DN339" s="72">
        <v>42.5</v>
      </c>
      <c r="DO339" s="72">
        <v>40.700000000000003</v>
      </c>
      <c r="DP339" s="72">
        <v>40.9</v>
      </c>
      <c r="DQ339" s="72">
        <v>42</v>
      </c>
      <c r="DR339" s="72">
        <v>40.4</v>
      </c>
      <c r="DS339" s="72">
        <v>42.5</v>
      </c>
      <c r="DT339" s="72">
        <v>41.4</v>
      </c>
      <c r="DU339" s="72">
        <v>40.1</v>
      </c>
      <c r="DV339" s="72">
        <v>44.8</v>
      </c>
    </row>
    <row r="340" spans="2:126" x14ac:dyDescent="0.25">
      <c r="B340" s="14" t="s">
        <v>197</v>
      </c>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81">
        <v>3.4000000000000004</v>
      </c>
      <c r="AD340" s="81">
        <v>2.93</v>
      </c>
      <c r="AE340" s="81">
        <v>7.59</v>
      </c>
      <c r="AF340" s="81">
        <v>2.1399999999999997</v>
      </c>
      <c r="AG340" s="81">
        <v>2.52</v>
      </c>
      <c r="AH340" s="81">
        <v>2.6599999999999997</v>
      </c>
      <c r="AI340" s="81">
        <v>2.3199999999999998</v>
      </c>
      <c r="AJ340" s="81">
        <v>2</v>
      </c>
      <c r="AK340" s="81">
        <v>2.39</v>
      </c>
      <c r="AL340" s="81">
        <v>2.6599999999999997</v>
      </c>
      <c r="AM340" s="81">
        <v>2.02</v>
      </c>
      <c r="AN340" s="81">
        <v>2.09</v>
      </c>
      <c r="AO340" s="81">
        <v>2.4899999999999998</v>
      </c>
      <c r="AP340" s="81">
        <v>2.0699999999999998</v>
      </c>
      <c r="AQ340" s="81">
        <v>2.2599999999999998</v>
      </c>
      <c r="AR340" s="81">
        <v>2.5100000000000002</v>
      </c>
      <c r="AS340" s="81">
        <v>1.25</v>
      </c>
      <c r="AT340" s="81">
        <v>2.4500000000000002</v>
      </c>
      <c r="AU340" s="81">
        <v>2.59</v>
      </c>
      <c r="AV340" s="81">
        <v>2.44</v>
      </c>
      <c r="AW340" s="81">
        <v>1.37</v>
      </c>
      <c r="AX340" s="122">
        <v>1.81</v>
      </c>
      <c r="AY340" s="81">
        <v>1.9423743292943316</v>
      </c>
      <c r="AZ340" s="81">
        <v>1.8</v>
      </c>
      <c r="BA340" s="81">
        <v>2.7</v>
      </c>
      <c r="BB340" s="81">
        <v>6.4</v>
      </c>
      <c r="BC340" s="81">
        <v>4.3</v>
      </c>
      <c r="BD340" s="81">
        <v>3.5</v>
      </c>
      <c r="BE340" s="81">
        <v>23.4</v>
      </c>
      <c r="BF340" s="81">
        <v>13.6</v>
      </c>
      <c r="BG340" s="81">
        <v>6.2</v>
      </c>
      <c r="BH340" s="81">
        <v>3.2</v>
      </c>
      <c r="BI340" s="81">
        <v>3.6</v>
      </c>
      <c r="BJ340" s="81">
        <v>2.4</v>
      </c>
      <c r="BK340" s="81">
        <v>2.1</v>
      </c>
      <c r="BL340" s="81">
        <v>2.2999999999999998</v>
      </c>
      <c r="BM340" s="81">
        <v>1.9</v>
      </c>
      <c r="BN340" s="81">
        <v>1.5</v>
      </c>
      <c r="BO340" s="81">
        <v>3.5</v>
      </c>
      <c r="BP340" s="81">
        <v>2.2999999999999998</v>
      </c>
      <c r="BQ340" s="81">
        <v>7.7</v>
      </c>
      <c r="BR340" s="81">
        <v>2.7</v>
      </c>
      <c r="BS340" s="81">
        <v>4.9000000000000004</v>
      </c>
      <c r="BT340" s="81">
        <v>3.6</v>
      </c>
      <c r="BU340" s="81">
        <v>3.5</v>
      </c>
      <c r="BV340" s="81">
        <v>6.1</v>
      </c>
      <c r="BW340" s="81"/>
      <c r="BX340" s="81">
        <v>3.4</v>
      </c>
      <c r="BY340" s="81">
        <v>5.5</v>
      </c>
      <c r="BZ340" s="81">
        <v>7.9</v>
      </c>
      <c r="CA340" s="81">
        <v>5.6</v>
      </c>
      <c r="CB340" s="81">
        <v>7.1</v>
      </c>
      <c r="CC340" s="81">
        <v>4</v>
      </c>
      <c r="CD340" s="81">
        <v>3.9</v>
      </c>
      <c r="CE340" s="81">
        <v>3.5</v>
      </c>
      <c r="CF340" s="81">
        <v>4.4000000000000004</v>
      </c>
      <c r="CG340" s="81">
        <v>3.3</v>
      </c>
      <c r="CH340" s="81">
        <v>7</v>
      </c>
      <c r="CI340" s="81">
        <v>10.199999999999999</v>
      </c>
      <c r="CJ340" s="81">
        <v>7.5</v>
      </c>
      <c r="CK340" s="81">
        <v>12.6</v>
      </c>
      <c r="CL340" s="81">
        <v>24.7</v>
      </c>
      <c r="CM340" s="81">
        <v>9.9</v>
      </c>
      <c r="CN340" s="81">
        <v>17.8</v>
      </c>
      <c r="CO340" s="72">
        <v>17.7</v>
      </c>
      <c r="CP340" s="72">
        <v>10.3</v>
      </c>
      <c r="CQ340" s="72">
        <v>13.6</v>
      </c>
      <c r="CR340" s="72">
        <v>28.9</v>
      </c>
      <c r="CS340" s="72">
        <v>23.6</v>
      </c>
      <c r="CT340" s="72">
        <v>10.3</v>
      </c>
      <c r="CU340" s="72">
        <v>28.6</v>
      </c>
      <c r="CV340" s="72">
        <v>28.4</v>
      </c>
      <c r="CW340" s="72">
        <v>30.6</v>
      </c>
      <c r="CX340" s="72">
        <v>35.700000000000003</v>
      </c>
      <c r="CY340" s="72">
        <v>41.3</v>
      </c>
      <c r="CZ340" s="72">
        <v>38.5</v>
      </c>
      <c r="DA340" s="72">
        <v>40.1</v>
      </c>
      <c r="DB340" s="72">
        <v>41.5</v>
      </c>
      <c r="DC340" s="72">
        <v>36.799999999999997</v>
      </c>
      <c r="DD340" s="72">
        <v>39</v>
      </c>
      <c r="DE340" s="72">
        <v>40.1</v>
      </c>
      <c r="DF340" s="72">
        <v>40.6</v>
      </c>
      <c r="DG340" s="72">
        <v>50.4</v>
      </c>
      <c r="DH340" s="72">
        <v>51.4</v>
      </c>
      <c r="DI340" s="72">
        <v>48</v>
      </c>
      <c r="DJ340" s="72">
        <v>49.4</v>
      </c>
      <c r="DK340" s="72">
        <v>49.2</v>
      </c>
      <c r="DL340" s="72">
        <v>47.3</v>
      </c>
      <c r="DM340" s="72">
        <v>51.9</v>
      </c>
      <c r="DN340" s="72">
        <v>53.1</v>
      </c>
      <c r="DO340" s="72">
        <v>54.5</v>
      </c>
      <c r="DP340" s="72">
        <v>51.4</v>
      </c>
      <c r="DQ340" s="72">
        <v>54.5</v>
      </c>
      <c r="DR340" s="72">
        <v>55.5</v>
      </c>
      <c r="DS340" s="72">
        <v>53.4</v>
      </c>
      <c r="DT340" s="72">
        <v>53.9</v>
      </c>
      <c r="DU340" s="72">
        <v>56.2</v>
      </c>
      <c r="DV340" s="72">
        <v>54.9</v>
      </c>
    </row>
    <row r="341" spans="2:126" x14ac:dyDescent="0.25">
      <c r="B341" s="14" t="s">
        <v>198</v>
      </c>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81">
        <v>3.36</v>
      </c>
      <c r="AD341" s="81">
        <v>1.6099999999999999</v>
      </c>
      <c r="AE341" s="81">
        <v>2.9499999999999997</v>
      </c>
      <c r="AF341" s="81">
        <v>0.86</v>
      </c>
      <c r="AG341" s="81">
        <v>1.9300000000000002</v>
      </c>
      <c r="AH341" s="81">
        <v>1.53</v>
      </c>
      <c r="AI341" s="81">
        <v>1.18</v>
      </c>
      <c r="AJ341" s="81">
        <v>0.85000000000000009</v>
      </c>
      <c r="AK341" s="81">
        <v>1.1199999999999999</v>
      </c>
      <c r="AL341" s="81">
        <v>1.1100000000000001</v>
      </c>
      <c r="AM341" s="81">
        <v>1.48</v>
      </c>
      <c r="AN341" s="81">
        <v>1.6099999999999999</v>
      </c>
      <c r="AO341" s="81">
        <v>1.0999999999999999</v>
      </c>
      <c r="AP341" s="81">
        <v>1.4000000000000001</v>
      </c>
      <c r="AQ341" s="81">
        <v>1.52</v>
      </c>
      <c r="AR341" s="81">
        <v>0.89999999999999991</v>
      </c>
      <c r="AS341" s="81">
        <v>0.47000000000000003</v>
      </c>
      <c r="AT341" s="81">
        <v>1.73</v>
      </c>
      <c r="AU341" s="81">
        <v>1.46</v>
      </c>
      <c r="AV341" s="81">
        <v>1.77</v>
      </c>
      <c r="AW341" s="81">
        <v>1.37</v>
      </c>
      <c r="AX341" s="122">
        <v>1.7399999999999998</v>
      </c>
      <c r="AY341" s="81">
        <v>1.9760578187661761</v>
      </c>
      <c r="AZ341" s="81">
        <v>1.7</v>
      </c>
      <c r="BA341" s="81">
        <v>1.5</v>
      </c>
      <c r="BB341" s="81">
        <v>1.3</v>
      </c>
      <c r="BC341" s="81">
        <v>2.4</v>
      </c>
      <c r="BD341" s="81">
        <v>1.4</v>
      </c>
      <c r="BE341" s="81">
        <v>0.8</v>
      </c>
      <c r="BF341" s="81">
        <v>1.7</v>
      </c>
      <c r="BG341" s="81">
        <v>1</v>
      </c>
      <c r="BH341" s="81">
        <v>1.1000000000000001</v>
      </c>
      <c r="BI341" s="81">
        <v>2.1</v>
      </c>
      <c r="BJ341" s="81">
        <v>1</v>
      </c>
      <c r="BK341" s="81">
        <v>1.8</v>
      </c>
      <c r="BL341" s="81">
        <v>0.6</v>
      </c>
      <c r="BM341" s="81">
        <v>1.3</v>
      </c>
      <c r="BN341" s="81">
        <v>1.1000000000000001</v>
      </c>
      <c r="BO341" s="81">
        <v>1.3</v>
      </c>
      <c r="BP341" s="81">
        <v>1</v>
      </c>
      <c r="BQ341" s="81">
        <v>1</v>
      </c>
      <c r="BR341" s="81">
        <v>0.7</v>
      </c>
      <c r="BS341" s="81">
        <v>1.7</v>
      </c>
      <c r="BT341" s="81">
        <v>1.3</v>
      </c>
      <c r="BU341" s="81">
        <v>0.8</v>
      </c>
      <c r="BV341" s="81">
        <v>2</v>
      </c>
      <c r="BW341" s="81"/>
      <c r="BX341" s="81">
        <v>1.4</v>
      </c>
      <c r="BY341" s="81">
        <v>3</v>
      </c>
      <c r="BZ341" s="81">
        <v>4.2</v>
      </c>
      <c r="CA341" s="81">
        <v>4</v>
      </c>
      <c r="CB341" s="81">
        <v>3.8</v>
      </c>
      <c r="CC341" s="81">
        <v>3.4</v>
      </c>
      <c r="CD341" s="81">
        <v>3.1</v>
      </c>
      <c r="CE341" s="81">
        <v>7.2</v>
      </c>
      <c r="CF341" s="81">
        <v>7.4</v>
      </c>
      <c r="CG341" s="81">
        <v>7.8</v>
      </c>
      <c r="CH341" s="81">
        <v>14</v>
      </c>
      <c r="CI341" s="81">
        <v>8.3000000000000007</v>
      </c>
      <c r="CJ341" s="81">
        <v>8.6999999999999993</v>
      </c>
      <c r="CK341" s="81">
        <v>8.6</v>
      </c>
      <c r="CL341" s="81">
        <v>11.9</v>
      </c>
      <c r="CM341" s="81">
        <v>7.6</v>
      </c>
      <c r="CN341" s="81">
        <v>13.4</v>
      </c>
      <c r="CO341" s="72">
        <v>15.3</v>
      </c>
      <c r="CP341" s="72">
        <v>13.6</v>
      </c>
      <c r="CQ341" s="72">
        <v>14.9</v>
      </c>
      <c r="CR341" s="72">
        <v>23.1</v>
      </c>
      <c r="CS341" s="72">
        <v>18.899999999999999</v>
      </c>
      <c r="CT341" s="72">
        <v>8.6</v>
      </c>
      <c r="CU341" s="72">
        <v>16.7</v>
      </c>
      <c r="CV341" s="72">
        <v>14.8</v>
      </c>
      <c r="CW341" s="72">
        <v>16.8</v>
      </c>
      <c r="CX341" s="72">
        <v>23</v>
      </c>
      <c r="CY341" s="72">
        <v>30.6</v>
      </c>
      <c r="CZ341" s="72">
        <v>23</v>
      </c>
      <c r="DA341" s="72">
        <v>29.7</v>
      </c>
      <c r="DB341" s="72">
        <v>27.6</v>
      </c>
      <c r="DC341" s="72">
        <v>26.7</v>
      </c>
      <c r="DD341" s="72">
        <v>28.2</v>
      </c>
      <c r="DE341" s="72">
        <v>28.2</v>
      </c>
      <c r="DF341" s="72">
        <v>37.200000000000003</v>
      </c>
      <c r="DG341" s="72">
        <v>34.6</v>
      </c>
      <c r="DH341" s="72">
        <v>28.6</v>
      </c>
      <c r="DI341" s="72">
        <v>29</v>
      </c>
      <c r="DJ341" s="72">
        <v>33.4</v>
      </c>
      <c r="DK341" s="72">
        <v>30</v>
      </c>
      <c r="DL341" s="72">
        <v>27.5</v>
      </c>
      <c r="DM341" s="72">
        <v>33.1</v>
      </c>
      <c r="DN341" s="72">
        <v>34.4</v>
      </c>
      <c r="DO341" s="72">
        <v>37.4</v>
      </c>
      <c r="DP341" s="72">
        <v>36.799999999999997</v>
      </c>
      <c r="DQ341" s="72">
        <v>38.9</v>
      </c>
      <c r="DR341" s="72">
        <v>32.9</v>
      </c>
      <c r="DS341" s="72">
        <v>37.700000000000003</v>
      </c>
      <c r="DT341" s="72">
        <v>32.9</v>
      </c>
      <c r="DU341" s="72">
        <v>35.1</v>
      </c>
      <c r="DV341" s="72">
        <v>35.700000000000003</v>
      </c>
    </row>
    <row r="342" spans="2:126" x14ac:dyDescent="0.25">
      <c r="B342" s="14" t="s">
        <v>199</v>
      </c>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81">
        <v>3.17</v>
      </c>
      <c r="AD342" s="81">
        <v>3.7699999999999996</v>
      </c>
      <c r="AE342" s="81">
        <v>3.6700000000000004</v>
      </c>
      <c r="AF342" s="81">
        <v>3.29</v>
      </c>
      <c r="AG342" s="81">
        <v>3.2199999999999998</v>
      </c>
      <c r="AH342" s="81">
        <v>4.95</v>
      </c>
      <c r="AI342" s="81">
        <v>6.8500000000000005</v>
      </c>
      <c r="AJ342" s="81">
        <v>5.7</v>
      </c>
      <c r="AK342" s="81">
        <v>5.9799999999999995</v>
      </c>
      <c r="AL342" s="81">
        <v>4.1099999999999994</v>
      </c>
      <c r="AM342" s="81">
        <v>3.0300000000000002</v>
      </c>
      <c r="AN342" s="81">
        <v>2.5100000000000002</v>
      </c>
      <c r="AO342" s="81">
        <v>3.11</v>
      </c>
      <c r="AP342" s="81">
        <v>3.2099999999999995</v>
      </c>
      <c r="AQ342" s="81">
        <v>4.34</v>
      </c>
      <c r="AR342" s="81">
        <v>3.38</v>
      </c>
      <c r="AS342" s="81">
        <v>2.4</v>
      </c>
      <c r="AT342" s="81">
        <v>4.5999999999999996</v>
      </c>
      <c r="AU342" s="81">
        <v>5.5</v>
      </c>
      <c r="AV342" s="81">
        <v>5.1400000000000006</v>
      </c>
      <c r="AW342" s="81">
        <v>5.3900000000000006</v>
      </c>
      <c r="AX342" s="122">
        <v>4.99</v>
      </c>
      <c r="AY342" s="81">
        <v>4.2731757267938697</v>
      </c>
      <c r="AZ342" s="81">
        <v>3.4</v>
      </c>
      <c r="BA342" s="81">
        <v>4.5</v>
      </c>
      <c r="BB342" s="81">
        <v>0.7</v>
      </c>
      <c r="BC342" s="81">
        <v>1.8</v>
      </c>
      <c r="BD342" s="81">
        <v>5.9</v>
      </c>
      <c r="BE342" s="81">
        <v>4.2</v>
      </c>
      <c r="BF342" s="81">
        <v>4.8</v>
      </c>
      <c r="BG342" s="81">
        <v>6.9</v>
      </c>
      <c r="BH342" s="81">
        <v>7.2</v>
      </c>
      <c r="BI342" s="81">
        <v>6.7</v>
      </c>
      <c r="BJ342" s="81">
        <v>7</v>
      </c>
      <c r="BK342" s="81">
        <v>3.9</v>
      </c>
      <c r="BL342" s="81">
        <v>4.0999999999999996</v>
      </c>
      <c r="BM342" s="81">
        <v>5.2</v>
      </c>
      <c r="BN342" s="81">
        <v>5.3</v>
      </c>
      <c r="BO342" s="81">
        <v>6</v>
      </c>
      <c r="BP342" s="81">
        <v>7.7</v>
      </c>
      <c r="BQ342" s="81">
        <v>5.3</v>
      </c>
      <c r="BR342" s="81">
        <v>7.5</v>
      </c>
      <c r="BS342" s="81">
        <v>10.4</v>
      </c>
      <c r="BT342" s="81">
        <v>12.9</v>
      </c>
      <c r="BU342" s="81">
        <v>13.4</v>
      </c>
      <c r="BV342" s="81">
        <v>15.3</v>
      </c>
      <c r="BW342" s="81"/>
      <c r="BX342" s="81">
        <v>6.3</v>
      </c>
      <c r="BY342" s="81">
        <v>13.8</v>
      </c>
      <c r="BZ342" s="81">
        <v>14.4</v>
      </c>
      <c r="CA342" s="81">
        <v>14.5</v>
      </c>
      <c r="CB342" s="81">
        <v>12.5</v>
      </c>
      <c r="CC342" s="81">
        <v>6.9</v>
      </c>
      <c r="CD342" s="81">
        <v>8.3000000000000007</v>
      </c>
      <c r="CE342" s="81">
        <v>9.1</v>
      </c>
      <c r="CF342" s="81">
        <v>10.4</v>
      </c>
      <c r="CG342" s="81">
        <v>12.4</v>
      </c>
      <c r="CH342" s="81">
        <v>20.7</v>
      </c>
      <c r="CI342" s="81">
        <v>12.1</v>
      </c>
      <c r="CJ342" s="81">
        <v>6.3</v>
      </c>
      <c r="CK342" s="81">
        <v>11.5</v>
      </c>
      <c r="CL342" s="81">
        <v>19.8</v>
      </c>
      <c r="CM342" s="81">
        <v>12.3</v>
      </c>
      <c r="CN342" s="81">
        <v>14.8</v>
      </c>
      <c r="CO342" s="72">
        <v>14.6</v>
      </c>
      <c r="CP342" s="72">
        <v>14.3</v>
      </c>
      <c r="CQ342" s="72">
        <v>17.100000000000001</v>
      </c>
      <c r="CR342" s="72">
        <v>24.7</v>
      </c>
      <c r="CS342" s="72">
        <v>22.1</v>
      </c>
      <c r="CT342" s="72">
        <v>14</v>
      </c>
      <c r="CU342" s="72">
        <v>23</v>
      </c>
      <c r="CV342" s="72">
        <v>23.2</v>
      </c>
      <c r="CW342" s="72">
        <v>23.1</v>
      </c>
      <c r="CX342" s="72">
        <v>27.6</v>
      </c>
      <c r="CY342" s="72">
        <v>29.8</v>
      </c>
      <c r="CZ342" s="72">
        <v>33.299999999999997</v>
      </c>
      <c r="DA342" s="72">
        <v>33.1</v>
      </c>
      <c r="DB342" s="72">
        <v>30.9</v>
      </c>
      <c r="DC342" s="72">
        <v>32.200000000000003</v>
      </c>
      <c r="DD342" s="72">
        <v>32.6</v>
      </c>
      <c r="DE342" s="72">
        <v>32</v>
      </c>
      <c r="DF342" s="72">
        <v>33.200000000000003</v>
      </c>
      <c r="DG342" s="72">
        <v>37.4</v>
      </c>
      <c r="DH342" s="72">
        <v>39.1</v>
      </c>
      <c r="DI342" s="72">
        <v>36.299999999999997</v>
      </c>
      <c r="DJ342" s="72">
        <v>40.799999999999997</v>
      </c>
      <c r="DK342" s="72">
        <v>38.6</v>
      </c>
      <c r="DL342" s="72">
        <v>38.1</v>
      </c>
      <c r="DM342" s="72">
        <v>39.4</v>
      </c>
      <c r="DN342" s="72">
        <v>43</v>
      </c>
      <c r="DO342" s="72">
        <v>42.6</v>
      </c>
      <c r="DP342" s="72">
        <v>43.4</v>
      </c>
      <c r="DQ342" s="72">
        <v>46.8</v>
      </c>
      <c r="DR342" s="72">
        <v>42</v>
      </c>
      <c r="DS342" s="72">
        <v>39.4</v>
      </c>
      <c r="DT342" s="72">
        <v>37.799999999999997</v>
      </c>
      <c r="DU342" s="72">
        <v>38.6</v>
      </c>
      <c r="DV342" s="72">
        <v>41.2</v>
      </c>
    </row>
    <row r="343" spans="2:126" x14ac:dyDescent="0.25">
      <c r="B343" s="14" t="s">
        <v>200</v>
      </c>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81">
        <v>2.6100000000000003</v>
      </c>
      <c r="AD343" s="81">
        <v>1.47</v>
      </c>
      <c r="AE343" s="81">
        <v>3.08</v>
      </c>
      <c r="AF343" s="81">
        <v>1.23</v>
      </c>
      <c r="AG343" s="81">
        <v>3.62</v>
      </c>
      <c r="AH343" s="81">
        <v>2.52</v>
      </c>
      <c r="AI343" s="81">
        <v>2</v>
      </c>
      <c r="AJ343" s="81">
        <v>2</v>
      </c>
      <c r="AK343" s="81">
        <v>1.7999999999999998</v>
      </c>
      <c r="AL343" s="81">
        <v>1.54</v>
      </c>
      <c r="AM343" s="81">
        <v>1.72</v>
      </c>
      <c r="AN343" s="81">
        <v>2.1800000000000002</v>
      </c>
      <c r="AO343" s="81">
        <v>2.16</v>
      </c>
      <c r="AP343" s="81">
        <v>1.1599999999999999</v>
      </c>
      <c r="AQ343" s="81">
        <v>2.15</v>
      </c>
      <c r="AR343" s="81">
        <v>2.6</v>
      </c>
      <c r="AS343" s="81">
        <v>2.41</v>
      </c>
      <c r="AT343" s="81">
        <v>2.0699999999999998</v>
      </c>
      <c r="AU343" s="81">
        <v>0.8</v>
      </c>
      <c r="AV343" s="81">
        <v>1.1199999999999999</v>
      </c>
      <c r="AW343" s="81">
        <v>1.1499999999999999</v>
      </c>
      <c r="AX343" s="122">
        <v>0.82000000000000006</v>
      </c>
      <c r="AY343" s="81">
        <v>1.6970817336718083</v>
      </c>
      <c r="AZ343" s="81">
        <v>1</v>
      </c>
      <c r="BA343" s="81">
        <v>1.1000000000000001</v>
      </c>
      <c r="BB343" s="81">
        <v>2</v>
      </c>
      <c r="BC343" s="81">
        <v>2.1</v>
      </c>
      <c r="BD343" s="81">
        <v>1.7</v>
      </c>
      <c r="BE343" s="81">
        <v>2.2000000000000002</v>
      </c>
      <c r="BF343" s="81">
        <v>3</v>
      </c>
      <c r="BG343" s="81">
        <v>1.6</v>
      </c>
      <c r="BH343" s="81">
        <v>1.7</v>
      </c>
      <c r="BI343" s="81">
        <v>1.2</v>
      </c>
      <c r="BJ343" s="81">
        <v>0.7</v>
      </c>
      <c r="BK343" s="81">
        <v>0.7</v>
      </c>
      <c r="BL343" s="81">
        <v>0.8</v>
      </c>
      <c r="BM343" s="81">
        <v>1.2</v>
      </c>
      <c r="BN343" s="81">
        <v>1</v>
      </c>
      <c r="BO343" s="81">
        <v>2.5</v>
      </c>
      <c r="BP343" s="81">
        <v>1.9</v>
      </c>
      <c r="BQ343" s="81">
        <v>2.7</v>
      </c>
      <c r="BR343" s="81">
        <v>2.6</v>
      </c>
      <c r="BS343" s="81">
        <v>2.4</v>
      </c>
      <c r="BT343" s="81">
        <v>1.4</v>
      </c>
      <c r="BU343" s="81">
        <v>1.4</v>
      </c>
      <c r="BV343" s="81">
        <v>2</v>
      </c>
      <c r="BW343" s="81"/>
      <c r="BX343" s="81">
        <v>1.5</v>
      </c>
      <c r="BY343" s="81">
        <v>9.5</v>
      </c>
      <c r="BZ343" s="81">
        <v>7.9</v>
      </c>
      <c r="CA343" s="81">
        <v>4.5</v>
      </c>
      <c r="CB343" s="81">
        <v>5.7</v>
      </c>
      <c r="CC343" s="81">
        <v>4.0999999999999996</v>
      </c>
      <c r="CD343" s="81">
        <v>5.4</v>
      </c>
      <c r="CE343" s="81">
        <v>5.7</v>
      </c>
      <c r="CF343" s="81">
        <v>5.9</v>
      </c>
      <c r="CG343" s="81">
        <v>6.3</v>
      </c>
      <c r="CH343" s="81">
        <v>9.1</v>
      </c>
      <c r="CI343" s="81">
        <v>8.6999999999999993</v>
      </c>
      <c r="CJ343" s="81">
        <v>6.3</v>
      </c>
      <c r="CK343" s="81">
        <v>14.1</v>
      </c>
      <c r="CL343" s="81">
        <v>18.5</v>
      </c>
      <c r="CM343" s="81">
        <v>11.5</v>
      </c>
      <c r="CN343" s="81">
        <v>18.5</v>
      </c>
      <c r="CO343" s="72">
        <v>14.8</v>
      </c>
      <c r="CP343" s="72">
        <v>15.2</v>
      </c>
      <c r="CQ343" s="72">
        <v>12</v>
      </c>
      <c r="CR343" s="72">
        <v>18.899999999999999</v>
      </c>
      <c r="CS343" s="72">
        <v>14.8</v>
      </c>
      <c r="CT343" s="72">
        <v>7.1</v>
      </c>
      <c r="CU343" s="72">
        <v>8.1</v>
      </c>
      <c r="CV343" s="72">
        <v>9.5</v>
      </c>
      <c r="CW343" s="72">
        <v>11.2</v>
      </c>
      <c r="CX343" s="72">
        <v>12.7</v>
      </c>
      <c r="CY343" s="72">
        <v>20.3</v>
      </c>
      <c r="CZ343" s="72">
        <v>17.3</v>
      </c>
      <c r="DA343" s="72">
        <v>22.8</v>
      </c>
      <c r="DB343" s="72">
        <v>18.2</v>
      </c>
      <c r="DC343" s="72">
        <v>13.9</v>
      </c>
      <c r="DD343" s="72">
        <v>19.100000000000001</v>
      </c>
      <c r="DE343" s="72">
        <v>19.899999999999999</v>
      </c>
      <c r="DF343" s="72">
        <v>19.7</v>
      </c>
      <c r="DG343" s="72">
        <v>18.100000000000001</v>
      </c>
      <c r="DH343" s="72">
        <v>14.4</v>
      </c>
      <c r="DI343" s="72">
        <v>15.4</v>
      </c>
      <c r="DJ343" s="72">
        <v>19.2</v>
      </c>
      <c r="DK343" s="72">
        <v>18.3</v>
      </c>
      <c r="DL343" s="72">
        <v>18.100000000000001</v>
      </c>
      <c r="DM343" s="72">
        <v>23.8</v>
      </c>
      <c r="DN343" s="72">
        <v>22.6</v>
      </c>
      <c r="DO343" s="72">
        <v>23.3</v>
      </c>
      <c r="DP343" s="72">
        <v>19.899999999999999</v>
      </c>
      <c r="DQ343" s="72">
        <v>21.2</v>
      </c>
      <c r="DR343" s="72">
        <v>18.399999999999999</v>
      </c>
      <c r="DS343" s="72">
        <v>18.899999999999999</v>
      </c>
      <c r="DT343" s="72">
        <v>18.600000000000001</v>
      </c>
      <c r="DU343" s="72">
        <v>18.7</v>
      </c>
      <c r="DV343" s="72">
        <v>20.3</v>
      </c>
    </row>
    <row r="344" spans="2:126" x14ac:dyDescent="0.25">
      <c r="B344" s="14" t="s">
        <v>201</v>
      </c>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81">
        <v>2.46</v>
      </c>
      <c r="AD344" s="81">
        <v>3.52</v>
      </c>
      <c r="AE344" s="81">
        <v>5.0999999999999996</v>
      </c>
      <c r="AF344" s="81">
        <v>4.04</v>
      </c>
      <c r="AG344" s="81">
        <v>6.2700000000000005</v>
      </c>
      <c r="AH344" s="81">
        <v>3.26</v>
      </c>
      <c r="AI344" s="81">
        <v>4.41</v>
      </c>
      <c r="AJ344" s="81">
        <v>4.2700000000000005</v>
      </c>
      <c r="AK344" s="81">
        <v>3.15</v>
      </c>
      <c r="AL344" s="81">
        <v>1.71</v>
      </c>
      <c r="AM344" s="81">
        <v>3.3300000000000005</v>
      </c>
      <c r="AN344" s="81">
        <v>2.64</v>
      </c>
      <c r="AO344" s="81">
        <v>3.11</v>
      </c>
      <c r="AP344" s="81">
        <v>3.9</v>
      </c>
      <c r="AQ344" s="81">
        <v>4.2</v>
      </c>
      <c r="AR344" s="81">
        <v>2.67</v>
      </c>
      <c r="AS344" s="81">
        <v>3.92</v>
      </c>
      <c r="AT344" s="81">
        <v>3.1199999999999997</v>
      </c>
      <c r="AU344" s="81">
        <v>3.1</v>
      </c>
      <c r="AV344" s="81">
        <v>4.53</v>
      </c>
      <c r="AW344" s="81">
        <v>3.73</v>
      </c>
      <c r="AX344" s="122">
        <v>3.3000000000000003</v>
      </c>
      <c r="AY344" s="81">
        <v>1.6596144912826265</v>
      </c>
      <c r="AZ344" s="81">
        <v>1.3</v>
      </c>
      <c r="BA344" s="81">
        <v>2.1</v>
      </c>
      <c r="BB344" s="81">
        <v>1</v>
      </c>
      <c r="BC344" s="81">
        <v>1.7</v>
      </c>
      <c r="BD344" s="81">
        <v>2.5</v>
      </c>
      <c r="BE344" s="81">
        <v>2.8</v>
      </c>
      <c r="BF344" s="81">
        <v>3.1</v>
      </c>
      <c r="BG344" s="81">
        <v>3.4</v>
      </c>
      <c r="BH344" s="81">
        <v>2.4</v>
      </c>
      <c r="BI344" s="81">
        <v>2.4</v>
      </c>
      <c r="BJ344" s="81">
        <v>1.8</v>
      </c>
      <c r="BK344" s="81">
        <v>2.2000000000000002</v>
      </c>
      <c r="BL344" s="81">
        <v>2.6</v>
      </c>
      <c r="BM344" s="81">
        <v>2.2000000000000002</v>
      </c>
      <c r="BN344" s="81">
        <v>3.1</v>
      </c>
      <c r="BO344" s="81">
        <v>2.9</v>
      </c>
      <c r="BP344" s="81">
        <v>2.5</v>
      </c>
      <c r="BQ344" s="81">
        <v>2.7</v>
      </c>
      <c r="BR344" s="81">
        <v>3.5</v>
      </c>
      <c r="BS344" s="81">
        <v>3.2</v>
      </c>
      <c r="BT344" s="81">
        <v>3.5</v>
      </c>
      <c r="BU344" s="81">
        <v>4.4000000000000004</v>
      </c>
      <c r="BV344" s="81">
        <v>6.2</v>
      </c>
      <c r="BW344" s="81"/>
      <c r="BX344" s="81">
        <v>3.1</v>
      </c>
      <c r="BY344" s="81">
        <v>10.6</v>
      </c>
      <c r="BZ344" s="81">
        <v>9.9</v>
      </c>
      <c r="CA344" s="81">
        <v>8.3000000000000007</v>
      </c>
      <c r="CB344" s="81">
        <v>6.8</v>
      </c>
      <c r="CC344" s="81">
        <v>5.7</v>
      </c>
      <c r="CD344" s="81">
        <v>4.3</v>
      </c>
      <c r="CE344" s="81">
        <v>4.5</v>
      </c>
      <c r="CF344" s="81">
        <v>3.8</v>
      </c>
      <c r="CG344" s="81">
        <v>6.5</v>
      </c>
      <c r="CH344" s="81">
        <v>7.8</v>
      </c>
      <c r="CI344" s="81">
        <v>5.2</v>
      </c>
      <c r="CJ344" s="81">
        <v>4.5</v>
      </c>
      <c r="CK344" s="81">
        <v>5.7</v>
      </c>
      <c r="CL344" s="81">
        <v>11.7</v>
      </c>
      <c r="CM344" s="81">
        <v>6.8</v>
      </c>
      <c r="CN344" s="81">
        <v>11.5</v>
      </c>
      <c r="CO344" s="72">
        <v>10.1</v>
      </c>
      <c r="CP344" s="72">
        <v>6.5</v>
      </c>
      <c r="CQ344" s="72">
        <v>9.6999999999999993</v>
      </c>
      <c r="CR344" s="72">
        <v>14.4</v>
      </c>
      <c r="CS344" s="72">
        <v>15.5</v>
      </c>
      <c r="CT344" s="72">
        <v>6.9</v>
      </c>
      <c r="CU344" s="72">
        <v>11.2</v>
      </c>
      <c r="CV344" s="72">
        <v>11.2</v>
      </c>
      <c r="CW344" s="72">
        <v>11.9</v>
      </c>
      <c r="CX344" s="72">
        <v>14.8</v>
      </c>
      <c r="CY344" s="72">
        <v>15.4</v>
      </c>
      <c r="CZ344" s="72">
        <v>15.3</v>
      </c>
      <c r="DA344" s="72">
        <v>18.2</v>
      </c>
      <c r="DB344" s="72">
        <v>17.2</v>
      </c>
      <c r="DC344" s="72">
        <v>16.8</v>
      </c>
      <c r="DD344" s="72">
        <v>17.3</v>
      </c>
      <c r="DE344" s="72">
        <v>16.8</v>
      </c>
      <c r="DF344" s="72">
        <v>20.7</v>
      </c>
      <c r="DG344" s="72">
        <v>19.5</v>
      </c>
      <c r="DH344" s="72">
        <v>19.2</v>
      </c>
      <c r="DI344" s="72">
        <v>19.5</v>
      </c>
      <c r="DJ344" s="72">
        <v>18.8</v>
      </c>
      <c r="DK344" s="72">
        <v>18.5</v>
      </c>
      <c r="DL344" s="72">
        <v>16.899999999999999</v>
      </c>
      <c r="DM344" s="72">
        <v>19.3</v>
      </c>
      <c r="DN344" s="72">
        <v>20.5</v>
      </c>
      <c r="DO344" s="72">
        <v>21.8</v>
      </c>
      <c r="DP344" s="72">
        <v>19.600000000000001</v>
      </c>
      <c r="DQ344" s="72">
        <v>20.2</v>
      </c>
      <c r="DR344" s="72">
        <v>16.8</v>
      </c>
      <c r="DS344" s="72">
        <v>17.899999999999999</v>
      </c>
      <c r="DT344" s="72">
        <v>16.2</v>
      </c>
      <c r="DU344" s="72">
        <v>17.899999999999999</v>
      </c>
      <c r="DV344" s="72">
        <v>18.899999999999999</v>
      </c>
    </row>
    <row r="345" spans="2:126" x14ac:dyDescent="0.25">
      <c r="B345" s="14" t="s">
        <v>202</v>
      </c>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81">
        <v>2.4500000000000002</v>
      </c>
      <c r="AD345" s="81">
        <v>2.91</v>
      </c>
      <c r="AE345" s="81">
        <v>3.16</v>
      </c>
      <c r="AF345" s="81">
        <v>0.21</v>
      </c>
      <c r="AG345" s="81">
        <v>1.8599999999999999</v>
      </c>
      <c r="AH345" s="81">
        <v>1.52</v>
      </c>
      <c r="AI345" s="81">
        <v>0.59</v>
      </c>
      <c r="AJ345" s="81">
        <v>0.65</v>
      </c>
      <c r="AK345" s="81">
        <v>1.32</v>
      </c>
      <c r="AL345" s="81">
        <v>2.42</v>
      </c>
      <c r="AM345" s="81">
        <v>0.27999999999999997</v>
      </c>
      <c r="AN345" s="81">
        <v>0.13</v>
      </c>
      <c r="AO345" s="81">
        <v>0.13999999999999999</v>
      </c>
      <c r="AP345" s="81">
        <v>1.55</v>
      </c>
      <c r="AQ345" s="81">
        <v>0</v>
      </c>
      <c r="AR345" s="81">
        <v>0</v>
      </c>
      <c r="AS345" s="81">
        <v>0.74</v>
      </c>
      <c r="AT345" s="81">
        <v>6.9999999999999993E-2</v>
      </c>
      <c r="AU345" s="81">
        <v>0</v>
      </c>
      <c r="AV345" s="81">
        <v>0</v>
      </c>
      <c r="AW345" s="81">
        <v>1.1299999999999999</v>
      </c>
      <c r="AX345" s="122">
        <v>1.8499999999999999</v>
      </c>
      <c r="AY345" s="81">
        <v>2</v>
      </c>
      <c r="AZ345" s="81">
        <v>0.2</v>
      </c>
      <c r="BA345" s="81">
        <v>0</v>
      </c>
      <c r="BB345" s="81">
        <v>1.4</v>
      </c>
      <c r="BC345" s="81">
        <v>0</v>
      </c>
      <c r="BD345" s="81">
        <v>0</v>
      </c>
      <c r="BE345" s="81">
        <v>0</v>
      </c>
      <c r="BF345" s="81">
        <v>0.1</v>
      </c>
      <c r="BG345" s="81">
        <v>0.1</v>
      </c>
      <c r="BH345" s="81">
        <v>0</v>
      </c>
      <c r="BI345" s="81">
        <v>0.2</v>
      </c>
      <c r="BJ345" s="81">
        <v>0</v>
      </c>
      <c r="BK345" s="81">
        <v>0.4</v>
      </c>
      <c r="BL345" s="81">
        <v>0</v>
      </c>
      <c r="BM345" s="81">
        <v>0.3</v>
      </c>
      <c r="BN345" s="81">
        <v>0.4</v>
      </c>
      <c r="BO345" s="81">
        <v>0.2</v>
      </c>
      <c r="BP345" s="81">
        <v>0.3</v>
      </c>
      <c r="BQ345" s="81">
        <v>0.5</v>
      </c>
      <c r="BR345" s="81">
        <v>0.3</v>
      </c>
      <c r="BS345" s="81">
        <v>0.3</v>
      </c>
      <c r="BT345" s="81">
        <v>0</v>
      </c>
      <c r="BU345" s="81">
        <v>0</v>
      </c>
      <c r="BV345" s="81">
        <v>0.4</v>
      </c>
      <c r="BW345" s="81"/>
      <c r="BX345" s="81">
        <v>0.5</v>
      </c>
      <c r="BY345" s="81">
        <v>0.2</v>
      </c>
      <c r="BZ345" s="81">
        <v>0</v>
      </c>
      <c r="CA345" s="81">
        <v>0.1</v>
      </c>
      <c r="CB345" s="81">
        <v>0.5</v>
      </c>
      <c r="CC345" s="81">
        <v>0.2</v>
      </c>
      <c r="CD345" s="81">
        <v>0.2</v>
      </c>
      <c r="CE345" s="81">
        <v>0.1</v>
      </c>
      <c r="CF345" s="81">
        <v>0</v>
      </c>
      <c r="CG345" s="81">
        <v>0</v>
      </c>
      <c r="CH345" s="81">
        <v>0.1</v>
      </c>
      <c r="CI345" s="81">
        <v>0.1</v>
      </c>
      <c r="CJ345" s="81">
        <v>0.1</v>
      </c>
      <c r="CK345" s="81">
        <v>0</v>
      </c>
      <c r="CL345" s="81">
        <v>0.3</v>
      </c>
      <c r="CM345" s="81">
        <v>0.1</v>
      </c>
      <c r="CN345" s="81">
        <v>0</v>
      </c>
      <c r="CO345" s="72">
        <v>0</v>
      </c>
      <c r="CP345" s="72">
        <v>0</v>
      </c>
      <c r="CQ345" s="72">
        <v>0</v>
      </c>
      <c r="CR345" s="72">
        <v>0.6</v>
      </c>
      <c r="CS345" s="72">
        <v>0.1</v>
      </c>
      <c r="CT345" s="72">
        <v>0.1</v>
      </c>
      <c r="CU345" s="72">
        <v>0.1</v>
      </c>
      <c r="CV345" s="72">
        <v>0.1</v>
      </c>
      <c r="CW345" s="72">
        <v>0.2</v>
      </c>
      <c r="CX345" s="72">
        <v>0.1</v>
      </c>
      <c r="CY345" s="72">
        <v>0</v>
      </c>
      <c r="CZ345" s="72">
        <v>0.1</v>
      </c>
      <c r="DA345" s="72">
        <v>0</v>
      </c>
      <c r="DB345" s="72">
        <v>0.1</v>
      </c>
      <c r="DC345" s="72">
        <v>0</v>
      </c>
      <c r="DD345" s="72">
        <v>0</v>
      </c>
      <c r="DE345" s="72">
        <v>0</v>
      </c>
      <c r="DF345" s="72">
        <v>0.1</v>
      </c>
      <c r="DG345" s="72">
        <v>0</v>
      </c>
      <c r="DH345" s="72">
        <v>0.1</v>
      </c>
      <c r="DI345" s="72">
        <v>0</v>
      </c>
      <c r="DJ345" s="72">
        <v>0</v>
      </c>
      <c r="DK345" s="72">
        <v>0.1</v>
      </c>
      <c r="DL345" s="72">
        <v>0</v>
      </c>
      <c r="DM345" s="72">
        <v>0</v>
      </c>
      <c r="DN345" s="72">
        <v>0</v>
      </c>
      <c r="DO345" s="72">
        <v>0.7</v>
      </c>
      <c r="DP345" s="72">
        <v>0.1</v>
      </c>
      <c r="DQ345" s="72">
        <v>0</v>
      </c>
      <c r="DR345" s="72">
        <v>0</v>
      </c>
      <c r="DS345" s="72">
        <v>0</v>
      </c>
      <c r="DT345" s="72">
        <v>0</v>
      </c>
      <c r="DU345" s="72">
        <v>0</v>
      </c>
      <c r="DV345" s="72">
        <v>0</v>
      </c>
    </row>
    <row r="346" spans="2:126" x14ac:dyDescent="0.25">
      <c r="B346" s="14" t="s">
        <v>203</v>
      </c>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81">
        <v>2.44</v>
      </c>
      <c r="AD346" s="81">
        <v>1.73</v>
      </c>
      <c r="AE346" s="81">
        <v>3.08</v>
      </c>
      <c r="AF346" s="81">
        <v>1.2</v>
      </c>
      <c r="AG346" s="81">
        <v>1.3</v>
      </c>
      <c r="AH346" s="81">
        <v>1.96</v>
      </c>
      <c r="AI346" s="81">
        <v>1.71</v>
      </c>
      <c r="AJ346" s="81">
        <v>1.81</v>
      </c>
      <c r="AK346" s="81">
        <v>2.3199999999999998</v>
      </c>
      <c r="AL346" s="81">
        <v>1.83</v>
      </c>
      <c r="AM346" s="81">
        <v>1.47</v>
      </c>
      <c r="AN346" s="81">
        <v>3.09</v>
      </c>
      <c r="AO346" s="81">
        <v>1.08</v>
      </c>
      <c r="AP346" s="81">
        <v>1.76</v>
      </c>
      <c r="AQ346" s="81">
        <v>1.1900000000000002</v>
      </c>
      <c r="AR346" s="81">
        <v>1.9800000000000002</v>
      </c>
      <c r="AS346" s="81">
        <v>1.6500000000000001</v>
      </c>
      <c r="AT346" s="81">
        <v>1.59</v>
      </c>
      <c r="AU346" s="81">
        <v>1.87</v>
      </c>
      <c r="AV346" s="81">
        <v>2.2800000000000002</v>
      </c>
      <c r="AW346" s="81">
        <v>1.7399999999999998</v>
      </c>
      <c r="AX346" s="122">
        <v>1.9900000000000002</v>
      </c>
      <c r="AY346" s="81">
        <v>3.0770005730158458</v>
      </c>
      <c r="AZ346" s="81">
        <v>2.5</v>
      </c>
      <c r="BA346" s="81">
        <v>2.2000000000000002</v>
      </c>
      <c r="BB346" s="81">
        <v>2.4</v>
      </c>
      <c r="BC346" s="81">
        <v>2.4</v>
      </c>
      <c r="BD346" s="81">
        <v>4.4000000000000004</v>
      </c>
      <c r="BE346" s="81">
        <v>3.9</v>
      </c>
      <c r="BF346" s="81">
        <v>4</v>
      </c>
      <c r="BG346" s="81">
        <v>4.2</v>
      </c>
      <c r="BH346" s="81">
        <v>3.2</v>
      </c>
      <c r="BI346" s="81">
        <v>3.2</v>
      </c>
      <c r="BJ346" s="81">
        <v>3.5</v>
      </c>
      <c r="BK346" s="81">
        <v>3.4</v>
      </c>
      <c r="BL346" s="81">
        <v>3</v>
      </c>
      <c r="BM346" s="81">
        <v>3</v>
      </c>
      <c r="BN346" s="81">
        <v>2.6</v>
      </c>
      <c r="BO346" s="81">
        <v>3.1</v>
      </c>
      <c r="BP346" s="81">
        <v>2.7</v>
      </c>
      <c r="BQ346" s="81">
        <v>2.5</v>
      </c>
      <c r="BR346" s="81">
        <v>1.8</v>
      </c>
      <c r="BS346" s="81">
        <v>2.5</v>
      </c>
      <c r="BT346" s="81">
        <v>2.7</v>
      </c>
      <c r="BU346" s="81">
        <v>2.2000000000000002</v>
      </c>
      <c r="BV346" s="81">
        <v>5.3</v>
      </c>
      <c r="BW346" s="81"/>
      <c r="BX346" s="81">
        <v>2.7</v>
      </c>
      <c r="BY346" s="81">
        <v>10.199999999999999</v>
      </c>
      <c r="BZ346" s="81">
        <v>10.8</v>
      </c>
      <c r="CA346" s="81">
        <v>7.1</v>
      </c>
      <c r="CB346" s="81">
        <v>6.3</v>
      </c>
      <c r="CC346" s="81">
        <v>3.9</v>
      </c>
      <c r="CD346" s="81">
        <v>4.5</v>
      </c>
      <c r="CE346" s="81">
        <v>6.4</v>
      </c>
      <c r="CF346" s="81">
        <v>7.5</v>
      </c>
      <c r="CG346" s="81">
        <v>7.6</v>
      </c>
      <c r="CH346" s="81">
        <v>12.1</v>
      </c>
      <c r="CI346" s="81">
        <v>8.3000000000000007</v>
      </c>
      <c r="CJ346" s="81">
        <v>8.9</v>
      </c>
      <c r="CK346" s="81">
        <v>19.600000000000001</v>
      </c>
      <c r="CL346" s="81">
        <v>22.6</v>
      </c>
      <c r="CM346" s="81">
        <v>9.5</v>
      </c>
      <c r="CN346" s="81">
        <v>15.7</v>
      </c>
      <c r="CO346" s="72">
        <v>12.3</v>
      </c>
      <c r="CP346" s="72">
        <v>10.1</v>
      </c>
      <c r="CQ346" s="72">
        <v>12.3</v>
      </c>
      <c r="CR346" s="72">
        <v>25.6</v>
      </c>
      <c r="CS346" s="72">
        <v>18.5</v>
      </c>
      <c r="CT346" s="72">
        <v>9.1999999999999993</v>
      </c>
      <c r="CU346" s="72">
        <v>14.3</v>
      </c>
      <c r="CV346" s="72">
        <v>14.2</v>
      </c>
      <c r="CW346" s="72">
        <v>16.399999999999999</v>
      </c>
      <c r="CX346" s="72">
        <v>21.5</v>
      </c>
      <c r="CY346" s="72">
        <v>28.1</v>
      </c>
      <c r="CZ346" s="72">
        <v>24</v>
      </c>
      <c r="DA346" s="72">
        <v>26</v>
      </c>
      <c r="DB346" s="72">
        <v>24.9</v>
      </c>
      <c r="DC346" s="72">
        <v>18.899999999999999</v>
      </c>
      <c r="DD346" s="72">
        <v>24.1</v>
      </c>
      <c r="DE346" s="72">
        <v>26.1</v>
      </c>
      <c r="DF346" s="72">
        <v>24.1</v>
      </c>
      <c r="DG346" s="72">
        <v>25.6</v>
      </c>
      <c r="DH346" s="72">
        <v>26.4</v>
      </c>
      <c r="DI346" s="72">
        <v>25.8</v>
      </c>
      <c r="DJ346" s="72">
        <v>31.2</v>
      </c>
      <c r="DK346" s="72">
        <v>29.9</v>
      </c>
      <c r="DL346" s="72">
        <v>27.3</v>
      </c>
      <c r="DM346" s="72">
        <v>32.1</v>
      </c>
      <c r="DN346" s="72">
        <v>31.6</v>
      </c>
      <c r="DO346" s="72">
        <v>30.5</v>
      </c>
      <c r="DP346" s="72">
        <v>28.8</v>
      </c>
      <c r="DQ346" s="72">
        <v>29.6</v>
      </c>
      <c r="DR346" s="72">
        <v>28.9</v>
      </c>
      <c r="DS346" s="72">
        <v>32.4</v>
      </c>
      <c r="DT346" s="72">
        <v>30.6</v>
      </c>
      <c r="DU346" s="72">
        <v>32.5</v>
      </c>
      <c r="DV346" s="72">
        <v>32.299999999999997</v>
      </c>
    </row>
    <row r="347" spans="2:126" x14ac:dyDescent="0.25">
      <c r="B347" s="14" t="s">
        <v>204</v>
      </c>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81">
        <v>2.17</v>
      </c>
      <c r="AD347" s="81">
        <v>1.9</v>
      </c>
      <c r="AE347" s="81">
        <v>0</v>
      </c>
      <c r="AF347" s="81">
        <v>2.1</v>
      </c>
      <c r="AG347" s="81">
        <v>3.75</v>
      </c>
      <c r="AH347" s="81">
        <v>3.49</v>
      </c>
      <c r="AI347" s="81">
        <v>2.73</v>
      </c>
      <c r="AJ347" s="81">
        <v>2.0099999999999998</v>
      </c>
      <c r="AK347" s="81">
        <v>1.87</v>
      </c>
      <c r="AL347" s="81">
        <v>1.2</v>
      </c>
      <c r="AM347" s="81">
        <v>1.35</v>
      </c>
      <c r="AN347" s="81">
        <v>1</v>
      </c>
      <c r="AO347" s="81">
        <v>1.9300000000000002</v>
      </c>
      <c r="AP347" s="81">
        <v>1.8499999999999999</v>
      </c>
      <c r="AQ347" s="81">
        <v>1.87</v>
      </c>
      <c r="AR347" s="81">
        <v>1.9</v>
      </c>
      <c r="AS347" s="81">
        <v>1.9800000000000002</v>
      </c>
      <c r="AT347" s="81">
        <v>1.21</v>
      </c>
      <c r="AU347" s="81">
        <v>1.5</v>
      </c>
      <c r="AV347" s="81">
        <v>1.29</v>
      </c>
      <c r="AW347" s="81">
        <v>2.67</v>
      </c>
      <c r="AX347" s="122">
        <v>2.41</v>
      </c>
      <c r="AY347" s="81">
        <v>1.7547034895071825</v>
      </c>
      <c r="AZ347" s="81">
        <v>1.9</v>
      </c>
      <c r="BA347" s="81">
        <v>1</v>
      </c>
      <c r="BB347" s="81">
        <v>1.9</v>
      </c>
      <c r="BC347" s="81">
        <v>2.6</v>
      </c>
      <c r="BD347" s="81">
        <v>2.9</v>
      </c>
      <c r="BE347" s="81">
        <v>4</v>
      </c>
      <c r="BF347" s="81">
        <v>4.5999999999999996</v>
      </c>
      <c r="BG347" s="81">
        <v>3.6</v>
      </c>
      <c r="BH347" s="81">
        <v>2.1</v>
      </c>
      <c r="BI347" s="81">
        <v>1.8</v>
      </c>
      <c r="BJ347" s="81">
        <v>2.2999999999999998</v>
      </c>
      <c r="BK347" s="81">
        <v>2</v>
      </c>
      <c r="BL347" s="81">
        <v>1.6</v>
      </c>
      <c r="BM347" s="81">
        <v>2.2000000000000002</v>
      </c>
      <c r="BN347" s="81">
        <v>1.8</v>
      </c>
      <c r="BO347" s="81">
        <v>2.6</v>
      </c>
      <c r="BP347" s="81">
        <v>3.7</v>
      </c>
      <c r="BQ347" s="81">
        <v>2.7</v>
      </c>
      <c r="BR347" s="81">
        <v>3.7</v>
      </c>
      <c r="BS347" s="81">
        <v>3.4</v>
      </c>
      <c r="BT347" s="81">
        <v>4</v>
      </c>
      <c r="BU347" s="81">
        <v>4.0999999999999996</v>
      </c>
      <c r="BV347" s="81">
        <v>3.2</v>
      </c>
      <c r="BW347" s="81"/>
      <c r="BX347" s="81">
        <v>1.9</v>
      </c>
      <c r="BY347" s="81">
        <v>3.9</v>
      </c>
      <c r="BZ347" s="81">
        <v>4.2</v>
      </c>
      <c r="CA347" s="81">
        <v>3.1</v>
      </c>
      <c r="CB347" s="81">
        <v>4.7</v>
      </c>
      <c r="CC347" s="81">
        <v>2.8</v>
      </c>
      <c r="CD347" s="81">
        <v>3.6</v>
      </c>
      <c r="CE347" s="81">
        <v>2.9</v>
      </c>
      <c r="CF347" s="81">
        <v>4.5999999999999996</v>
      </c>
      <c r="CG347" s="81">
        <v>4.4000000000000004</v>
      </c>
      <c r="CH347" s="81">
        <v>5.4</v>
      </c>
      <c r="CI347" s="81">
        <v>3.8</v>
      </c>
      <c r="CJ347" s="81">
        <v>4.7</v>
      </c>
      <c r="CK347" s="81">
        <v>3.7</v>
      </c>
      <c r="CL347" s="81">
        <v>5.3</v>
      </c>
      <c r="CM347" s="81">
        <v>9.1999999999999993</v>
      </c>
      <c r="CN347" s="81">
        <v>8.1</v>
      </c>
      <c r="CO347" s="72">
        <v>12.7</v>
      </c>
      <c r="CP347" s="72">
        <v>7</v>
      </c>
      <c r="CQ347" s="72">
        <v>11.8</v>
      </c>
      <c r="CR347" s="72">
        <v>13</v>
      </c>
      <c r="CS347" s="72">
        <v>9.9</v>
      </c>
      <c r="CT347" s="72">
        <v>8</v>
      </c>
      <c r="CU347" s="72">
        <v>13.3</v>
      </c>
      <c r="CV347" s="72">
        <v>13.2</v>
      </c>
      <c r="CW347" s="72">
        <v>15.3</v>
      </c>
      <c r="CX347" s="72">
        <v>14.2</v>
      </c>
      <c r="CY347" s="72">
        <v>16.2</v>
      </c>
      <c r="CZ347" s="72">
        <v>18.7</v>
      </c>
      <c r="DA347" s="72">
        <v>18.3</v>
      </c>
      <c r="DB347" s="72">
        <v>24.1</v>
      </c>
      <c r="DC347" s="72">
        <v>19</v>
      </c>
      <c r="DD347" s="72">
        <v>19.8</v>
      </c>
      <c r="DE347" s="72">
        <v>19.600000000000001</v>
      </c>
      <c r="DF347" s="72">
        <v>22.5</v>
      </c>
      <c r="DG347" s="72">
        <v>16.2</v>
      </c>
      <c r="DH347" s="72">
        <v>17.899999999999999</v>
      </c>
      <c r="DI347" s="72">
        <v>17.8</v>
      </c>
      <c r="DJ347" s="72">
        <v>17.899999999999999</v>
      </c>
      <c r="DK347" s="72">
        <v>17.8</v>
      </c>
      <c r="DL347" s="72">
        <v>16.100000000000001</v>
      </c>
      <c r="DM347" s="72">
        <v>20.8</v>
      </c>
      <c r="DN347" s="72">
        <v>22.8</v>
      </c>
      <c r="DO347" s="72">
        <v>18.7</v>
      </c>
      <c r="DP347" s="72">
        <v>20.3</v>
      </c>
      <c r="DQ347" s="72">
        <v>18.600000000000001</v>
      </c>
      <c r="DR347" s="72">
        <v>15.7</v>
      </c>
      <c r="DS347" s="72">
        <v>16.100000000000001</v>
      </c>
      <c r="DT347" s="72">
        <v>15</v>
      </c>
      <c r="DU347" s="72">
        <v>14.9</v>
      </c>
      <c r="DV347" s="72">
        <v>17.7</v>
      </c>
    </row>
    <row r="348" spans="2:126" x14ac:dyDescent="0.25">
      <c r="B348" s="14" t="s">
        <v>284</v>
      </c>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81">
        <v>1.9300000000000002</v>
      </c>
      <c r="AD348" s="81">
        <v>2.1399999999999997</v>
      </c>
      <c r="AE348" s="81">
        <v>0.66</v>
      </c>
      <c r="AF348" s="81">
        <v>1.08</v>
      </c>
      <c r="AG348" s="81">
        <v>7.01</v>
      </c>
      <c r="AH348" s="81">
        <v>3.45</v>
      </c>
      <c r="AI348" s="81">
        <v>8.51</v>
      </c>
      <c r="AJ348" s="81">
        <v>1.03</v>
      </c>
      <c r="AK348" s="81">
        <v>1.7399999999999998</v>
      </c>
      <c r="AL348" s="81">
        <v>0.6</v>
      </c>
      <c r="AM348" s="81">
        <v>1.54</v>
      </c>
      <c r="AN348" s="81">
        <v>1.83</v>
      </c>
      <c r="AO348" s="81">
        <v>1.22</v>
      </c>
      <c r="AP348" s="81">
        <v>1.2</v>
      </c>
      <c r="AQ348" s="81">
        <v>0.95</v>
      </c>
      <c r="AR348" s="81">
        <v>1.5699999999999998</v>
      </c>
      <c r="AS348" s="81">
        <v>1.1900000000000002</v>
      </c>
      <c r="AT348" s="81">
        <v>1.01</v>
      </c>
      <c r="AU348" s="81">
        <v>0.73</v>
      </c>
      <c r="AV348" s="81">
        <v>0.91999999999999993</v>
      </c>
      <c r="AW348" s="81">
        <v>0.73</v>
      </c>
      <c r="AX348" s="122">
        <v>0.70000000000000007</v>
      </c>
      <c r="AY348" s="81">
        <v>1.1892604704849441</v>
      </c>
      <c r="AZ348" s="81">
        <v>0.2</v>
      </c>
      <c r="BA348" s="81">
        <v>0.6</v>
      </c>
      <c r="BB348" s="81">
        <v>1</v>
      </c>
      <c r="BC348" s="81">
        <v>0.4</v>
      </c>
      <c r="BD348" s="81">
        <v>0.3</v>
      </c>
      <c r="BE348" s="81">
        <v>0.8</v>
      </c>
      <c r="BF348" s="81">
        <v>0.9</v>
      </c>
      <c r="BG348" s="81">
        <v>0.5</v>
      </c>
      <c r="BH348" s="81">
        <v>0.8</v>
      </c>
      <c r="BI348" s="81">
        <v>0.3</v>
      </c>
      <c r="BJ348" s="81">
        <v>0.5</v>
      </c>
      <c r="BK348" s="81">
        <v>0.6</v>
      </c>
      <c r="BL348" s="81">
        <v>0.6</v>
      </c>
      <c r="BM348" s="81">
        <v>0.2</v>
      </c>
      <c r="BN348" s="81">
        <v>0.2</v>
      </c>
      <c r="BO348" s="81">
        <v>0.5</v>
      </c>
      <c r="BP348" s="81">
        <v>0.4</v>
      </c>
      <c r="BQ348" s="81">
        <v>0.4</v>
      </c>
      <c r="BR348" s="81">
        <v>0.6</v>
      </c>
      <c r="BS348" s="81">
        <v>0.5</v>
      </c>
      <c r="BT348" s="81">
        <v>0.7</v>
      </c>
      <c r="BU348" s="81">
        <v>0.4</v>
      </c>
      <c r="BV348" s="81">
        <v>0.6</v>
      </c>
      <c r="BW348" s="81"/>
      <c r="BX348" s="81">
        <v>0.6</v>
      </c>
      <c r="BY348" s="81">
        <v>0.9</v>
      </c>
      <c r="BZ348" s="81">
        <v>0.5</v>
      </c>
      <c r="CA348" s="81">
        <v>0.7</v>
      </c>
      <c r="CB348" s="81">
        <v>0.4</v>
      </c>
      <c r="CC348" s="81">
        <v>0.2</v>
      </c>
      <c r="CD348" s="81">
        <v>0.3</v>
      </c>
      <c r="CE348" s="81">
        <v>0.3</v>
      </c>
      <c r="CF348" s="81">
        <v>0.5</v>
      </c>
      <c r="CG348" s="81">
        <v>0.4</v>
      </c>
      <c r="CH348" s="81">
        <v>0.6</v>
      </c>
      <c r="CI348" s="81">
        <v>0.6</v>
      </c>
      <c r="CJ348" s="81">
        <v>0.9</v>
      </c>
      <c r="CK348" s="81">
        <v>0.3</v>
      </c>
      <c r="CL348" s="81">
        <v>0.2</v>
      </c>
      <c r="CM348" s="81">
        <v>0.3</v>
      </c>
      <c r="CN348" s="81">
        <v>0.2</v>
      </c>
      <c r="CO348" s="72">
        <v>0.2</v>
      </c>
      <c r="CP348" s="72">
        <v>0.4</v>
      </c>
      <c r="CQ348" s="72">
        <v>0.1</v>
      </c>
      <c r="CR348" s="72">
        <v>0.2</v>
      </c>
      <c r="CS348" s="72">
        <v>0.4</v>
      </c>
      <c r="CT348" s="72">
        <v>0.9</v>
      </c>
      <c r="CU348" s="72">
        <v>0.6</v>
      </c>
      <c r="CV348" s="72">
        <v>0.3</v>
      </c>
      <c r="CW348" s="72">
        <v>0.7</v>
      </c>
      <c r="CX348" s="72">
        <v>0.1</v>
      </c>
      <c r="CY348" s="72">
        <v>0.5</v>
      </c>
      <c r="CZ348" s="72">
        <v>0.2</v>
      </c>
      <c r="DA348" s="72">
        <v>0.2</v>
      </c>
      <c r="DB348" s="72">
        <v>0.7</v>
      </c>
      <c r="DC348" s="72">
        <v>0.5</v>
      </c>
      <c r="DD348" s="72">
        <v>0</v>
      </c>
      <c r="DE348" s="72">
        <v>0.2</v>
      </c>
      <c r="DF348" s="72">
        <v>0.2</v>
      </c>
      <c r="DG348" s="72">
        <v>0</v>
      </c>
      <c r="DH348" s="72">
        <v>0</v>
      </c>
      <c r="DI348" s="72">
        <v>0</v>
      </c>
      <c r="DJ348" s="72">
        <v>0.1</v>
      </c>
      <c r="DK348" s="72">
        <v>0.1</v>
      </c>
      <c r="DL348" s="72">
        <v>0</v>
      </c>
      <c r="DM348" s="72">
        <v>0</v>
      </c>
      <c r="DN348" s="72">
        <v>0</v>
      </c>
      <c r="DO348" s="72">
        <v>0</v>
      </c>
      <c r="DP348" s="72">
        <v>0.1</v>
      </c>
      <c r="DQ348" s="72">
        <v>0</v>
      </c>
      <c r="DR348" s="72">
        <v>0</v>
      </c>
      <c r="DS348" s="72">
        <v>0.2</v>
      </c>
      <c r="DT348" s="72">
        <v>0</v>
      </c>
      <c r="DU348" s="72">
        <v>0</v>
      </c>
      <c r="DV348" s="72">
        <v>0.1</v>
      </c>
    </row>
    <row r="349" spans="2:126" x14ac:dyDescent="0.25">
      <c r="B349" s="14" t="s">
        <v>205</v>
      </c>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81">
        <v>1.92</v>
      </c>
      <c r="AD349" s="81">
        <v>1.4500000000000002</v>
      </c>
      <c r="AE349" s="81">
        <v>1.1900000000000002</v>
      </c>
      <c r="AF349" s="81">
        <v>0.67999999999999994</v>
      </c>
      <c r="AG349" s="81">
        <v>0.65</v>
      </c>
      <c r="AH349" s="81">
        <v>1.59</v>
      </c>
      <c r="AI349" s="81">
        <v>1.4500000000000002</v>
      </c>
      <c r="AJ349" s="81">
        <v>2.5299999999999998</v>
      </c>
      <c r="AK349" s="81">
        <v>1.18</v>
      </c>
      <c r="AL349" s="81">
        <v>2.33</v>
      </c>
      <c r="AM349" s="81">
        <v>1.8499999999999999</v>
      </c>
      <c r="AN349" s="81">
        <v>2.93</v>
      </c>
      <c r="AO349" s="81">
        <v>3.17</v>
      </c>
      <c r="AP349" s="81">
        <v>3.1</v>
      </c>
      <c r="AQ349" s="81">
        <v>2.78</v>
      </c>
      <c r="AR349" s="81">
        <v>3.3000000000000003</v>
      </c>
      <c r="AS349" s="81">
        <v>3.4000000000000004</v>
      </c>
      <c r="AT349" s="81">
        <v>3.88</v>
      </c>
      <c r="AU349" s="81">
        <v>3.44</v>
      </c>
      <c r="AV349" s="81">
        <v>4.25</v>
      </c>
      <c r="AW349" s="81">
        <v>6.59</v>
      </c>
      <c r="AX349" s="122">
        <v>6.9099999999999993</v>
      </c>
      <c r="AY349" s="81">
        <v>5.8465145542264478</v>
      </c>
      <c r="AZ349" s="81">
        <v>5</v>
      </c>
      <c r="BA349" s="81">
        <v>5.5</v>
      </c>
      <c r="BB349" s="81">
        <v>8.4</v>
      </c>
      <c r="BC349" s="81">
        <v>7.5</v>
      </c>
      <c r="BD349" s="81">
        <v>6.4</v>
      </c>
      <c r="BE349" s="81">
        <v>6.6</v>
      </c>
      <c r="BF349" s="81">
        <v>8.3000000000000007</v>
      </c>
      <c r="BG349" s="81">
        <v>6.4</v>
      </c>
      <c r="BH349" s="81">
        <v>7.4</v>
      </c>
      <c r="BI349" s="81">
        <v>10.9</v>
      </c>
      <c r="BJ349" s="81">
        <v>9.1999999999999993</v>
      </c>
      <c r="BK349" s="81">
        <v>6.7</v>
      </c>
      <c r="BL349" s="81">
        <v>6.8</v>
      </c>
      <c r="BM349" s="81">
        <v>6.7</v>
      </c>
      <c r="BN349" s="81">
        <v>6.4</v>
      </c>
      <c r="BO349" s="81">
        <v>8.6</v>
      </c>
      <c r="BP349" s="81">
        <v>5.9</v>
      </c>
      <c r="BQ349" s="81">
        <v>6</v>
      </c>
      <c r="BR349" s="81">
        <v>7.1</v>
      </c>
      <c r="BS349" s="81">
        <v>7.1</v>
      </c>
      <c r="BT349" s="81">
        <v>12.3</v>
      </c>
      <c r="BU349" s="81">
        <v>12.2</v>
      </c>
      <c r="BV349" s="81">
        <v>7.5</v>
      </c>
      <c r="BW349" s="81"/>
      <c r="BX349" s="81">
        <v>7.1</v>
      </c>
      <c r="BY349" s="81">
        <v>8.3000000000000007</v>
      </c>
      <c r="BZ349" s="81">
        <v>15.9</v>
      </c>
      <c r="CA349" s="81">
        <v>12.9</v>
      </c>
      <c r="CB349" s="81">
        <v>8.6</v>
      </c>
      <c r="CC349" s="81">
        <v>9.6</v>
      </c>
      <c r="CD349" s="81">
        <v>11.8</v>
      </c>
      <c r="CE349" s="81">
        <v>7</v>
      </c>
      <c r="CF349" s="81">
        <v>8.1</v>
      </c>
      <c r="CG349" s="81">
        <v>5.5</v>
      </c>
      <c r="CH349" s="81">
        <v>4.8</v>
      </c>
      <c r="CI349" s="81">
        <v>5.2</v>
      </c>
      <c r="CJ349" s="81">
        <v>4.4000000000000004</v>
      </c>
      <c r="CK349" s="81">
        <v>2.5</v>
      </c>
      <c r="CL349" s="81">
        <v>3.8</v>
      </c>
      <c r="CM349" s="81">
        <v>5.0999999999999996</v>
      </c>
      <c r="CN349" s="81">
        <v>3</v>
      </c>
      <c r="CO349" s="72">
        <v>2.8</v>
      </c>
      <c r="CP349" s="72">
        <v>2.8</v>
      </c>
      <c r="CQ349" s="72">
        <v>3.7</v>
      </c>
      <c r="CR349" s="72">
        <v>6.9</v>
      </c>
      <c r="CS349" s="72">
        <v>5</v>
      </c>
      <c r="CT349" s="72">
        <v>7.3</v>
      </c>
      <c r="CU349" s="72">
        <v>3.8</v>
      </c>
      <c r="CV349" s="72">
        <v>3.2</v>
      </c>
      <c r="CW349" s="72">
        <v>3.8</v>
      </c>
      <c r="CX349" s="72">
        <v>2</v>
      </c>
      <c r="CY349" s="72">
        <v>1.4</v>
      </c>
      <c r="CZ349" s="72">
        <v>1.4</v>
      </c>
      <c r="DA349" s="72">
        <v>1.5</v>
      </c>
      <c r="DB349" s="72">
        <v>0.5</v>
      </c>
      <c r="DC349" s="72">
        <v>0.7</v>
      </c>
      <c r="DD349" s="72">
        <v>0.2</v>
      </c>
      <c r="DE349" s="72">
        <v>0.5</v>
      </c>
      <c r="DF349" s="72">
        <v>0.3</v>
      </c>
      <c r="DG349" s="72">
        <v>0.6</v>
      </c>
      <c r="DH349" s="72">
        <v>0.3</v>
      </c>
      <c r="DI349" s="72">
        <v>0.7</v>
      </c>
      <c r="DJ349" s="72">
        <v>0.3</v>
      </c>
      <c r="DK349" s="72">
        <v>0.2</v>
      </c>
      <c r="DL349" s="72">
        <v>0.3</v>
      </c>
      <c r="DM349" s="72">
        <v>0.6</v>
      </c>
      <c r="DN349" s="72">
        <v>0.6</v>
      </c>
      <c r="DO349" s="72">
        <v>0</v>
      </c>
      <c r="DP349" s="72">
        <v>0.6</v>
      </c>
      <c r="DQ349" s="72">
        <v>0.7</v>
      </c>
      <c r="DR349" s="72">
        <v>0.3</v>
      </c>
      <c r="DS349" s="72">
        <v>0.3</v>
      </c>
      <c r="DT349" s="72">
        <v>0.4</v>
      </c>
      <c r="DU349" s="72">
        <v>0.2</v>
      </c>
      <c r="DV349" s="72">
        <v>0.2</v>
      </c>
    </row>
    <row r="350" spans="2:126" x14ac:dyDescent="0.25">
      <c r="B350" s="14" t="s">
        <v>206</v>
      </c>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81">
        <v>1.7399999999999998</v>
      </c>
      <c r="AD350" s="81">
        <v>2.1999999999999997</v>
      </c>
      <c r="AE350" s="81">
        <v>2.59</v>
      </c>
      <c r="AF350" s="81">
        <v>1.8499999999999999</v>
      </c>
      <c r="AG350" s="81">
        <v>1.31</v>
      </c>
      <c r="AH350" s="81">
        <v>1.17</v>
      </c>
      <c r="AI350" s="81">
        <v>1.59</v>
      </c>
      <c r="AJ350" s="81">
        <v>1.39</v>
      </c>
      <c r="AK350" s="81">
        <v>1.77</v>
      </c>
      <c r="AL350" s="81">
        <v>1.9300000000000002</v>
      </c>
      <c r="AM350" s="81">
        <v>1.1299999999999999</v>
      </c>
      <c r="AN350" s="81">
        <v>1.1199999999999999</v>
      </c>
      <c r="AO350" s="81">
        <v>1.95</v>
      </c>
      <c r="AP350" s="81">
        <v>1.27</v>
      </c>
      <c r="AQ350" s="81">
        <v>2.34</v>
      </c>
      <c r="AR350" s="81">
        <v>1.55</v>
      </c>
      <c r="AS350" s="81">
        <v>1.96</v>
      </c>
      <c r="AT350" s="81">
        <v>1.9300000000000002</v>
      </c>
      <c r="AU350" s="81">
        <v>1.39</v>
      </c>
      <c r="AV350" s="81">
        <v>1.1299999999999999</v>
      </c>
      <c r="AW350" s="81">
        <v>1.67</v>
      </c>
      <c r="AX350" s="122">
        <v>1.67</v>
      </c>
      <c r="AY350" s="81">
        <v>1.3210560366432973</v>
      </c>
      <c r="AZ350" s="81">
        <v>1.4</v>
      </c>
      <c r="BA350" s="81">
        <v>2.1</v>
      </c>
      <c r="BB350" s="81">
        <v>0.3</v>
      </c>
      <c r="BC350" s="81">
        <v>0.5</v>
      </c>
      <c r="BD350" s="81">
        <v>1.4</v>
      </c>
      <c r="BE350" s="81">
        <v>2.2000000000000002</v>
      </c>
      <c r="BF350" s="81">
        <v>2.2000000000000002</v>
      </c>
      <c r="BG350" s="81">
        <v>1.6</v>
      </c>
      <c r="BH350" s="81">
        <v>1.7</v>
      </c>
      <c r="BI350" s="81">
        <v>2</v>
      </c>
      <c r="BJ350" s="81">
        <v>1.6</v>
      </c>
      <c r="BK350" s="81">
        <v>1.1000000000000001</v>
      </c>
      <c r="BL350" s="81">
        <v>1.2</v>
      </c>
      <c r="BM350" s="81">
        <v>1.2</v>
      </c>
      <c r="BN350" s="81">
        <v>1.5</v>
      </c>
      <c r="BO350" s="81">
        <v>2.9</v>
      </c>
      <c r="BP350" s="81">
        <v>1.8</v>
      </c>
      <c r="BQ350" s="81">
        <v>1.9</v>
      </c>
      <c r="BR350" s="81">
        <v>3.4</v>
      </c>
      <c r="BS350" s="81">
        <v>2.6</v>
      </c>
      <c r="BT350" s="81">
        <v>2.2999999999999998</v>
      </c>
      <c r="BU350" s="81">
        <v>3.7</v>
      </c>
      <c r="BV350" s="81">
        <v>3</v>
      </c>
      <c r="BW350" s="81"/>
      <c r="BX350" s="81">
        <v>1.9</v>
      </c>
      <c r="BY350" s="81">
        <v>2.5</v>
      </c>
      <c r="BZ350" s="81">
        <v>4.2</v>
      </c>
      <c r="CA350" s="81">
        <v>4.5999999999999996</v>
      </c>
      <c r="CB350" s="81">
        <v>4.2</v>
      </c>
      <c r="CC350" s="81">
        <v>2.7</v>
      </c>
      <c r="CD350" s="81">
        <v>2.8</v>
      </c>
      <c r="CE350" s="81">
        <v>3</v>
      </c>
      <c r="CF350" s="81">
        <v>4.5</v>
      </c>
      <c r="CG350" s="81">
        <v>3.5</v>
      </c>
      <c r="CH350" s="81">
        <v>5.3</v>
      </c>
      <c r="CI350" s="81">
        <v>3</v>
      </c>
      <c r="CJ350" s="81">
        <v>3.2</v>
      </c>
      <c r="CK350" s="81">
        <v>5.2</v>
      </c>
      <c r="CL350" s="81">
        <v>13.5</v>
      </c>
      <c r="CM350" s="81">
        <v>8.4</v>
      </c>
      <c r="CN350" s="81">
        <v>8.8000000000000007</v>
      </c>
      <c r="CO350" s="72">
        <v>10.7</v>
      </c>
      <c r="CP350" s="72">
        <v>7.9</v>
      </c>
      <c r="CQ350" s="72">
        <v>12.8</v>
      </c>
      <c r="CR350" s="72">
        <v>21.8</v>
      </c>
      <c r="CS350" s="72">
        <v>19.3</v>
      </c>
      <c r="CT350" s="72">
        <v>12.1</v>
      </c>
      <c r="CU350" s="72">
        <v>22.6</v>
      </c>
      <c r="CV350" s="72">
        <v>21.7</v>
      </c>
      <c r="CW350" s="72">
        <v>22.9</v>
      </c>
      <c r="CX350" s="72">
        <v>29.1</v>
      </c>
      <c r="CY350" s="72">
        <v>35.1</v>
      </c>
      <c r="CZ350" s="72">
        <v>32.6</v>
      </c>
      <c r="DA350" s="72">
        <v>34.200000000000003</v>
      </c>
      <c r="DB350" s="72">
        <v>36.200000000000003</v>
      </c>
      <c r="DC350" s="72">
        <v>29.6</v>
      </c>
      <c r="DD350" s="72">
        <v>36.4</v>
      </c>
      <c r="DE350" s="72">
        <v>35.799999999999997</v>
      </c>
      <c r="DF350" s="72">
        <v>37.799999999999997</v>
      </c>
      <c r="DG350" s="72">
        <v>38.9</v>
      </c>
      <c r="DH350" s="72">
        <v>37.200000000000003</v>
      </c>
      <c r="DI350" s="72">
        <v>38.6</v>
      </c>
      <c r="DJ350" s="72">
        <v>41.2</v>
      </c>
      <c r="DK350" s="72">
        <v>40</v>
      </c>
      <c r="DL350" s="72">
        <v>38.4</v>
      </c>
      <c r="DM350" s="72">
        <v>41</v>
      </c>
      <c r="DN350" s="72">
        <v>44.3</v>
      </c>
      <c r="DO350" s="72">
        <v>43.3</v>
      </c>
      <c r="DP350" s="72">
        <v>43</v>
      </c>
      <c r="DQ350" s="72">
        <v>45.5</v>
      </c>
      <c r="DR350" s="72">
        <v>41.7</v>
      </c>
      <c r="DS350" s="72">
        <v>39.700000000000003</v>
      </c>
      <c r="DT350" s="72">
        <v>41.3</v>
      </c>
      <c r="DU350" s="72">
        <v>42.7</v>
      </c>
      <c r="DV350" s="72">
        <v>42.5</v>
      </c>
    </row>
    <row r="351" spans="2:126" x14ac:dyDescent="0.25">
      <c r="B351" s="14" t="s">
        <v>207</v>
      </c>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81">
        <v>1.53</v>
      </c>
      <c r="AD351" s="81">
        <v>1.26</v>
      </c>
      <c r="AE351" s="81">
        <v>1.27</v>
      </c>
      <c r="AF351" s="81">
        <v>1.1299999999999999</v>
      </c>
      <c r="AG351" s="81">
        <v>1.8499999999999999</v>
      </c>
      <c r="AH351" s="81">
        <v>1.25</v>
      </c>
      <c r="AI351" s="81">
        <v>1.1299999999999999</v>
      </c>
      <c r="AJ351" s="81">
        <v>1.0999999999999999</v>
      </c>
      <c r="AK351" s="81">
        <v>1.46</v>
      </c>
      <c r="AL351" s="81">
        <v>1.4500000000000002</v>
      </c>
      <c r="AM351" s="81">
        <v>0.80999999999999994</v>
      </c>
      <c r="AN351" s="81">
        <v>1.6500000000000001</v>
      </c>
      <c r="AO351" s="81">
        <v>1.2</v>
      </c>
      <c r="AP351" s="81">
        <v>1.54</v>
      </c>
      <c r="AQ351" s="81">
        <v>0.8</v>
      </c>
      <c r="AR351" s="81">
        <v>0.77</v>
      </c>
      <c r="AS351" s="81">
        <v>1.1400000000000001</v>
      </c>
      <c r="AT351" s="81">
        <v>1.18</v>
      </c>
      <c r="AU351" s="81">
        <v>1.05</v>
      </c>
      <c r="AV351" s="81">
        <v>0.92999999999999994</v>
      </c>
      <c r="AW351" s="81">
        <v>0.84</v>
      </c>
      <c r="AX351" s="122">
        <v>1.1900000000000002</v>
      </c>
      <c r="AY351" s="81">
        <v>0.91859418445785368</v>
      </c>
      <c r="AZ351" s="81">
        <v>1.1000000000000001</v>
      </c>
      <c r="BA351" s="81">
        <v>0.9</v>
      </c>
      <c r="BB351" s="81">
        <v>1</v>
      </c>
      <c r="BC351" s="81">
        <v>1.1000000000000001</v>
      </c>
      <c r="BD351" s="81">
        <v>1.3</v>
      </c>
      <c r="BE351" s="81">
        <v>1.6</v>
      </c>
      <c r="BF351" s="81">
        <v>3.3</v>
      </c>
      <c r="BG351" s="81">
        <v>3.7</v>
      </c>
      <c r="BH351" s="81">
        <v>1.9</v>
      </c>
      <c r="BI351" s="81">
        <v>1.4</v>
      </c>
      <c r="BJ351" s="81">
        <v>2.1</v>
      </c>
      <c r="BK351" s="81">
        <v>1.8</v>
      </c>
      <c r="BL351" s="81">
        <v>1.5</v>
      </c>
      <c r="BM351" s="81">
        <v>1.4</v>
      </c>
      <c r="BN351" s="81">
        <v>1.5</v>
      </c>
      <c r="BO351" s="81">
        <v>3</v>
      </c>
      <c r="BP351" s="81">
        <v>2.2000000000000002</v>
      </c>
      <c r="BQ351" s="81">
        <v>1.8</v>
      </c>
      <c r="BR351" s="81">
        <v>2.2000000000000002</v>
      </c>
      <c r="BS351" s="81">
        <v>2.9</v>
      </c>
      <c r="BT351" s="81">
        <v>3.6</v>
      </c>
      <c r="BU351" s="81">
        <v>3.5</v>
      </c>
      <c r="BV351" s="81">
        <v>3.2</v>
      </c>
      <c r="BW351" s="81"/>
      <c r="BX351" s="81">
        <v>3.1</v>
      </c>
      <c r="BY351" s="81">
        <v>3</v>
      </c>
      <c r="BZ351" s="81">
        <v>6.6</v>
      </c>
      <c r="CA351" s="81">
        <v>7.1</v>
      </c>
      <c r="CB351" s="81">
        <v>4.3</v>
      </c>
      <c r="CC351" s="81">
        <v>4.2</v>
      </c>
      <c r="CD351" s="81">
        <v>3</v>
      </c>
      <c r="CE351" s="81">
        <v>5.8</v>
      </c>
      <c r="CF351" s="81">
        <v>7.6</v>
      </c>
      <c r="CG351" s="81">
        <v>4.8</v>
      </c>
      <c r="CH351" s="81">
        <v>10.8</v>
      </c>
      <c r="CI351" s="81">
        <v>4.5999999999999996</v>
      </c>
      <c r="CJ351" s="81">
        <v>4.5999999999999996</v>
      </c>
      <c r="CK351" s="81">
        <v>8.1999999999999993</v>
      </c>
      <c r="CL351" s="81">
        <v>9</v>
      </c>
      <c r="CM351" s="81">
        <v>6.9</v>
      </c>
      <c r="CN351" s="81">
        <v>11.5</v>
      </c>
      <c r="CO351" s="72">
        <v>12.2</v>
      </c>
      <c r="CP351" s="72">
        <v>8.1999999999999993</v>
      </c>
      <c r="CQ351" s="72">
        <v>10</v>
      </c>
      <c r="CR351" s="72">
        <v>15.5</v>
      </c>
      <c r="CS351" s="72">
        <v>12.7</v>
      </c>
      <c r="CT351" s="72">
        <v>9.6</v>
      </c>
      <c r="CU351" s="72">
        <v>15.9</v>
      </c>
      <c r="CV351" s="72">
        <v>14.8</v>
      </c>
      <c r="CW351" s="72">
        <v>15.8</v>
      </c>
      <c r="CX351" s="72">
        <v>18.399999999999999</v>
      </c>
      <c r="CY351" s="72">
        <v>22.9</v>
      </c>
      <c r="CZ351" s="72">
        <v>21.4</v>
      </c>
      <c r="DA351" s="72">
        <v>25.9</v>
      </c>
      <c r="DB351" s="72">
        <v>26.7</v>
      </c>
      <c r="DC351" s="72">
        <v>21.3</v>
      </c>
      <c r="DD351" s="72">
        <v>22.8</v>
      </c>
      <c r="DE351" s="72">
        <v>24.9</v>
      </c>
      <c r="DF351" s="72">
        <v>29.8</v>
      </c>
      <c r="DG351" s="72">
        <v>24</v>
      </c>
      <c r="DH351" s="72">
        <v>26.6</v>
      </c>
      <c r="DI351" s="72">
        <v>24.5</v>
      </c>
      <c r="DJ351" s="72">
        <v>27.6</v>
      </c>
      <c r="DK351" s="72">
        <v>27.7</v>
      </c>
      <c r="DL351" s="72">
        <v>24.3</v>
      </c>
      <c r="DM351" s="72">
        <v>27</v>
      </c>
      <c r="DN351" s="72">
        <v>27.5</v>
      </c>
      <c r="DO351" s="72">
        <v>28.4</v>
      </c>
      <c r="DP351" s="72">
        <v>27.4</v>
      </c>
      <c r="DQ351" s="72">
        <v>28.8</v>
      </c>
      <c r="DR351" s="72">
        <v>24.1</v>
      </c>
      <c r="DS351" s="72">
        <v>29.9</v>
      </c>
      <c r="DT351" s="72">
        <v>24.9</v>
      </c>
      <c r="DU351" s="72">
        <v>26.9</v>
      </c>
      <c r="DV351" s="72">
        <v>30</v>
      </c>
    </row>
    <row r="352" spans="2:126" x14ac:dyDescent="0.25">
      <c r="B352" s="14" t="s">
        <v>208</v>
      </c>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81">
        <v>1</v>
      </c>
      <c r="AD352" s="81">
        <v>1.5</v>
      </c>
      <c r="AE352" s="81">
        <v>3.18</v>
      </c>
      <c r="AF352" s="81">
        <v>1.4500000000000002</v>
      </c>
      <c r="AG352" s="81">
        <v>0</v>
      </c>
      <c r="AH352" s="81">
        <v>0.72</v>
      </c>
      <c r="AI352" s="81">
        <v>1.68</v>
      </c>
      <c r="AJ352" s="81">
        <v>1.21</v>
      </c>
      <c r="AK352" s="81">
        <v>1.58</v>
      </c>
      <c r="AL352" s="81">
        <v>1.66</v>
      </c>
      <c r="AM352" s="81">
        <v>1.1299999999999999</v>
      </c>
      <c r="AN352" s="81">
        <v>1.21</v>
      </c>
      <c r="AO352" s="81">
        <v>1.1199999999999999</v>
      </c>
      <c r="AP352" s="81">
        <v>1.17</v>
      </c>
      <c r="AQ352" s="81">
        <v>1.1499999999999999</v>
      </c>
      <c r="AR352" s="81">
        <v>1.0699999999999998</v>
      </c>
      <c r="AS352" s="81">
        <v>1.02</v>
      </c>
      <c r="AT352" s="81">
        <v>0.91</v>
      </c>
      <c r="AU352" s="81">
        <v>1.87</v>
      </c>
      <c r="AV352" s="81">
        <v>1.8499999999999999</v>
      </c>
      <c r="AW352" s="81">
        <v>1.32</v>
      </c>
      <c r="AX352" s="122">
        <v>1.1900000000000002</v>
      </c>
      <c r="AY352" s="81">
        <v>0.13046692087151307</v>
      </c>
      <c r="AZ352" s="81">
        <v>0.2</v>
      </c>
      <c r="BA352" s="81">
        <v>0.2</v>
      </c>
      <c r="BB352" s="81">
        <v>0.1</v>
      </c>
      <c r="BC352" s="81">
        <v>0.2</v>
      </c>
      <c r="BD352" s="81">
        <v>0.5</v>
      </c>
      <c r="BE352" s="81">
        <v>0.2</v>
      </c>
      <c r="BF352" s="81">
        <v>0.3</v>
      </c>
      <c r="BG352" s="81">
        <v>0.6</v>
      </c>
      <c r="BH352" s="81">
        <v>0.3</v>
      </c>
      <c r="BI352" s="81">
        <v>0.3</v>
      </c>
      <c r="BJ352" s="81">
        <v>0.2</v>
      </c>
      <c r="BK352" s="81">
        <v>0.2</v>
      </c>
      <c r="BL352" s="81">
        <v>0.1</v>
      </c>
      <c r="BM352" s="81">
        <v>0.3</v>
      </c>
      <c r="BN352" s="81">
        <v>0.3</v>
      </c>
      <c r="BO352" s="81">
        <v>0.3</v>
      </c>
      <c r="BP352" s="81">
        <v>0.3</v>
      </c>
      <c r="BQ352" s="81">
        <v>0.2</v>
      </c>
      <c r="BR352" s="81">
        <v>0.7</v>
      </c>
      <c r="BS352" s="81">
        <v>0.8</v>
      </c>
      <c r="BT352" s="81">
        <v>0.6</v>
      </c>
      <c r="BU352" s="81">
        <v>0.7</v>
      </c>
      <c r="BV352" s="81">
        <v>0.9</v>
      </c>
      <c r="BW352" s="81"/>
      <c r="BX352" s="81">
        <v>1.2</v>
      </c>
      <c r="BY352" s="81">
        <v>3.6</v>
      </c>
      <c r="BZ352" s="81">
        <v>2.7</v>
      </c>
      <c r="CA352" s="81">
        <v>4</v>
      </c>
      <c r="CB352" s="81">
        <v>2.5</v>
      </c>
      <c r="CC352" s="81">
        <v>1.9</v>
      </c>
      <c r="CD352" s="81">
        <v>1.2</v>
      </c>
      <c r="CE352" s="81">
        <v>1.9</v>
      </c>
      <c r="CF352" s="81">
        <v>1.7</v>
      </c>
      <c r="CG352" s="81">
        <v>2.4</v>
      </c>
      <c r="CH352" s="81">
        <v>4.5999999999999996</v>
      </c>
      <c r="CI352" s="81">
        <v>1.9</v>
      </c>
      <c r="CJ352" s="81">
        <v>0.8</v>
      </c>
      <c r="CK352" s="81">
        <v>1.3</v>
      </c>
      <c r="CL352" s="81">
        <v>6.5</v>
      </c>
      <c r="CM352" s="81">
        <v>2.2000000000000002</v>
      </c>
      <c r="CN352" s="81">
        <v>3.6</v>
      </c>
      <c r="CO352" s="72">
        <v>5.6</v>
      </c>
      <c r="CP352" s="72">
        <v>2.1</v>
      </c>
      <c r="CQ352" s="72">
        <v>6.5</v>
      </c>
      <c r="CR352" s="72">
        <v>11.4</v>
      </c>
      <c r="CS352" s="72">
        <v>8.9</v>
      </c>
      <c r="CT352" s="72">
        <v>3.2</v>
      </c>
      <c r="CU352" s="72">
        <v>10.7</v>
      </c>
      <c r="CV352" s="72">
        <v>10</v>
      </c>
      <c r="CW352" s="72">
        <v>10.8</v>
      </c>
      <c r="CX352" s="72">
        <v>13.1</v>
      </c>
      <c r="CY352" s="72">
        <v>17.899999999999999</v>
      </c>
      <c r="CZ352" s="72">
        <v>18.8</v>
      </c>
      <c r="DA352" s="72">
        <v>19.399999999999999</v>
      </c>
      <c r="DB352" s="72">
        <v>21.1</v>
      </c>
      <c r="DC352" s="72">
        <v>17.3</v>
      </c>
      <c r="DD352" s="72">
        <v>20</v>
      </c>
      <c r="DE352" s="72">
        <v>18.899999999999999</v>
      </c>
      <c r="DF352" s="72">
        <v>23.3</v>
      </c>
      <c r="DG352" s="72">
        <v>20.2</v>
      </c>
      <c r="DH352" s="72">
        <v>18</v>
      </c>
      <c r="DI352" s="72">
        <v>20.100000000000001</v>
      </c>
      <c r="DJ352" s="72">
        <v>21.3</v>
      </c>
      <c r="DK352" s="72">
        <v>19.600000000000001</v>
      </c>
      <c r="DL352" s="72">
        <v>18.600000000000001</v>
      </c>
      <c r="DM352" s="72">
        <v>19.8</v>
      </c>
      <c r="DN352" s="72">
        <v>21.8</v>
      </c>
      <c r="DO352" s="72">
        <v>21.7</v>
      </c>
      <c r="DP352" s="72">
        <v>20.8</v>
      </c>
      <c r="DQ352" s="72">
        <v>21.9</v>
      </c>
      <c r="DR352" s="72">
        <v>21.8</v>
      </c>
      <c r="DS352" s="72">
        <v>19</v>
      </c>
      <c r="DT352" s="72">
        <v>19.5</v>
      </c>
      <c r="DU352" s="72">
        <v>20.2</v>
      </c>
      <c r="DV352" s="72">
        <v>21.8</v>
      </c>
    </row>
    <row r="353" spans="2:126" x14ac:dyDescent="0.25">
      <c r="B353" s="14" t="s">
        <v>209</v>
      </c>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81">
        <v>0.86</v>
      </c>
      <c r="AD353" s="81">
        <v>1.58</v>
      </c>
      <c r="AE353" s="81">
        <v>1.92</v>
      </c>
      <c r="AF353" s="81">
        <v>1.8399999999999999</v>
      </c>
      <c r="AG353" s="81">
        <v>0.64</v>
      </c>
      <c r="AH353" s="81">
        <v>2.56</v>
      </c>
      <c r="AI353" s="81">
        <v>2.6599999999999997</v>
      </c>
      <c r="AJ353" s="81">
        <v>1.8800000000000001</v>
      </c>
      <c r="AK353" s="81">
        <v>1.1299999999999999</v>
      </c>
      <c r="AL353" s="81">
        <v>1.37</v>
      </c>
      <c r="AM353" s="81">
        <v>0.53</v>
      </c>
      <c r="AN353" s="81">
        <v>1.0999999999999999</v>
      </c>
      <c r="AO353" s="81">
        <v>1.27</v>
      </c>
      <c r="AP353" s="81">
        <v>1.53</v>
      </c>
      <c r="AQ353" s="81">
        <v>2.29</v>
      </c>
      <c r="AR353" s="81">
        <v>1.8900000000000001</v>
      </c>
      <c r="AS353" s="81">
        <v>1.8499999999999999</v>
      </c>
      <c r="AT353" s="81">
        <v>2.5299999999999998</v>
      </c>
      <c r="AU353" s="81">
        <v>1.46</v>
      </c>
      <c r="AV353" s="81">
        <v>1.47</v>
      </c>
      <c r="AW353" s="81">
        <v>1</v>
      </c>
      <c r="AX353" s="122">
        <v>0.91999999999999993</v>
      </c>
      <c r="AY353" s="81">
        <v>0.45998687603831279</v>
      </c>
      <c r="AZ353" s="81">
        <v>1.1000000000000001</v>
      </c>
      <c r="BA353" s="81">
        <v>1.2</v>
      </c>
      <c r="BB353" s="81">
        <v>0.8</v>
      </c>
      <c r="BC353" s="81">
        <v>2.1</v>
      </c>
      <c r="BD353" s="81">
        <v>4</v>
      </c>
      <c r="BE353" s="81">
        <v>3.6</v>
      </c>
      <c r="BF353" s="81">
        <v>4.2</v>
      </c>
      <c r="BG353" s="81">
        <v>3.5</v>
      </c>
      <c r="BH353" s="81">
        <v>3.5</v>
      </c>
      <c r="BI353" s="81">
        <v>3.3</v>
      </c>
      <c r="BJ353" s="81">
        <v>2.1</v>
      </c>
      <c r="BK353" s="81">
        <v>1.3</v>
      </c>
      <c r="BL353" s="81">
        <v>2.4</v>
      </c>
      <c r="BM353" s="81">
        <v>2.1</v>
      </c>
      <c r="BN353" s="81">
        <v>3.2</v>
      </c>
      <c r="BO353" s="81">
        <v>5.4</v>
      </c>
      <c r="BP353" s="81">
        <v>7.9</v>
      </c>
      <c r="BQ353" s="81">
        <v>10.5</v>
      </c>
      <c r="BR353" s="81">
        <v>13.9</v>
      </c>
      <c r="BS353" s="81">
        <v>12.3</v>
      </c>
      <c r="BT353" s="81">
        <v>9.5</v>
      </c>
      <c r="BU353" s="81">
        <v>8.4</v>
      </c>
      <c r="BV353" s="81">
        <v>9</v>
      </c>
      <c r="BW353" s="81"/>
      <c r="BX353" s="81">
        <v>5.3</v>
      </c>
      <c r="BY353" s="81">
        <v>9.3000000000000007</v>
      </c>
      <c r="BZ353" s="81">
        <v>11.5</v>
      </c>
      <c r="CA353" s="81">
        <v>13.5</v>
      </c>
      <c r="CB353" s="81">
        <v>9.9</v>
      </c>
      <c r="CC353" s="81">
        <v>8.6</v>
      </c>
      <c r="CD353" s="81">
        <v>7.5</v>
      </c>
      <c r="CE353" s="81">
        <v>8.5</v>
      </c>
      <c r="CF353" s="81">
        <v>6.3</v>
      </c>
      <c r="CG353" s="81">
        <v>6</v>
      </c>
      <c r="CH353" s="81">
        <v>6.5</v>
      </c>
      <c r="CI353" s="81">
        <v>2.7</v>
      </c>
      <c r="CJ353" s="81">
        <v>2</v>
      </c>
      <c r="CK353" s="81">
        <v>3.9</v>
      </c>
      <c r="CL353" s="81">
        <v>10.7</v>
      </c>
      <c r="CM353" s="81">
        <v>6.5</v>
      </c>
      <c r="CN353" s="81">
        <v>8.5</v>
      </c>
      <c r="CO353" s="72">
        <v>10.7</v>
      </c>
      <c r="CP353" s="72">
        <v>6.7</v>
      </c>
      <c r="CQ353" s="72">
        <v>11.3</v>
      </c>
      <c r="CR353" s="72">
        <v>16.600000000000001</v>
      </c>
      <c r="CS353" s="72">
        <v>15</v>
      </c>
      <c r="CT353" s="72">
        <v>8.1999999999999993</v>
      </c>
      <c r="CU353" s="72">
        <v>15.3</v>
      </c>
      <c r="CV353" s="72">
        <v>13.5</v>
      </c>
      <c r="CW353" s="72">
        <v>17</v>
      </c>
      <c r="CX353" s="72">
        <v>19.5</v>
      </c>
      <c r="CY353" s="72">
        <v>23.8</v>
      </c>
      <c r="CZ353" s="72">
        <v>23.2</v>
      </c>
      <c r="DA353" s="72">
        <v>25.3</v>
      </c>
      <c r="DB353" s="72">
        <v>26.6</v>
      </c>
      <c r="DC353" s="72">
        <v>22.9</v>
      </c>
      <c r="DD353" s="72">
        <v>23.1</v>
      </c>
      <c r="DE353" s="72">
        <v>23.4</v>
      </c>
      <c r="DF353" s="72">
        <v>28.7</v>
      </c>
      <c r="DG353" s="72">
        <v>26.9</v>
      </c>
      <c r="DH353" s="72">
        <v>25.6</v>
      </c>
      <c r="DI353" s="72">
        <v>27.6</v>
      </c>
      <c r="DJ353" s="72">
        <v>27.3</v>
      </c>
      <c r="DK353" s="72">
        <v>28.1</v>
      </c>
      <c r="DL353" s="72">
        <v>25.6</v>
      </c>
      <c r="DM353" s="72">
        <v>29.9</v>
      </c>
      <c r="DN353" s="72">
        <v>30.9</v>
      </c>
      <c r="DO353" s="72">
        <v>29.3</v>
      </c>
      <c r="DP353" s="72">
        <v>29.5</v>
      </c>
      <c r="DQ353" s="72">
        <v>29.4</v>
      </c>
      <c r="DR353" s="72">
        <v>28</v>
      </c>
      <c r="DS353" s="72">
        <v>25.1</v>
      </c>
      <c r="DT353" s="72">
        <v>26.2</v>
      </c>
      <c r="DU353" s="72">
        <v>26.6</v>
      </c>
      <c r="DV353" s="72">
        <v>28.5</v>
      </c>
    </row>
    <row r="354" spans="2:126" x14ac:dyDescent="0.25">
      <c r="B354" s="14" t="s">
        <v>115</v>
      </c>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81">
        <v>0.8</v>
      </c>
      <c r="AD354" s="81">
        <v>0.92999999999999994</v>
      </c>
      <c r="AE354" s="81">
        <v>0.61</v>
      </c>
      <c r="AF354" s="81">
        <v>0.91</v>
      </c>
      <c r="AG354" s="81">
        <v>1.9300000000000002</v>
      </c>
      <c r="AH354" s="81">
        <v>0.67</v>
      </c>
      <c r="AI354" s="81">
        <v>1.6</v>
      </c>
      <c r="AJ354" s="81">
        <v>1.63</v>
      </c>
      <c r="AK354" s="81">
        <v>0.86</v>
      </c>
      <c r="AL354" s="81">
        <v>0.85000000000000009</v>
      </c>
      <c r="AM354" s="81">
        <v>1.21</v>
      </c>
      <c r="AN354" s="81">
        <v>0.53</v>
      </c>
      <c r="AO354" s="81">
        <v>1.03</v>
      </c>
      <c r="AP354" s="81">
        <v>1.4500000000000002</v>
      </c>
      <c r="AQ354" s="81">
        <v>1.35</v>
      </c>
      <c r="AR354" s="81">
        <v>1.01</v>
      </c>
      <c r="AS354" s="81">
        <v>1.53</v>
      </c>
      <c r="AT354" s="81">
        <v>1.0699999999999998</v>
      </c>
      <c r="AU354" s="81">
        <v>1.94</v>
      </c>
      <c r="AV354" s="81">
        <v>1.52</v>
      </c>
      <c r="AW354" s="81">
        <v>1.25</v>
      </c>
      <c r="AX354" s="122">
        <v>0.8</v>
      </c>
      <c r="AY354" s="81">
        <v>0.26376803293867374</v>
      </c>
      <c r="AZ354" s="81">
        <v>0.1</v>
      </c>
      <c r="BA354" s="81">
        <v>0.4</v>
      </c>
      <c r="BB354" s="81">
        <v>0.1</v>
      </c>
      <c r="BC354" s="81">
        <v>0.1</v>
      </c>
      <c r="BD354" s="81">
        <v>0.1</v>
      </c>
      <c r="BE354" s="81">
        <v>0.5</v>
      </c>
      <c r="BF354" s="81">
        <v>0.1</v>
      </c>
      <c r="BG354" s="81">
        <v>0.1</v>
      </c>
      <c r="BH354" s="81">
        <v>0.3</v>
      </c>
      <c r="BI354" s="81">
        <v>0.4</v>
      </c>
      <c r="BJ354" s="81">
        <v>0.2</v>
      </c>
      <c r="BK354" s="81">
        <v>0.6</v>
      </c>
      <c r="BL354" s="81">
        <v>0.9</v>
      </c>
      <c r="BM354" s="81">
        <v>0.8</v>
      </c>
      <c r="BN354" s="81">
        <v>0.7</v>
      </c>
      <c r="BO354" s="81">
        <v>0.7</v>
      </c>
      <c r="BP354" s="81">
        <v>0.8</v>
      </c>
      <c r="BQ354" s="81">
        <v>0.4</v>
      </c>
      <c r="BR354" s="81">
        <v>0.9</v>
      </c>
      <c r="BS354" s="81">
        <v>1.2</v>
      </c>
      <c r="BT354" s="81">
        <v>1.4</v>
      </c>
      <c r="BU354" s="81">
        <v>1</v>
      </c>
      <c r="BV354" s="81">
        <v>1.1000000000000001</v>
      </c>
      <c r="BW354" s="81"/>
      <c r="BX354" s="81">
        <v>1</v>
      </c>
      <c r="BY354" s="81">
        <v>1.2</v>
      </c>
      <c r="BZ354" s="81">
        <v>1.5</v>
      </c>
      <c r="CA354" s="81">
        <v>1.4</v>
      </c>
      <c r="CB354" s="81">
        <v>0.6</v>
      </c>
      <c r="CC354" s="81">
        <v>0.6</v>
      </c>
      <c r="CD354" s="81">
        <v>0.6</v>
      </c>
      <c r="CE354" s="81">
        <v>0.2</v>
      </c>
      <c r="CF354" s="81">
        <v>1.1000000000000001</v>
      </c>
      <c r="CG354" s="81">
        <v>0.3</v>
      </c>
      <c r="CH354" s="81">
        <v>0.5</v>
      </c>
      <c r="CI354" s="81">
        <v>1</v>
      </c>
      <c r="CJ354" s="81">
        <v>0.4</v>
      </c>
      <c r="CK354" s="81">
        <v>0.1</v>
      </c>
      <c r="CL354" s="81">
        <v>0.1</v>
      </c>
      <c r="CM354" s="81">
        <v>0.6</v>
      </c>
      <c r="CN354" s="81">
        <v>0.4</v>
      </c>
      <c r="CO354" s="72">
        <v>0.1</v>
      </c>
      <c r="CP354" s="72">
        <v>0.3</v>
      </c>
      <c r="CQ354" s="72">
        <v>0.1</v>
      </c>
      <c r="CR354" s="72">
        <v>0.2</v>
      </c>
      <c r="CS354" s="72">
        <v>0.4</v>
      </c>
      <c r="CT354" s="72">
        <v>0.1</v>
      </c>
      <c r="CU354" s="72">
        <v>0.2</v>
      </c>
      <c r="CV354" s="72">
        <v>0.3</v>
      </c>
      <c r="CW354" s="72">
        <v>0.3</v>
      </c>
      <c r="CX354" s="72">
        <v>0.1</v>
      </c>
      <c r="CY354" s="72">
        <v>0.1</v>
      </c>
      <c r="CZ354" s="72">
        <v>0.1</v>
      </c>
      <c r="DA354" s="72">
        <v>0.1</v>
      </c>
      <c r="DB354" s="72">
        <v>0.3</v>
      </c>
      <c r="DC354" s="72">
        <v>0.1</v>
      </c>
      <c r="DD354" s="72">
        <v>0.1</v>
      </c>
      <c r="DE354" s="72">
        <v>0.1</v>
      </c>
      <c r="DF354" s="72">
        <v>0.1</v>
      </c>
      <c r="DG354" s="72">
        <v>0.1</v>
      </c>
      <c r="DH354" s="72">
        <v>0</v>
      </c>
      <c r="DI354" s="72">
        <v>0.1</v>
      </c>
      <c r="DJ354" s="72">
        <v>0</v>
      </c>
      <c r="DK354" s="72">
        <v>0</v>
      </c>
      <c r="DL354" s="72">
        <v>0.4</v>
      </c>
      <c r="DM354" s="72">
        <v>0</v>
      </c>
      <c r="DN354" s="72">
        <v>0</v>
      </c>
      <c r="DO354" s="72">
        <v>0</v>
      </c>
      <c r="DP354" s="72">
        <v>0.1</v>
      </c>
      <c r="DQ354" s="72">
        <v>0</v>
      </c>
      <c r="DR354" s="72">
        <v>0.1</v>
      </c>
      <c r="DS354" s="72">
        <v>0</v>
      </c>
      <c r="DT354" s="72">
        <v>0</v>
      </c>
      <c r="DU354" s="72">
        <v>0.1</v>
      </c>
      <c r="DV354" s="72">
        <v>0.1</v>
      </c>
    </row>
    <row r="355" spans="2:126" x14ac:dyDescent="0.25">
      <c r="B355" s="14" t="s">
        <v>210</v>
      </c>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81">
        <v>0.66</v>
      </c>
      <c r="AD355" s="81">
        <v>1.06</v>
      </c>
      <c r="AE355" s="81">
        <v>2.54</v>
      </c>
      <c r="AF355" s="81">
        <v>1.55</v>
      </c>
      <c r="AG355" s="81">
        <v>0.65</v>
      </c>
      <c r="AH355" s="81">
        <v>0.73</v>
      </c>
      <c r="AI355" s="81">
        <v>1.25</v>
      </c>
      <c r="AJ355" s="81">
        <v>1.35</v>
      </c>
      <c r="AK355" s="81">
        <v>1.7500000000000002</v>
      </c>
      <c r="AL355" s="81">
        <v>1.97</v>
      </c>
      <c r="AM355" s="81">
        <v>1.29</v>
      </c>
      <c r="AN355" s="81">
        <v>0.49</v>
      </c>
      <c r="AO355" s="81">
        <v>1.5</v>
      </c>
      <c r="AP355" s="81">
        <v>1.1599999999999999</v>
      </c>
      <c r="AQ355" s="81">
        <v>1.7500000000000002</v>
      </c>
      <c r="AR355" s="81">
        <v>2.85</v>
      </c>
      <c r="AS355" s="81">
        <v>1.73</v>
      </c>
      <c r="AT355" s="81">
        <v>1.08</v>
      </c>
      <c r="AU355" s="81">
        <v>0.94000000000000006</v>
      </c>
      <c r="AV355" s="81">
        <v>1.25</v>
      </c>
      <c r="AW355" s="81">
        <v>1.55</v>
      </c>
      <c r="AX355" s="122">
        <v>1.34</v>
      </c>
      <c r="AY355" s="81">
        <v>0.78844648112947702</v>
      </c>
      <c r="AZ355" s="81">
        <v>1.1000000000000001</v>
      </c>
      <c r="BA355" s="81">
        <v>1.2</v>
      </c>
      <c r="BB355" s="81">
        <v>0.4</v>
      </c>
      <c r="BC355" s="81">
        <v>0.3</v>
      </c>
      <c r="BD355" s="81">
        <v>0.9</v>
      </c>
      <c r="BE355" s="81">
        <v>1.9</v>
      </c>
      <c r="BF355" s="81">
        <v>1.8</v>
      </c>
      <c r="BG355" s="81">
        <v>2</v>
      </c>
      <c r="BH355" s="81">
        <v>1</v>
      </c>
      <c r="BI355" s="81">
        <v>1.4</v>
      </c>
      <c r="BJ355" s="81">
        <v>1.5</v>
      </c>
      <c r="BK355" s="81">
        <v>1.4</v>
      </c>
      <c r="BL355" s="81">
        <v>2</v>
      </c>
      <c r="BM355" s="81">
        <v>2</v>
      </c>
      <c r="BN355" s="81">
        <v>2.1</v>
      </c>
      <c r="BO355" s="81">
        <v>3.1</v>
      </c>
      <c r="BP355" s="81">
        <v>3.2</v>
      </c>
      <c r="BQ355" s="81">
        <v>2</v>
      </c>
      <c r="BR355" s="81">
        <v>1.9</v>
      </c>
      <c r="BS355" s="81">
        <v>2.2000000000000002</v>
      </c>
      <c r="BT355" s="81">
        <v>2.2000000000000002</v>
      </c>
      <c r="BU355" s="81">
        <v>3</v>
      </c>
      <c r="BV355" s="81">
        <v>3.8</v>
      </c>
      <c r="BW355" s="81"/>
      <c r="BX355" s="81">
        <v>1.7</v>
      </c>
      <c r="BY355" s="81">
        <v>1.7</v>
      </c>
      <c r="BZ355" s="81">
        <v>3.5</v>
      </c>
      <c r="CA355" s="81">
        <v>3.9</v>
      </c>
      <c r="CB355" s="81">
        <v>3.7</v>
      </c>
      <c r="CC355" s="81">
        <v>3.7</v>
      </c>
      <c r="CD355" s="81">
        <v>6.4</v>
      </c>
      <c r="CE355" s="81">
        <v>2.4</v>
      </c>
      <c r="CF355" s="81">
        <v>3.5</v>
      </c>
      <c r="CG355" s="81">
        <v>9.3000000000000007</v>
      </c>
      <c r="CH355" s="81">
        <v>6</v>
      </c>
      <c r="CI355" s="81">
        <v>7</v>
      </c>
      <c r="CJ355" s="81">
        <v>6.1</v>
      </c>
      <c r="CK355" s="81">
        <v>8.6</v>
      </c>
      <c r="CL355" s="81">
        <v>14.2</v>
      </c>
      <c r="CM355" s="81">
        <v>15.5</v>
      </c>
      <c r="CN355" s="81">
        <v>15.9</v>
      </c>
      <c r="CO355" s="72">
        <v>18.100000000000001</v>
      </c>
      <c r="CP355" s="72">
        <v>17.5</v>
      </c>
      <c r="CQ355" s="72">
        <v>19.899999999999999</v>
      </c>
      <c r="CR355" s="72">
        <v>24.6</v>
      </c>
      <c r="CS355" s="72">
        <v>20.5</v>
      </c>
      <c r="CT355" s="72">
        <v>18.399999999999999</v>
      </c>
      <c r="CU355" s="72">
        <v>30.4</v>
      </c>
      <c r="CV355" s="72">
        <v>29.4</v>
      </c>
      <c r="CW355" s="72">
        <v>28.1</v>
      </c>
      <c r="CX355" s="72">
        <v>31.3</v>
      </c>
      <c r="CY355" s="72">
        <v>30.5</v>
      </c>
      <c r="CZ355" s="72">
        <v>33.1</v>
      </c>
      <c r="DA355" s="72">
        <v>33.200000000000003</v>
      </c>
      <c r="DB355" s="72">
        <v>33</v>
      </c>
      <c r="DC355" s="72">
        <v>31.1</v>
      </c>
      <c r="DD355" s="72">
        <v>36.5</v>
      </c>
      <c r="DE355" s="72">
        <v>33.1</v>
      </c>
      <c r="DF355" s="72">
        <v>40.200000000000003</v>
      </c>
      <c r="DG355" s="72">
        <v>40</v>
      </c>
      <c r="DH355" s="72">
        <v>45.1</v>
      </c>
      <c r="DI355" s="72">
        <v>44.5</v>
      </c>
      <c r="DJ355" s="72">
        <v>46.2</v>
      </c>
      <c r="DK355" s="72">
        <v>42</v>
      </c>
      <c r="DL355" s="72">
        <v>43</v>
      </c>
      <c r="DM355" s="72">
        <v>45.6</v>
      </c>
      <c r="DN355" s="72">
        <v>47.2</v>
      </c>
      <c r="DO355" s="72">
        <v>43</v>
      </c>
      <c r="DP355" s="72">
        <v>40.4</v>
      </c>
      <c r="DQ355" s="72">
        <v>38.9</v>
      </c>
      <c r="DR355" s="72">
        <v>42.3</v>
      </c>
      <c r="DS355" s="72">
        <v>48.4</v>
      </c>
      <c r="DT355" s="72">
        <v>46</v>
      </c>
      <c r="DU355" s="72">
        <v>45</v>
      </c>
      <c r="DV355" s="72">
        <v>43</v>
      </c>
    </row>
    <row r="356" spans="2:126" x14ac:dyDescent="0.25">
      <c r="B356" s="14" t="s">
        <v>211</v>
      </c>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81">
        <v>0.65</v>
      </c>
      <c r="AD356" s="81">
        <v>0.2</v>
      </c>
      <c r="AE356" s="81">
        <v>0</v>
      </c>
      <c r="AF356" s="81">
        <v>0.33999999999999997</v>
      </c>
      <c r="AG356" s="81">
        <v>0</v>
      </c>
      <c r="AH356" s="81">
        <v>0.6</v>
      </c>
      <c r="AI356" s="81">
        <v>0.76</v>
      </c>
      <c r="AJ356" s="81">
        <v>0.27</v>
      </c>
      <c r="AK356" s="81">
        <v>0.52</v>
      </c>
      <c r="AL356" s="81">
        <v>0.27</v>
      </c>
      <c r="AM356" s="81">
        <v>6.9999999999999993E-2</v>
      </c>
      <c r="AN356" s="81">
        <v>0.38999999999999996</v>
      </c>
      <c r="AO356" s="81">
        <v>0.44999999999999996</v>
      </c>
      <c r="AP356" s="81">
        <v>0.54</v>
      </c>
      <c r="AQ356" s="81">
        <v>0.33</v>
      </c>
      <c r="AR356" s="81">
        <v>0.47000000000000003</v>
      </c>
      <c r="AS356" s="81">
        <v>0.4</v>
      </c>
      <c r="AT356" s="81">
        <v>0.2</v>
      </c>
      <c r="AU356" s="81">
        <v>0.26</v>
      </c>
      <c r="AV356" s="81">
        <v>0.26</v>
      </c>
      <c r="AW356" s="81">
        <v>0.16999999999999998</v>
      </c>
      <c r="AX356" s="122">
        <v>0.27</v>
      </c>
      <c r="AY356" s="81">
        <v>0.12642729730620653</v>
      </c>
      <c r="AZ356" s="81">
        <v>0.3</v>
      </c>
      <c r="BA356" s="81">
        <v>0.5</v>
      </c>
      <c r="BB356" s="81">
        <v>0.1</v>
      </c>
      <c r="BC356" s="81">
        <v>0.5</v>
      </c>
      <c r="BD356" s="81">
        <v>0</v>
      </c>
      <c r="BE356" s="81">
        <v>0.1</v>
      </c>
      <c r="BF356" s="81">
        <v>0.2</v>
      </c>
      <c r="BG356" s="81">
        <v>0.1</v>
      </c>
      <c r="BH356" s="81">
        <v>0.1</v>
      </c>
      <c r="BI356" s="81">
        <v>0.1</v>
      </c>
      <c r="BJ356" s="81">
        <v>0.1</v>
      </c>
      <c r="BK356" s="81">
        <v>0.1</v>
      </c>
      <c r="BL356" s="81">
        <v>0.3</v>
      </c>
      <c r="BM356" s="81">
        <v>0.1</v>
      </c>
      <c r="BN356" s="81">
        <v>0.1</v>
      </c>
      <c r="BO356" s="81">
        <v>0.3</v>
      </c>
      <c r="BP356" s="81">
        <v>0.1</v>
      </c>
      <c r="BQ356" s="81">
        <v>0.1</v>
      </c>
      <c r="BR356" s="81">
        <v>0.1</v>
      </c>
      <c r="BS356" s="81">
        <v>0.4</v>
      </c>
      <c r="BT356" s="81">
        <v>0.5</v>
      </c>
      <c r="BU356" s="81">
        <v>0.2</v>
      </c>
      <c r="BV356" s="81">
        <v>0.5</v>
      </c>
      <c r="BW356" s="81"/>
      <c r="BX356" s="81">
        <v>0.2</v>
      </c>
      <c r="BY356" s="81">
        <v>0.5</v>
      </c>
      <c r="BZ356" s="81">
        <v>0.8</v>
      </c>
      <c r="CA356" s="81">
        <v>0.5</v>
      </c>
      <c r="CB356" s="81">
        <v>0.5</v>
      </c>
      <c r="CC356" s="81">
        <v>0.1</v>
      </c>
      <c r="CD356" s="81">
        <v>0.3</v>
      </c>
      <c r="CE356" s="81">
        <v>0.4</v>
      </c>
      <c r="CF356" s="81">
        <v>0.3</v>
      </c>
      <c r="CG356" s="81">
        <v>0.3</v>
      </c>
      <c r="CH356" s="81">
        <v>0.8</v>
      </c>
      <c r="CI356" s="81">
        <v>0.6</v>
      </c>
      <c r="CJ356" s="81">
        <v>1.1000000000000001</v>
      </c>
      <c r="CK356" s="81">
        <v>1.1000000000000001</v>
      </c>
      <c r="CL356" s="81">
        <v>0.8</v>
      </c>
      <c r="CM356" s="81">
        <v>0.8</v>
      </c>
      <c r="CN356" s="81">
        <v>0.4</v>
      </c>
      <c r="CO356" s="72">
        <v>0.3</v>
      </c>
      <c r="CP356" s="72">
        <v>0.5</v>
      </c>
      <c r="CQ356" s="72">
        <v>0.5</v>
      </c>
      <c r="CR356" s="72">
        <v>0.3</v>
      </c>
      <c r="CS356" s="72">
        <v>0</v>
      </c>
      <c r="CT356" s="72">
        <v>0.5</v>
      </c>
      <c r="CU356" s="72">
        <v>0.5</v>
      </c>
      <c r="CV356" s="72">
        <v>0.2</v>
      </c>
      <c r="CW356" s="72">
        <v>0.4</v>
      </c>
      <c r="CX356" s="72">
        <v>0.3</v>
      </c>
      <c r="CY356" s="72">
        <v>0.1</v>
      </c>
      <c r="CZ356" s="72">
        <v>0.1</v>
      </c>
      <c r="DA356" s="72">
        <v>0.1</v>
      </c>
      <c r="DB356" s="72">
        <v>0</v>
      </c>
      <c r="DC356" s="72">
        <v>0</v>
      </c>
      <c r="DD356" s="72">
        <v>0</v>
      </c>
      <c r="DE356" s="72">
        <v>0</v>
      </c>
      <c r="DF356" s="72">
        <v>0</v>
      </c>
      <c r="DG356" s="72">
        <v>0</v>
      </c>
      <c r="DH356" s="72">
        <v>0</v>
      </c>
      <c r="DI356" s="72">
        <v>0</v>
      </c>
      <c r="DJ356" s="72">
        <v>0.1</v>
      </c>
      <c r="DK356" s="72">
        <v>0.1</v>
      </c>
      <c r="DL356" s="72">
        <v>0.1</v>
      </c>
      <c r="DM356" s="72">
        <v>0.1</v>
      </c>
      <c r="DN356" s="72">
        <v>0.1</v>
      </c>
      <c r="DO356" s="72">
        <v>0</v>
      </c>
      <c r="DP356" s="72">
        <v>0</v>
      </c>
      <c r="DQ356" s="72">
        <v>0</v>
      </c>
      <c r="DR356" s="72">
        <v>0.1</v>
      </c>
      <c r="DS356" s="72">
        <v>0</v>
      </c>
      <c r="DT356" s="72">
        <v>0</v>
      </c>
      <c r="DU356" s="72">
        <v>0</v>
      </c>
      <c r="DV356" s="72">
        <v>0.1</v>
      </c>
    </row>
    <row r="357" spans="2:126" x14ac:dyDescent="0.25">
      <c r="B357" s="14" t="s">
        <v>212</v>
      </c>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81">
        <v>0.52</v>
      </c>
      <c r="AD357" s="81">
        <v>1.1299999999999999</v>
      </c>
      <c r="AE357" s="81">
        <v>3.58</v>
      </c>
      <c r="AF357" s="81">
        <v>0.72</v>
      </c>
      <c r="AG357" s="81">
        <v>0.65</v>
      </c>
      <c r="AH357" s="81">
        <v>1.69</v>
      </c>
      <c r="AI357" s="81">
        <v>2.52</v>
      </c>
      <c r="AJ357" s="81">
        <v>1.3</v>
      </c>
      <c r="AK357" s="81">
        <v>0.92999999999999994</v>
      </c>
      <c r="AL357" s="81">
        <v>1.79</v>
      </c>
      <c r="AM357" s="81">
        <v>1.1199999999999999</v>
      </c>
      <c r="AN357" s="81">
        <v>1.5699999999999998</v>
      </c>
      <c r="AO357" s="81">
        <v>0.80999999999999994</v>
      </c>
      <c r="AP357" s="81">
        <v>1.7399999999999998</v>
      </c>
      <c r="AQ357" s="81">
        <v>1.58</v>
      </c>
      <c r="AR357" s="81">
        <v>2.06</v>
      </c>
      <c r="AS357" s="81">
        <v>1.7000000000000002</v>
      </c>
      <c r="AT357" s="81">
        <v>2.2599999999999998</v>
      </c>
      <c r="AU357" s="81">
        <v>2.5499999999999998</v>
      </c>
      <c r="AV357" s="81">
        <v>2.48</v>
      </c>
      <c r="AW357" s="81">
        <v>1.51</v>
      </c>
      <c r="AX357" s="122">
        <v>1.7999999999999998</v>
      </c>
      <c r="AY357" s="81">
        <v>2.1080668283831558</v>
      </c>
      <c r="AZ357" s="81">
        <v>1.8</v>
      </c>
      <c r="BA357" s="81">
        <v>1.1000000000000001</v>
      </c>
      <c r="BB357" s="81">
        <v>0.9</v>
      </c>
      <c r="BC357" s="81">
        <v>0.8</v>
      </c>
      <c r="BD357" s="81">
        <v>2</v>
      </c>
      <c r="BE357" s="81">
        <v>1.3</v>
      </c>
      <c r="BF357" s="81">
        <v>1.5</v>
      </c>
      <c r="BG357" s="81">
        <v>3.2</v>
      </c>
      <c r="BH357" s="81">
        <v>1.8</v>
      </c>
      <c r="BI357" s="81">
        <v>2.2000000000000002</v>
      </c>
      <c r="BJ357" s="81">
        <v>1.8</v>
      </c>
      <c r="BK357" s="81">
        <v>1.2</v>
      </c>
      <c r="BL357" s="81">
        <v>1.4</v>
      </c>
      <c r="BM357" s="81">
        <v>1.3</v>
      </c>
      <c r="BN357" s="81">
        <v>1.8</v>
      </c>
      <c r="BO357" s="81">
        <v>1.7</v>
      </c>
      <c r="BP357" s="81">
        <v>2.1</v>
      </c>
      <c r="BQ357" s="81">
        <v>2.2999999999999998</v>
      </c>
      <c r="BR357" s="81">
        <v>3.5</v>
      </c>
      <c r="BS357" s="81">
        <v>6.5</v>
      </c>
      <c r="BT357" s="81">
        <v>6.8</v>
      </c>
      <c r="BU357" s="81">
        <v>6.8</v>
      </c>
      <c r="BV357" s="81">
        <v>9.3000000000000007</v>
      </c>
      <c r="BW357" s="81"/>
      <c r="BX357" s="81">
        <v>2.8</v>
      </c>
      <c r="BY357" s="81">
        <v>7.6</v>
      </c>
      <c r="BZ357" s="81">
        <v>8.4</v>
      </c>
      <c r="CA357" s="81">
        <v>8.3000000000000007</v>
      </c>
      <c r="CB357" s="81">
        <v>5.7</v>
      </c>
      <c r="CC357" s="81">
        <v>4.3</v>
      </c>
      <c r="CD357" s="81">
        <v>7.4</v>
      </c>
      <c r="CE357" s="81">
        <v>6.9</v>
      </c>
      <c r="CF357" s="81">
        <v>4.7</v>
      </c>
      <c r="CG357" s="81">
        <v>4.9000000000000004</v>
      </c>
      <c r="CH357" s="81">
        <v>9.1999999999999993</v>
      </c>
      <c r="CI357" s="81">
        <v>5.7</v>
      </c>
      <c r="CJ357" s="81">
        <v>4</v>
      </c>
      <c r="CK357" s="81">
        <v>6.4</v>
      </c>
      <c r="CL357" s="81">
        <v>10.7</v>
      </c>
      <c r="CM357" s="81">
        <v>6.9</v>
      </c>
      <c r="CN357" s="81">
        <v>8.3000000000000007</v>
      </c>
      <c r="CO357" s="72">
        <v>8.1</v>
      </c>
      <c r="CP357" s="72">
        <v>8.5</v>
      </c>
      <c r="CQ357" s="72">
        <v>12.1</v>
      </c>
      <c r="CR357" s="72">
        <v>17.5</v>
      </c>
      <c r="CS357" s="72">
        <v>14.7</v>
      </c>
      <c r="CT357" s="72">
        <v>7.6</v>
      </c>
      <c r="CU357" s="72">
        <v>11.6</v>
      </c>
      <c r="CV357" s="72">
        <v>11.5</v>
      </c>
      <c r="CW357" s="72">
        <v>13.7</v>
      </c>
      <c r="CX357" s="72">
        <v>16.7</v>
      </c>
      <c r="CY357" s="72">
        <v>18.2</v>
      </c>
      <c r="CZ357" s="72">
        <v>19.2</v>
      </c>
      <c r="DA357" s="72">
        <v>20.2</v>
      </c>
      <c r="DB357" s="72">
        <v>20.8</v>
      </c>
      <c r="DC357" s="72">
        <v>15</v>
      </c>
      <c r="DD357" s="72">
        <v>17.2</v>
      </c>
      <c r="DE357" s="72">
        <v>19.600000000000001</v>
      </c>
      <c r="DF357" s="72">
        <v>21.2</v>
      </c>
      <c r="DG357" s="72">
        <v>24.1</v>
      </c>
      <c r="DH357" s="72">
        <v>19.7</v>
      </c>
      <c r="DI357" s="72">
        <v>21.7</v>
      </c>
      <c r="DJ357" s="72">
        <v>22.3</v>
      </c>
      <c r="DK357" s="72">
        <v>20.8</v>
      </c>
      <c r="DL357" s="72">
        <v>18.3</v>
      </c>
      <c r="DM357" s="72">
        <v>21.7</v>
      </c>
      <c r="DN357" s="72">
        <v>25.9</v>
      </c>
      <c r="DO357" s="72">
        <v>24.7</v>
      </c>
      <c r="DP357" s="72">
        <v>22.6</v>
      </c>
      <c r="DQ357" s="72">
        <v>23.6</v>
      </c>
      <c r="DR357" s="72">
        <v>21.6</v>
      </c>
      <c r="DS357" s="72">
        <v>23.2</v>
      </c>
      <c r="DT357" s="72">
        <v>22.2</v>
      </c>
      <c r="DU357" s="72">
        <v>21.4</v>
      </c>
      <c r="DV357" s="72">
        <v>23.1</v>
      </c>
    </row>
    <row r="358" spans="2:126" x14ac:dyDescent="0.25">
      <c r="B358" s="14" t="s">
        <v>213</v>
      </c>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81">
        <v>0.33</v>
      </c>
      <c r="AD358" s="81">
        <v>0.15</v>
      </c>
      <c r="AE358" s="81">
        <v>1.9300000000000002</v>
      </c>
      <c r="AF358" s="81">
        <v>0.19</v>
      </c>
      <c r="AG358" s="81">
        <v>1.31</v>
      </c>
      <c r="AH358" s="81">
        <v>0.45999999999999996</v>
      </c>
      <c r="AI358" s="81">
        <v>0.13</v>
      </c>
      <c r="AJ358" s="81">
        <v>0.4</v>
      </c>
      <c r="AK358" s="81">
        <v>0.13</v>
      </c>
      <c r="AL358" s="81">
        <v>0.26</v>
      </c>
      <c r="AM358" s="81">
        <v>0.33999999999999997</v>
      </c>
      <c r="AN358" s="81">
        <v>0.4</v>
      </c>
      <c r="AO358" s="81">
        <v>0.11</v>
      </c>
      <c r="AP358" s="81">
        <v>0.21</v>
      </c>
      <c r="AQ358" s="81">
        <v>0.18</v>
      </c>
      <c r="AR358" s="81">
        <v>0.27</v>
      </c>
      <c r="AS358" s="81">
        <v>0.13</v>
      </c>
      <c r="AT358" s="81">
        <v>0.2</v>
      </c>
      <c r="AU358" s="81">
        <v>0.33999999999999997</v>
      </c>
      <c r="AV358" s="81">
        <v>0.32</v>
      </c>
      <c r="AW358" s="81">
        <v>0.33999999999999997</v>
      </c>
      <c r="AX358" s="122">
        <v>0.13</v>
      </c>
      <c r="AY358" s="81">
        <v>0.32280181042098111</v>
      </c>
      <c r="AZ358" s="81">
        <v>0.3</v>
      </c>
      <c r="BA358" s="81">
        <v>0.2</v>
      </c>
      <c r="BB358" s="81">
        <v>0.1</v>
      </c>
      <c r="BC358" s="81">
        <v>0.1</v>
      </c>
      <c r="BD358" s="81">
        <v>0.1</v>
      </c>
      <c r="BE358" s="81">
        <v>0.3</v>
      </c>
      <c r="BF358" s="81">
        <v>0.6</v>
      </c>
      <c r="BG358" s="81">
        <v>0.5</v>
      </c>
      <c r="BH358" s="81">
        <v>0.5</v>
      </c>
      <c r="BI358" s="81">
        <v>0.2</v>
      </c>
      <c r="BJ358" s="81">
        <v>0.1</v>
      </c>
      <c r="BK358" s="81">
        <v>0.1</v>
      </c>
      <c r="BL358" s="81">
        <v>0.1</v>
      </c>
      <c r="BM358" s="81">
        <v>0.3</v>
      </c>
      <c r="BN358" s="81">
        <v>0.3</v>
      </c>
      <c r="BO358" s="81">
        <v>0.3</v>
      </c>
      <c r="BP358" s="81">
        <v>0.1</v>
      </c>
      <c r="BQ358" s="81">
        <v>0.6</v>
      </c>
      <c r="BR358" s="81">
        <v>0.6</v>
      </c>
      <c r="BS358" s="81">
        <v>0.7</v>
      </c>
      <c r="BT358" s="81">
        <v>1.1000000000000001</v>
      </c>
      <c r="BU358" s="81">
        <v>1</v>
      </c>
      <c r="BV358" s="81">
        <v>2.6</v>
      </c>
      <c r="BW358" s="81"/>
      <c r="BX358" s="81">
        <v>0.5</v>
      </c>
      <c r="BY358" s="81">
        <v>1.3</v>
      </c>
      <c r="BZ358" s="81">
        <v>4.7</v>
      </c>
      <c r="CA358" s="81">
        <v>6.3</v>
      </c>
      <c r="CB358" s="81">
        <v>3.1</v>
      </c>
      <c r="CC358" s="81">
        <v>1.4</v>
      </c>
      <c r="CD358" s="81">
        <v>1.1000000000000001</v>
      </c>
      <c r="CE358" s="81">
        <v>4.5999999999999996</v>
      </c>
      <c r="CF358" s="81">
        <v>5.6</v>
      </c>
      <c r="CG358" s="81">
        <v>6.6</v>
      </c>
      <c r="CH358" s="81">
        <v>11.4</v>
      </c>
      <c r="CI358" s="81">
        <v>4.3</v>
      </c>
      <c r="CJ358" s="81">
        <v>2.9</v>
      </c>
      <c r="CK358" s="81">
        <v>6.2</v>
      </c>
      <c r="CL358" s="81">
        <v>11.2</v>
      </c>
      <c r="CM358" s="81">
        <v>6</v>
      </c>
      <c r="CN358" s="81">
        <v>9.1</v>
      </c>
      <c r="CO358" s="72">
        <v>11.1</v>
      </c>
      <c r="CP358" s="72">
        <v>7.4</v>
      </c>
      <c r="CQ358" s="72">
        <v>9.9</v>
      </c>
      <c r="CR358" s="72">
        <v>16.7</v>
      </c>
      <c r="CS358" s="72">
        <v>14.7</v>
      </c>
      <c r="CT358" s="72">
        <v>5.5</v>
      </c>
      <c r="CU358" s="72">
        <v>13.7</v>
      </c>
      <c r="CV358" s="72">
        <v>13.3</v>
      </c>
      <c r="CW358" s="72">
        <v>13.3</v>
      </c>
      <c r="CX358" s="72">
        <v>18.7</v>
      </c>
      <c r="CY358" s="72">
        <v>20.6</v>
      </c>
      <c r="CZ358" s="72">
        <v>21</v>
      </c>
      <c r="DA358" s="72">
        <v>25.1</v>
      </c>
      <c r="DB358" s="72">
        <v>26.2</v>
      </c>
      <c r="DC358" s="72">
        <v>19.600000000000001</v>
      </c>
      <c r="DD358" s="72">
        <v>25</v>
      </c>
      <c r="DE358" s="72">
        <v>23.5</v>
      </c>
      <c r="DF358" s="72">
        <v>27.3</v>
      </c>
      <c r="DG358" s="72">
        <v>30</v>
      </c>
      <c r="DH358" s="72">
        <v>26.4</v>
      </c>
      <c r="DI358" s="72">
        <v>26.8</v>
      </c>
      <c r="DJ358" s="72">
        <v>27.8</v>
      </c>
      <c r="DK358" s="72">
        <v>27.2</v>
      </c>
      <c r="DL358" s="72">
        <v>26.5</v>
      </c>
      <c r="DM358" s="72">
        <v>29.7</v>
      </c>
      <c r="DN358" s="72">
        <v>32.5</v>
      </c>
      <c r="DO358" s="72">
        <v>30.2</v>
      </c>
      <c r="DP358" s="72">
        <v>29.5</v>
      </c>
      <c r="DQ358" s="72">
        <v>30.4</v>
      </c>
      <c r="DR358" s="72">
        <v>30.5</v>
      </c>
      <c r="DS358" s="72">
        <v>30.9</v>
      </c>
      <c r="DT358" s="72">
        <v>29.4</v>
      </c>
      <c r="DU358" s="72">
        <v>30.6</v>
      </c>
      <c r="DV358" s="72">
        <v>33</v>
      </c>
    </row>
    <row r="359" spans="2:126" x14ac:dyDescent="0.25">
      <c r="B359" s="14" t="s">
        <v>214</v>
      </c>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81">
        <v>0.2</v>
      </c>
      <c r="AD359" s="81">
        <v>0.19</v>
      </c>
      <c r="AE359" s="81">
        <v>0.62</v>
      </c>
      <c r="AF359" s="81">
        <v>0.31</v>
      </c>
      <c r="AG359" s="81">
        <v>1.27</v>
      </c>
      <c r="AH359" s="81">
        <v>0.38999999999999996</v>
      </c>
      <c r="AI359" s="81">
        <v>0.72</v>
      </c>
      <c r="AJ359" s="81">
        <v>0.52</v>
      </c>
      <c r="AK359" s="81">
        <v>0.27</v>
      </c>
      <c r="AL359" s="81">
        <v>0.44999999999999996</v>
      </c>
      <c r="AM359" s="81">
        <v>0.2</v>
      </c>
      <c r="AN359" s="81">
        <v>0.61</v>
      </c>
      <c r="AO359" s="81">
        <v>0.31</v>
      </c>
      <c r="AP359" s="81">
        <v>0.55999999999999994</v>
      </c>
      <c r="AQ359" s="81">
        <v>0.33</v>
      </c>
      <c r="AR359" s="81">
        <v>0.26</v>
      </c>
      <c r="AS359" s="81">
        <v>0.33</v>
      </c>
      <c r="AT359" s="81">
        <v>0.53</v>
      </c>
      <c r="AU359" s="81">
        <v>0.74</v>
      </c>
      <c r="AV359" s="81">
        <v>0.54</v>
      </c>
      <c r="AW359" s="81">
        <v>0.33999999999999997</v>
      </c>
      <c r="AX359" s="122">
        <v>0.4</v>
      </c>
      <c r="AY359" s="81">
        <v>0.24826979579612643</v>
      </c>
      <c r="AZ359" s="81">
        <v>0.2</v>
      </c>
      <c r="BA359" s="81">
        <v>0.4</v>
      </c>
      <c r="BB359" s="81">
        <v>0.1</v>
      </c>
      <c r="BC359" s="81">
        <v>0</v>
      </c>
      <c r="BD359" s="81">
        <v>0.1</v>
      </c>
      <c r="BE359" s="81">
        <v>0.1</v>
      </c>
      <c r="BF359" s="81">
        <v>0.1</v>
      </c>
      <c r="BG359" s="81">
        <v>0.5</v>
      </c>
      <c r="BH359" s="81">
        <v>0.1</v>
      </c>
      <c r="BI359" s="81">
        <v>0.1</v>
      </c>
      <c r="BJ359" s="81">
        <v>0.3</v>
      </c>
      <c r="BK359" s="81">
        <v>0.3</v>
      </c>
      <c r="BL359" s="81">
        <v>0.4</v>
      </c>
      <c r="BM359" s="81">
        <v>0.1</v>
      </c>
      <c r="BN359" s="81">
        <v>0.3</v>
      </c>
      <c r="BO359" s="81">
        <v>0.4</v>
      </c>
      <c r="BP359" s="81">
        <v>0</v>
      </c>
      <c r="BQ359" s="81">
        <v>0.8</v>
      </c>
      <c r="BR359" s="81">
        <v>1.6</v>
      </c>
      <c r="BS359" s="81">
        <v>2.1</v>
      </c>
      <c r="BT359" s="81">
        <v>0.5</v>
      </c>
      <c r="BU359" s="81">
        <v>0.4</v>
      </c>
      <c r="BV359" s="81">
        <v>2.4</v>
      </c>
      <c r="BW359" s="81"/>
      <c r="BX359" s="81">
        <v>1.3</v>
      </c>
      <c r="BY359" s="81">
        <v>1</v>
      </c>
      <c r="BZ359" s="81">
        <v>1.8</v>
      </c>
      <c r="CA359" s="81">
        <v>2.5</v>
      </c>
      <c r="CB359" s="81">
        <v>1.7</v>
      </c>
      <c r="CC359" s="81">
        <v>0.6</v>
      </c>
      <c r="CD359" s="81">
        <v>0.9</v>
      </c>
      <c r="CE359" s="81">
        <v>5.6</v>
      </c>
      <c r="CF359" s="81">
        <v>5.5</v>
      </c>
      <c r="CG359" s="81">
        <v>5.6</v>
      </c>
      <c r="CH359" s="81">
        <v>3.8</v>
      </c>
      <c r="CI359" s="81">
        <v>1.7</v>
      </c>
      <c r="CJ359" s="81">
        <v>1.5</v>
      </c>
      <c r="CK359" s="81">
        <v>2.6</v>
      </c>
      <c r="CL359" s="81">
        <v>4.8</v>
      </c>
      <c r="CM359" s="81">
        <v>2.6</v>
      </c>
      <c r="CN359" s="81">
        <v>4.9000000000000004</v>
      </c>
      <c r="CO359" s="72">
        <v>6.7</v>
      </c>
      <c r="CP359" s="72">
        <v>5.9</v>
      </c>
      <c r="CQ359" s="72">
        <v>10</v>
      </c>
      <c r="CR359" s="72">
        <v>11.7</v>
      </c>
      <c r="CS359" s="72">
        <v>9.8000000000000007</v>
      </c>
      <c r="CT359" s="72">
        <v>3.7</v>
      </c>
      <c r="CU359" s="72">
        <v>7.9</v>
      </c>
      <c r="CV359" s="72">
        <v>7.9</v>
      </c>
      <c r="CW359" s="72">
        <v>8.1999999999999993</v>
      </c>
      <c r="CX359" s="72">
        <v>9.5</v>
      </c>
      <c r="CY359" s="72">
        <v>10.4</v>
      </c>
      <c r="CZ359" s="72">
        <v>15.1</v>
      </c>
      <c r="DA359" s="72">
        <v>17.399999999999999</v>
      </c>
      <c r="DB359" s="72">
        <v>20.6</v>
      </c>
      <c r="DC359" s="72">
        <v>15.2</v>
      </c>
      <c r="DD359" s="72">
        <v>19.3</v>
      </c>
      <c r="DE359" s="72">
        <v>17.2</v>
      </c>
      <c r="DF359" s="72">
        <v>20.5</v>
      </c>
      <c r="DG359" s="72">
        <v>15.7</v>
      </c>
      <c r="DH359" s="72">
        <v>15.2</v>
      </c>
      <c r="DI359" s="72">
        <v>16.5</v>
      </c>
      <c r="DJ359" s="72">
        <v>15.2</v>
      </c>
      <c r="DK359" s="72">
        <v>16.100000000000001</v>
      </c>
      <c r="DL359" s="72">
        <v>15.3</v>
      </c>
      <c r="DM359" s="72">
        <v>18.7</v>
      </c>
      <c r="DN359" s="72">
        <v>20.3</v>
      </c>
      <c r="DO359" s="72">
        <v>20.5</v>
      </c>
      <c r="DP359" s="72">
        <v>19</v>
      </c>
      <c r="DQ359" s="72">
        <v>18.5</v>
      </c>
      <c r="DR359" s="72">
        <v>16.100000000000001</v>
      </c>
      <c r="DS359" s="72">
        <v>16</v>
      </c>
      <c r="DT359" s="72">
        <v>15.1</v>
      </c>
      <c r="DU359" s="72">
        <v>16.899999999999999</v>
      </c>
      <c r="DV359" s="72">
        <v>17.600000000000001</v>
      </c>
    </row>
    <row r="360" spans="2:126" x14ac:dyDescent="0.25">
      <c r="B360" s="14" t="s">
        <v>215</v>
      </c>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81">
        <v>0.13</v>
      </c>
      <c r="AD360" s="81">
        <v>0.06</v>
      </c>
      <c r="AE360" s="81">
        <v>1.2</v>
      </c>
      <c r="AF360" s="81">
        <v>0.53</v>
      </c>
      <c r="AG360" s="81">
        <v>0</v>
      </c>
      <c r="AH360" s="81">
        <v>0.53</v>
      </c>
      <c r="AI360" s="81">
        <v>1.4500000000000002</v>
      </c>
      <c r="AJ360" s="81">
        <v>0.45999999999999996</v>
      </c>
      <c r="AK360" s="81">
        <v>0.2</v>
      </c>
      <c r="AL360" s="81">
        <v>6.9999999999999993E-2</v>
      </c>
      <c r="AM360" s="81">
        <v>0</v>
      </c>
      <c r="AN360" s="81">
        <v>0.08</v>
      </c>
      <c r="AO360" s="81">
        <v>0.06</v>
      </c>
      <c r="AP360" s="81">
        <v>0.13</v>
      </c>
      <c r="AQ360" s="81">
        <v>0</v>
      </c>
      <c r="AR360" s="81">
        <v>0.13999999999999999</v>
      </c>
      <c r="AS360" s="81">
        <v>6.9999999999999993E-2</v>
      </c>
      <c r="AT360" s="81">
        <v>0.86</v>
      </c>
      <c r="AU360" s="81">
        <v>1.67</v>
      </c>
      <c r="AV360" s="81">
        <v>0.64</v>
      </c>
      <c r="AW360" s="81">
        <v>0</v>
      </c>
      <c r="AX360" s="122">
        <v>0.2</v>
      </c>
      <c r="AY360" s="81">
        <v>0.18989304250550168</v>
      </c>
      <c r="AZ360" s="81">
        <v>0.3</v>
      </c>
      <c r="BA360" s="81">
        <v>0.1</v>
      </c>
      <c r="BB360" s="81">
        <v>0.1</v>
      </c>
      <c r="BC360" s="81">
        <v>0.1</v>
      </c>
      <c r="BD360" s="81">
        <v>0.4</v>
      </c>
      <c r="BE360" s="81">
        <v>0.1</v>
      </c>
      <c r="BF360" s="81">
        <v>0.2</v>
      </c>
      <c r="BG360" s="81">
        <v>1.4</v>
      </c>
      <c r="BH360" s="81">
        <v>0.5</v>
      </c>
      <c r="BI360" s="81">
        <v>0.1</v>
      </c>
      <c r="BJ360" s="81">
        <v>0.1</v>
      </c>
      <c r="BK360" s="81">
        <v>0.1</v>
      </c>
      <c r="BL360" s="81">
        <v>0.1</v>
      </c>
      <c r="BM360" s="81">
        <v>0.1</v>
      </c>
      <c r="BN360" s="81">
        <v>0.2</v>
      </c>
      <c r="BO360" s="81">
        <v>0.2</v>
      </c>
      <c r="BP360" s="81">
        <v>0.1</v>
      </c>
      <c r="BQ360" s="81">
        <v>0.2</v>
      </c>
      <c r="BR360" s="81">
        <v>1.4</v>
      </c>
      <c r="BS360" s="81">
        <v>3</v>
      </c>
      <c r="BT360" s="81">
        <v>1.2</v>
      </c>
      <c r="BU360" s="81">
        <v>0.5</v>
      </c>
      <c r="BV360" s="81">
        <v>0.6</v>
      </c>
      <c r="BW360" s="81"/>
      <c r="BX360" s="81">
        <v>0.1</v>
      </c>
      <c r="BY360" s="81">
        <v>0.7</v>
      </c>
      <c r="BZ360" s="81">
        <v>2.1</v>
      </c>
      <c r="CA360" s="81">
        <v>1</v>
      </c>
      <c r="CB360" s="81">
        <v>1.7</v>
      </c>
      <c r="CC360" s="81">
        <v>0.7</v>
      </c>
      <c r="CD360" s="81">
        <v>4.4000000000000004</v>
      </c>
      <c r="CE360" s="81">
        <v>6.3</v>
      </c>
      <c r="CF360" s="81">
        <v>3.6</v>
      </c>
      <c r="CG360" s="81">
        <v>2.2999999999999998</v>
      </c>
      <c r="CH360" s="81">
        <v>1.5</v>
      </c>
      <c r="CI360" s="81">
        <v>1.5</v>
      </c>
      <c r="CJ360" s="81">
        <v>0.7</v>
      </c>
      <c r="CK360" s="81">
        <v>2.1</v>
      </c>
      <c r="CL360" s="81">
        <v>4.4000000000000004</v>
      </c>
      <c r="CM360" s="81">
        <v>2.4</v>
      </c>
      <c r="CN360" s="81">
        <v>2.9</v>
      </c>
      <c r="CO360" s="72">
        <v>5.4</v>
      </c>
      <c r="CP360" s="72">
        <v>5.9</v>
      </c>
      <c r="CQ360" s="72">
        <v>9.3000000000000007</v>
      </c>
      <c r="CR360" s="72">
        <v>12.5</v>
      </c>
      <c r="CS360" s="72">
        <v>8</v>
      </c>
      <c r="CT360" s="72">
        <v>2.8</v>
      </c>
      <c r="CU360" s="72">
        <v>7.6</v>
      </c>
      <c r="CV360" s="72">
        <v>6.5</v>
      </c>
      <c r="CW360" s="72">
        <v>7.7</v>
      </c>
      <c r="CX360" s="72">
        <v>9.6</v>
      </c>
      <c r="CY360" s="72">
        <v>9.3000000000000007</v>
      </c>
      <c r="CZ360" s="72">
        <v>12.2</v>
      </c>
      <c r="DA360" s="72">
        <v>15.1</v>
      </c>
      <c r="DB360" s="72">
        <v>19</v>
      </c>
      <c r="DC360" s="72">
        <v>18.7</v>
      </c>
      <c r="DD360" s="72">
        <v>16.3</v>
      </c>
      <c r="DE360" s="72">
        <v>17.100000000000001</v>
      </c>
      <c r="DF360" s="72">
        <v>18.600000000000001</v>
      </c>
      <c r="DG360" s="72">
        <v>15.6</v>
      </c>
      <c r="DH360" s="72">
        <v>14.4</v>
      </c>
      <c r="DI360" s="72">
        <v>14.5</v>
      </c>
      <c r="DJ360" s="72">
        <v>16.399999999999999</v>
      </c>
      <c r="DK360" s="72">
        <v>12.8</v>
      </c>
      <c r="DL360" s="72">
        <v>12.6</v>
      </c>
      <c r="DM360" s="72">
        <v>14.9</v>
      </c>
      <c r="DN360" s="72">
        <v>21.4</v>
      </c>
      <c r="DO360" s="72">
        <v>23.2</v>
      </c>
      <c r="DP360" s="72">
        <v>22.3</v>
      </c>
      <c r="DQ360" s="72">
        <v>17.899999999999999</v>
      </c>
      <c r="DR360" s="72">
        <v>13.8</v>
      </c>
      <c r="DS360" s="72">
        <v>14.1</v>
      </c>
      <c r="DT360" s="72">
        <v>15.1</v>
      </c>
      <c r="DU360" s="72">
        <v>14.7</v>
      </c>
      <c r="DV360" s="72">
        <v>15</v>
      </c>
    </row>
    <row r="361" spans="2:126" x14ac:dyDescent="0.25">
      <c r="B361" s="14" t="s">
        <v>216</v>
      </c>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81">
        <v>0.13</v>
      </c>
      <c r="AD361" s="81">
        <v>0.2</v>
      </c>
      <c r="AE361" s="81">
        <v>0.61</v>
      </c>
      <c r="AF361" s="81">
        <v>0.27</v>
      </c>
      <c r="AG361" s="81">
        <v>0</v>
      </c>
      <c r="AH361" s="81">
        <v>0.66</v>
      </c>
      <c r="AI361" s="81">
        <v>0.33</v>
      </c>
      <c r="AJ361" s="81">
        <v>0.2</v>
      </c>
      <c r="AK361" s="81">
        <v>0.33</v>
      </c>
      <c r="AL361" s="81">
        <v>0.33</v>
      </c>
      <c r="AM361" s="81">
        <v>0.2</v>
      </c>
      <c r="AN361" s="81">
        <v>0.13</v>
      </c>
      <c r="AO361" s="81">
        <v>0.5</v>
      </c>
      <c r="AP361" s="81">
        <v>0.16</v>
      </c>
      <c r="AQ361" s="81">
        <v>0</v>
      </c>
      <c r="AR361" s="81">
        <v>0.19</v>
      </c>
      <c r="AS361" s="81">
        <v>0.13</v>
      </c>
      <c r="AT361" s="81">
        <v>0</v>
      </c>
      <c r="AU361" s="81">
        <v>0.06</v>
      </c>
      <c r="AV361" s="81">
        <v>0.33</v>
      </c>
      <c r="AW361" s="81">
        <v>0.05</v>
      </c>
      <c r="AX361" s="122">
        <v>0.06</v>
      </c>
      <c r="AY361" s="81">
        <v>0.18859963776111408</v>
      </c>
      <c r="AZ361" s="81">
        <v>0.4</v>
      </c>
      <c r="BA361" s="81">
        <v>0.1</v>
      </c>
      <c r="BB361" s="81">
        <v>0.3</v>
      </c>
      <c r="BC361" s="81">
        <v>0.1</v>
      </c>
      <c r="BD361" s="81">
        <v>0.2</v>
      </c>
      <c r="BE361" s="81">
        <v>0.2</v>
      </c>
      <c r="BF361" s="81">
        <v>0.5</v>
      </c>
      <c r="BG361" s="81">
        <v>0.4</v>
      </c>
      <c r="BH361" s="81">
        <v>0.4</v>
      </c>
      <c r="BI361" s="81">
        <v>0.2</v>
      </c>
      <c r="BJ361" s="81">
        <v>0.6</v>
      </c>
      <c r="BK361" s="81">
        <v>0.1</v>
      </c>
      <c r="BL361" s="81">
        <v>0</v>
      </c>
      <c r="BM361" s="81">
        <v>0.2</v>
      </c>
      <c r="BN361" s="81">
        <v>0.2</v>
      </c>
      <c r="BO361" s="81">
        <v>0.5</v>
      </c>
      <c r="BP361" s="81">
        <v>0.7</v>
      </c>
      <c r="BQ361" s="81">
        <v>0.5</v>
      </c>
      <c r="BR361" s="81">
        <v>1.2</v>
      </c>
      <c r="BS361" s="81">
        <v>0.6</v>
      </c>
      <c r="BT361" s="81">
        <v>0.9</v>
      </c>
      <c r="BU361" s="81">
        <v>0.9</v>
      </c>
      <c r="BV361" s="81">
        <v>1.8</v>
      </c>
      <c r="BW361" s="81"/>
      <c r="BX361" s="81">
        <v>0.1</v>
      </c>
      <c r="BY361" s="81">
        <v>1.8</v>
      </c>
      <c r="BZ361" s="81">
        <v>2.9</v>
      </c>
      <c r="CA361" s="81">
        <v>3.2</v>
      </c>
      <c r="CB361" s="81">
        <v>3.9</v>
      </c>
      <c r="CC361" s="81">
        <v>1.5</v>
      </c>
      <c r="CD361" s="81">
        <v>1.4</v>
      </c>
      <c r="CE361" s="81">
        <v>2.7</v>
      </c>
      <c r="CF361" s="81">
        <v>3.1</v>
      </c>
      <c r="CG361" s="81">
        <v>3.5</v>
      </c>
      <c r="CH361" s="81">
        <v>12.3</v>
      </c>
      <c r="CI361" s="81">
        <v>5</v>
      </c>
      <c r="CJ361" s="81">
        <v>4.2</v>
      </c>
      <c r="CK361" s="81">
        <v>6.1</v>
      </c>
      <c r="CL361" s="81">
        <v>7.8</v>
      </c>
      <c r="CM361" s="81">
        <v>4.9000000000000004</v>
      </c>
      <c r="CN361" s="81">
        <v>7.1</v>
      </c>
      <c r="CO361" s="72">
        <v>6.7</v>
      </c>
      <c r="CP361" s="72">
        <v>5.9</v>
      </c>
      <c r="CQ361" s="72">
        <v>6.7</v>
      </c>
      <c r="CR361" s="72">
        <v>10.9</v>
      </c>
      <c r="CS361" s="72">
        <v>8.8000000000000007</v>
      </c>
      <c r="CT361" s="72">
        <v>4.0999999999999996</v>
      </c>
      <c r="CU361" s="72">
        <v>7.5</v>
      </c>
      <c r="CV361" s="72">
        <v>7</v>
      </c>
      <c r="CW361" s="72">
        <v>9.1999999999999993</v>
      </c>
      <c r="CX361" s="72">
        <v>9.6</v>
      </c>
      <c r="CY361" s="72">
        <v>11.7</v>
      </c>
      <c r="CZ361" s="72">
        <v>11.9</v>
      </c>
      <c r="DA361" s="72">
        <v>15.4</v>
      </c>
      <c r="DB361" s="72">
        <v>12.6</v>
      </c>
      <c r="DC361" s="72">
        <v>10.4</v>
      </c>
      <c r="DD361" s="72">
        <v>13.6</v>
      </c>
      <c r="DE361" s="72">
        <v>12.3</v>
      </c>
      <c r="DF361" s="72">
        <v>14.7</v>
      </c>
      <c r="DG361" s="72">
        <v>14.4</v>
      </c>
      <c r="DH361" s="72">
        <v>14.1</v>
      </c>
      <c r="DI361" s="72">
        <v>15.1</v>
      </c>
      <c r="DJ361" s="72">
        <v>15.9</v>
      </c>
      <c r="DK361" s="72">
        <v>14.5</v>
      </c>
      <c r="DL361" s="72">
        <v>12.7</v>
      </c>
      <c r="DM361" s="72">
        <v>15.9</v>
      </c>
      <c r="DN361" s="72">
        <v>15.4</v>
      </c>
      <c r="DO361" s="72">
        <v>15.4</v>
      </c>
      <c r="DP361" s="72">
        <v>15</v>
      </c>
      <c r="DQ361" s="72">
        <v>15.3</v>
      </c>
      <c r="DR361" s="72">
        <v>13.8</v>
      </c>
      <c r="DS361" s="72">
        <v>14.7</v>
      </c>
      <c r="DT361" s="72">
        <v>13.7</v>
      </c>
      <c r="DU361" s="72">
        <v>14.3</v>
      </c>
      <c r="DV361" s="72">
        <v>16.399999999999999</v>
      </c>
    </row>
    <row r="362" spans="2:126" x14ac:dyDescent="0.25">
      <c r="B362" s="14" t="s">
        <v>217</v>
      </c>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81">
        <v>0.13</v>
      </c>
      <c r="AD362" s="81">
        <v>0.13</v>
      </c>
      <c r="AE362" s="81">
        <v>0</v>
      </c>
      <c r="AF362" s="81">
        <v>0.25</v>
      </c>
      <c r="AG362" s="81">
        <v>0</v>
      </c>
      <c r="AH362" s="81">
        <v>0.53</v>
      </c>
      <c r="AI362" s="81">
        <v>6.9999999999999993E-2</v>
      </c>
      <c r="AJ362" s="81">
        <v>0.2</v>
      </c>
      <c r="AK362" s="81">
        <v>6.9999999999999993E-2</v>
      </c>
      <c r="AL362" s="81">
        <v>0</v>
      </c>
      <c r="AM362" s="81">
        <v>0</v>
      </c>
      <c r="AN362" s="81"/>
      <c r="AO362" s="81">
        <v>0</v>
      </c>
      <c r="AP362" s="81">
        <v>0.12</v>
      </c>
      <c r="AQ362" s="81">
        <v>0.2</v>
      </c>
      <c r="AR362" s="81">
        <v>0.35000000000000003</v>
      </c>
      <c r="AS362" s="81">
        <v>0.33</v>
      </c>
      <c r="AT362" s="81">
        <v>0.12</v>
      </c>
      <c r="AU362" s="81">
        <v>0.13999999999999999</v>
      </c>
      <c r="AV362" s="81">
        <v>0.13</v>
      </c>
      <c r="AW362" s="81">
        <v>0</v>
      </c>
      <c r="AX362" s="122">
        <v>0.13</v>
      </c>
      <c r="AY362" s="81">
        <v>0.14183814900792577</v>
      </c>
      <c r="AZ362" s="81">
        <v>0</v>
      </c>
      <c r="BA362" s="81">
        <v>0</v>
      </c>
      <c r="BB362" s="81"/>
      <c r="BC362" s="81">
        <v>0</v>
      </c>
      <c r="BD362" s="81">
        <v>0.2</v>
      </c>
      <c r="BE362" s="81">
        <v>0</v>
      </c>
      <c r="BF362" s="81">
        <v>0.1</v>
      </c>
      <c r="BG362" s="81">
        <v>0.1</v>
      </c>
      <c r="BH362" s="81">
        <v>0</v>
      </c>
      <c r="BI362" s="81">
        <v>0</v>
      </c>
      <c r="BJ362" s="81">
        <v>0</v>
      </c>
      <c r="BK362" s="81">
        <v>0.1</v>
      </c>
      <c r="BL362" s="81">
        <v>0</v>
      </c>
      <c r="BM362" s="81">
        <v>0</v>
      </c>
      <c r="BN362" s="81">
        <v>0.1</v>
      </c>
      <c r="BO362" s="81">
        <v>0.2</v>
      </c>
      <c r="BP362" s="81">
        <v>0.1</v>
      </c>
      <c r="BQ362" s="81">
        <v>0.1</v>
      </c>
      <c r="BR362" s="81">
        <v>0.3</v>
      </c>
      <c r="BS362" s="81">
        <v>0.2</v>
      </c>
      <c r="BT362" s="81">
        <v>0</v>
      </c>
      <c r="BU362" s="81">
        <v>0.1</v>
      </c>
      <c r="BV362" s="81">
        <v>0.2</v>
      </c>
      <c r="BW362" s="81"/>
      <c r="BX362" s="81">
        <v>0</v>
      </c>
      <c r="BY362" s="81">
        <v>0.6</v>
      </c>
      <c r="BZ362" s="81">
        <v>0.6</v>
      </c>
      <c r="CA362" s="81">
        <v>1.2</v>
      </c>
      <c r="CB362" s="81">
        <v>1</v>
      </c>
      <c r="CC362" s="81">
        <v>1.2</v>
      </c>
      <c r="CD362" s="81">
        <v>0.3</v>
      </c>
      <c r="CE362" s="81">
        <v>4.0999999999999996</v>
      </c>
      <c r="CF362" s="81">
        <v>3.8</v>
      </c>
      <c r="CG362" s="81">
        <v>4.3</v>
      </c>
      <c r="CH362" s="81">
        <v>3.8</v>
      </c>
      <c r="CI362" s="81">
        <v>1.4</v>
      </c>
      <c r="CJ362" s="81">
        <v>0.7</v>
      </c>
      <c r="CK362" s="81">
        <v>1.5</v>
      </c>
      <c r="CL362" s="81">
        <v>6</v>
      </c>
      <c r="CM362" s="81">
        <v>3.2</v>
      </c>
      <c r="CN362" s="81">
        <v>7.2</v>
      </c>
      <c r="CO362" s="72">
        <v>8.1</v>
      </c>
      <c r="CP362" s="72">
        <v>9.8000000000000007</v>
      </c>
      <c r="CQ362" s="72">
        <v>8.8000000000000007</v>
      </c>
      <c r="CR362" s="72">
        <v>8.1999999999999993</v>
      </c>
      <c r="CS362" s="72">
        <v>8.6</v>
      </c>
      <c r="CT362" s="72">
        <v>3.6</v>
      </c>
      <c r="CU362" s="72">
        <v>5.2</v>
      </c>
      <c r="CV362" s="72">
        <v>4.9000000000000004</v>
      </c>
      <c r="CW362" s="72">
        <v>4.8</v>
      </c>
      <c r="CX362" s="72">
        <v>7.8</v>
      </c>
      <c r="CY362" s="72">
        <v>9.6</v>
      </c>
      <c r="CZ362" s="72">
        <v>11.2</v>
      </c>
      <c r="DA362" s="72">
        <v>13.9</v>
      </c>
      <c r="DB362" s="72">
        <v>15.3</v>
      </c>
      <c r="DC362" s="72">
        <v>11.1</v>
      </c>
      <c r="DD362" s="72">
        <v>13.4</v>
      </c>
      <c r="DE362" s="72">
        <v>13.1</v>
      </c>
      <c r="DF362" s="72">
        <v>15.5</v>
      </c>
      <c r="DG362" s="72">
        <v>10.8</v>
      </c>
      <c r="DH362" s="72">
        <v>9.8000000000000007</v>
      </c>
      <c r="DI362" s="72">
        <v>9.6999999999999993</v>
      </c>
      <c r="DJ362" s="72">
        <v>11.8</v>
      </c>
      <c r="DK362" s="72">
        <v>12.2</v>
      </c>
      <c r="DL362" s="72">
        <v>12.8</v>
      </c>
      <c r="DM362" s="72">
        <v>15.3</v>
      </c>
      <c r="DN362" s="72">
        <v>16.899999999999999</v>
      </c>
      <c r="DO362" s="72">
        <v>13.1</v>
      </c>
      <c r="DP362" s="72">
        <v>12.3</v>
      </c>
      <c r="DQ362" s="72">
        <v>11.6</v>
      </c>
      <c r="DR362" s="72">
        <v>10.5</v>
      </c>
      <c r="DS362" s="72">
        <v>8.6999999999999993</v>
      </c>
      <c r="DT362" s="72">
        <v>10.3</v>
      </c>
      <c r="DU362" s="72">
        <v>11.2</v>
      </c>
      <c r="DV362" s="72">
        <v>11.1</v>
      </c>
    </row>
    <row r="363" spans="2:126" ht="15.75" customHeight="1" x14ac:dyDescent="0.25">
      <c r="B363" s="14" t="s">
        <v>218</v>
      </c>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81">
        <v>0.13</v>
      </c>
      <c r="AD363" s="81">
        <v>0.13</v>
      </c>
      <c r="AE363" s="81">
        <v>0</v>
      </c>
      <c r="AF363" s="81">
        <v>0.2</v>
      </c>
      <c r="AG363" s="81">
        <v>0</v>
      </c>
      <c r="AH363" s="81">
        <v>0.2</v>
      </c>
      <c r="AI363" s="81">
        <v>0.38999999999999996</v>
      </c>
      <c r="AJ363" s="81">
        <v>0.06</v>
      </c>
      <c r="AK363" s="81">
        <v>0</v>
      </c>
      <c r="AL363" s="81">
        <v>6.9999999999999993E-2</v>
      </c>
      <c r="AM363" s="81">
        <v>0.26</v>
      </c>
      <c r="AN363" s="81">
        <v>0.13</v>
      </c>
      <c r="AO363" s="81">
        <v>6.9999999999999993E-2</v>
      </c>
      <c r="AP363" s="81">
        <v>0.3</v>
      </c>
      <c r="AQ363" s="81">
        <v>0.33</v>
      </c>
      <c r="AR363" s="81">
        <v>0.19</v>
      </c>
      <c r="AS363" s="81">
        <v>0.13</v>
      </c>
      <c r="AT363" s="81">
        <v>0.06</v>
      </c>
      <c r="AU363" s="81">
        <v>0.21</v>
      </c>
      <c r="AV363" s="81">
        <v>0.27</v>
      </c>
      <c r="AW363" s="81">
        <v>6.9999999999999993E-2</v>
      </c>
      <c r="AX363" s="122">
        <v>6.9999999999999993E-2</v>
      </c>
      <c r="AY363" s="81">
        <v>0.13383747859732459</v>
      </c>
      <c r="AZ363" s="81">
        <v>0.2</v>
      </c>
      <c r="BA363" s="81">
        <v>0.1</v>
      </c>
      <c r="BB363" s="81"/>
      <c r="BC363" s="81">
        <v>0.1</v>
      </c>
      <c r="BD363" s="81">
        <v>0.2</v>
      </c>
      <c r="BE363" s="81">
        <v>0.1</v>
      </c>
      <c r="BF363" s="81">
        <v>0.1</v>
      </c>
      <c r="BG363" s="81">
        <v>0</v>
      </c>
      <c r="BH363" s="81">
        <v>0</v>
      </c>
      <c r="BI363" s="81">
        <v>0.3</v>
      </c>
      <c r="BJ363" s="81">
        <v>0</v>
      </c>
      <c r="BK363" s="81">
        <v>0.1</v>
      </c>
      <c r="BL363" s="81">
        <v>0.1</v>
      </c>
      <c r="BM363" s="81">
        <v>0.1</v>
      </c>
      <c r="BN363" s="81">
        <v>0.3</v>
      </c>
      <c r="BO363" s="81">
        <v>0.7</v>
      </c>
      <c r="BP363" s="81">
        <v>0.5</v>
      </c>
      <c r="BQ363" s="81">
        <v>0.2</v>
      </c>
      <c r="BR363" s="81">
        <v>0.6</v>
      </c>
      <c r="BS363" s="81">
        <v>0.3</v>
      </c>
      <c r="BT363" s="81">
        <v>0.7</v>
      </c>
      <c r="BU363" s="81">
        <v>1.1000000000000001</v>
      </c>
      <c r="BV363" s="81">
        <v>0.7</v>
      </c>
      <c r="BW363" s="81"/>
      <c r="BX363" s="81">
        <v>0.3</v>
      </c>
      <c r="BY363" s="81">
        <v>0.7</v>
      </c>
      <c r="BZ363" s="81">
        <v>2.2999999999999998</v>
      </c>
      <c r="CA363" s="81">
        <v>0.6</v>
      </c>
      <c r="CB363" s="81">
        <v>1.8</v>
      </c>
      <c r="CC363" s="81">
        <v>1.1000000000000001</v>
      </c>
      <c r="CD363" s="81">
        <v>0.7</v>
      </c>
      <c r="CE363" s="81">
        <v>2.6</v>
      </c>
      <c r="CF363" s="81">
        <v>4.0999999999999996</v>
      </c>
      <c r="CG363" s="81">
        <v>5.9</v>
      </c>
      <c r="CH363" s="81">
        <v>13.5</v>
      </c>
      <c r="CI363" s="81">
        <v>3.5</v>
      </c>
      <c r="CJ363" s="81">
        <v>3.7</v>
      </c>
      <c r="CK363" s="81">
        <v>5.9</v>
      </c>
      <c r="CL363" s="81">
        <v>8.5</v>
      </c>
      <c r="CM363" s="81">
        <v>3.9</v>
      </c>
      <c r="CN363" s="81">
        <v>9</v>
      </c>
      <c r="CO363" s="72">
        <v>8.3000000000000007</v>
      </c>
      <c r="CP363" s="72">
        <v>9.1999999999999993</v>
      </c>
      <c r="CQ363" s="72">
        <v>9.1999999999999993</v>
      </c>
      <c r="CR363" s="72">
        <v>9.1</v>
      </c>
      <c r="CS363" s="72">
        <v>8</v>
      </c>
      <c r="CT363" s="72">
        <v>3.6</v>
      </c>
      <c r="CU363" s="72">
        <v>5.4</v>
      </c>
      <c r="CV363" s="72">
        <v>5.5</v>
      </c>
      <c r="CW363" s="72">
        <v>5.2</v>
      </c>
      <c r="CX363" s="72">
        <v>7.8</v>
      </c>
      <c r="CY363" s="72">
        <v>8.3000000000000007</v>
      </c>
      <c r="CZ363" s="72">
        <v>8.1999999999999993</v>
      </c>
      <c r="DA363" s="72">
        <v>11.6</v>
      </c>
      <c r="DB363" s="72">
        <v>10.7</v>
      </c>
      <c r="DC363" s="72">
        <v>9.6999999999999993</v>
      </c>
      <c r="DD363" s="72">
        <v>13</v>
      </c>
      <c r="DE363" s="72">
        <v>11.6</v>
      </c>
      <c r="DF363" s="72">
        <v>12.3</v>
      </c>
      <c r="DG363" s="72">
        <v>10.199999999999999</v>
      </c>
      <c r="DH363" s="72">
        <v>8.9</v>
      </c>
      <c r="DI363" s="72">
        <v>9.6</v>
      </c>
      <c r="DJ363" s="72">
        <v>10</v>
      </c>
      <c r="DK363" s="72">
        <v>11.6</v>
      </c>
      <c r="DL363" s="72">
        <v>9.8000000000000007</v>
      </c>
      <c r="DM363" s="72">
        <v>11.8</v>
      </c>
      <c r="DN363" s="72">
        <v>14.4</v>
      </c>
      <c r="DO363" s="72">
        <v>12.6</v>
      </c>
      <c r="DP363" s="72">
        <v>11.3</v>
      </c>
      <c r="DQ363" s="72">
        <v>11.3</v>
      </c>
      <c r="DR363" s="72">
        <v>10.4</v>
      </c>
      <c r="DS363" s="72">
        <v>10.4</v>
      </c>
      <c r="DT363" s="72">
        <v>9.3000000000000007</v>
      </c>
      <c r="DU363" s="72">
        <v>10.5</v>
      </c>
      <c r="DV363" s="72">
        <v>11.1</v>
      </c>
    </row>
    <row r="364" spans="2:126" x14ac:dyDescent="0.25">
      <c r="B364" s="14" t="s">
        <v>219</v>
      </c>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81">
        <v>0.13</v>
      </c>
      <c r="AD364" s="81">
        <v>0.33999999999999997</v>
      </c>
      <c r="AE364" s="81">
        <v>0.62</v>
      </c>
      <c r="AF364" s="81">
        <v>6.9999999999999993E-2</v>
      </c>
      <c r="AG364" s="81">
        <v>0</v>
      </c>
      <c r="AH364" s="81">
        <v>0.12</v>
      </c>
      <c r="AI364" s="81">
        <v>0.06</v>
      </c>
      <c r="AJ364" s="81">
        <v>6.9999999999999993E-2</v>
      </c>
      <c r="AK364" s="81">
        <v>0.47000000000000003</v>
      </c>
      <c r="AL364" s="81">
        <v>0.4</v>
      </c>
      <c r="AM364" s="81">
        <v>0.73</v>
      </c>
      <c r="AN364" s="81">
        <v>0.33</v>
      </c>
      <c r="AO364" s="81">
        <v>0.13</v>
      </c>
      <c r="AP364" s="81">
        <v>0.33999999999999997</v>
      </c>
      <c r="AQ364" s="81">
        <v>0.27</v>
      </c>
      <c r="AR364" s="81">
        <v>0.59</v>
      </c>
      <c r="AS364" s="81">
        <v>0.26</v>
      </c>
      <c r="AT364" s="81">
        <v>0.24</v>
      </c>
      <c r="AU364" s="81">
        <v>0.13999999999999999</v>
      </c>
      <c r="AV364" s="81">
        <v>0</v>
      </c>
      <c r="AW364" s="81">
        <v>0.13</v>
      </c>
      <c r="AX364" s="122">
        <v>0.27</v>
      </c>
      <c r="AY364" s="81">
        <v>0.44945615390230192</v>
      </c>
      <c r="AZ364" s="81">
        <v>0.1</v>
      </c>
      <c r="BA364" s="81">
        <v>0.6</v>
      </c>
      <c r="BB364" s="81">
        <v>0.6</v>
      </c>
      <c r="BC364" s="81">
        <v>0.5</v>
      </c>
      <c r="BD364" s="81">
        <v>0.3</v>
      </c>
      <c r="BE364" s="81">
        <v>0.2</v>
      </c>
      <c r="BF364" s="81">
        <v>0.6</v>
      </c>
      <c r="BG364" s="81">
        <v>0.3</v>
      </c>
      <c r="BH364" s="81">
        <v>0.2</v>
      </c>
      <c r="BI364" s="81">
        <v>0.5</v>
      </c>
      <c r="BJ364" s="81">
        <v>0.2</v>
      </c>
      <c r="BK364" s="81">
        <v>0.5</v>
      </c>
      <c r="BL364" s="81">
        <v>0.3</v>
      </c>
      <c r="BM364" s="81">
        <v>0.2</v>
      </c>
      <c r="BN364" s="81">
        <v>0.3</v>
      </c>
      <c r="BO364" s="81">
        <v>0.1</v>
      </c>
      <c r="BP364" s="81">
        <v>0.2</v>
      </c>
      <c r="BQ364" s="81">
        <v>0.3</v>
      </c>
      <c r="BR364" s="81">
        <v>0.3</v>
      </c>
      <c r="BS364" s="81">
        <v>0.3</v>
      </c>
      <c r="BT364" s="81">
        <v>0.2</v>
      </c>
      <c r="BU364" s="81">
        <v>0.4</v>
      </c>
      <c r="BV364" s="81">
        <v>0.4</v>
      </c>
      <c r="BW364" s="81"/>
      <c r="BX364" s="81">
        <v>0.3</v>
      </c>
      <c r="BY364" s="81">
        <v>0.3</v>
      </c>
      <c r="BZ364" s="81">
        <v>0.5</v>
      </c>
      <c r="CA364" s="81">
        <v>0.4</v>
      </c>
      <c r="CB364" s="81">
        <v>0.5</v>
      </c>
      <c r="CC364" s="81">
        <v>0.3</v>
      </c>
      <c r="CD364" s="81">
        <v>0.1</v>
      </c>
      <c r="CE364" s="81">
        <v>0.3</v>
      </c>
      <c r="CF364" s="81">
        <v>0.9</v>
      </c>
      <c r="CG364" s="81">
        <v>0.7</v>
      </c>
      <c r="CH364" s="81">
        <v>1.2</v>
      </c>
      <c r="CI364" s="81">
        <v>1.2</v>
      </c>
      <c r="CJ364" s="81">
        <v>0.7</v>
      </c>
      <c r="CK364" s="81">
        <v>0.8</v>
      </c>
      <c r="CL364" s="81">
        <v>0.3</v>
      </c>
      <c r="CM364" s="81">
        <v>0.5</v>
      </c>
      <c r="CN364" s="81">
        <v>0.4</v>
      </c>
      <c r="CO364" s="72">
        <v>0.6</v>
      </c>
      <c r="CP364" s="72">
        <v>0.5</v>
      </c>
      <c r="CQ364" s="72">
        <v>0.3</v>
      </c>
      <c r="CR364" s="72">
        <v>0.1</v>
      </c>
      <c r="CS364" s="72">
        <v>0.3</v>
      </c>
      <c r="CT364" s="72">
        <v>0.6</v>
      </c>
      <c r="CU364" s="72">
        <v>0.5</v>
      </c>
      <c r="CV364" s="72">
        <v>0.3</v>
      </c>
      <c r="CW364" s="72">
        <v>0.1</v>
      </c>
      <c r="CX364" s="72">
        <v>0.2</v>
      </c>
      <c r="CY364" s="72">
        <v>0</v>
      </c>
      <c r="CZ364" s="72">
        <v>0</v>
      </c>
      <c r="DA364" s="72">
        <v>1.2</v>
      </c>
      <c r="DB364" s="72">
        <v>0</v>
      </c>
      <c r="DC364" s="72">
        <v>0</v>
      </c>
      <c r="DD364" s="72">
        <v>0</v>
      </c>
      <c r="DE364" s="72">
        <v>0</v>
      </c>
      <c r="DF364" s="72">
        <v>0.1</v>
      </c>
      <c r="DG364" s="72">
        <v>0.1</v>
      </c>
      <c r="DH364" s="72">
        <v>0.1</v>
      </c>
      <c r="DI364" s="72">
        <v>0.3</v>
      </c>
      <c r="DJ364" s="72">
        <v>0</v>
      </c>
      <c r="DK364" s="72">
        <v>0.2</v>
      </c>
      <c r="DL364" s="72">
        <v>0.2</v>
      </c>
      <c r="DM364" s="72">
        <v>0.1</v>
      </c>
      <c r="DN364" s="72">
        <v>0.1</v>
      </c>
      <c r="DO364" s="72">
        <v>0</v>
      </c>
      <c r="DP364" s="72">
        <v>0.2</v>
      </c>
      <c r="DQ364" s="72">
        <v>0.1</v>
      </c>
      <c r="DR364" s="72">
        <v>0.1</v>
      </c>
      <c r="DS364" s="72">
        <v>0.2</v>
      </c>
      <c r="DT364" s="72">
        <v>0.1</v>
      </c>
      <c r="DU364" s="72">
        <v>0</v>
      </c>
      <c r="DV364" s="72">
        <v>0.2</v>
      </c>
    </row>
    <row r="365" spans="2:126" x14ac:dyDescent="0.25">
      <c r="B365" s="14" t="s">
        <v>220</v>
      </c>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81">
        <v>0.13</v>
      </c>
      <c r="AD365" s="81">
        <v>0.2</v>
      </c>
      <c r="AE365" s="81">
        <v>0.66</v>
      </c>
      <c r="AF365" s="81">
        <v>0</v>
      </c>
      <c r="AG365" s="81">
        <v>0</v>
      </c>
      <c r="AH365" s="81">
        <v>0.06</v>
      </c>
      <c r="AI365" s="81">
        <v>0</v>
      </c>
      <c r="AJ365" s="81">
        <v>0</v>
      </c>
      <c r="AK365" s="81">
        <v>0</v>
      </c>
      <c r="AL365" s="81">
        <v>0.06</v>
      </c>
      <c r="AM365" s="81">
        <v>0.13</v>
      </c>
      <c r="AN365" s="81"/>
      <c r="AO365" s="81">
        <v>0.09</v>
      </c>
      <c r="AP365" s="81">
        <v>0.06</v>
      </c>
      <c r="AQ365" s="81">
        <v>6.9999999999999993E-2</v>
      </c>
      <c r="AR365" s="81">
        <v>6.9999999999999993E-2</v>
      </c>
      <c r="AS365" s="81">
        <v>0.21</v>
      </c>
      <c r="AT365" s="81">
        <v>0</v>
      </c>
      <c r="AU365" s="81">
        <v>6.9999999999999993E-2</v>
      </c>
      <c r="AV365" s="81">
        <v>0</v>
      </c>
      <c r="AW365" s="81">
        <v>0.19</v>
      </c>
      <c r="AX365" s="122">
        <v>0</v>
      </c>
      <c r="AY365" s="81">
        <f t="shared" ref="AY365" si="0">AX365*100</f>
        <v>0</v>
      </c>
      <c r="AZ365" s="81">
        <v>0</v>
      </c>
      <c r="BA365" s="81">
        <v>0</v>
      </c>
      <c r="BB365" s="81">
        <v>0.2</v>
      </c>
      <c r="BC365" s="81">
        <v>0.1</v>
      </c>
      <c r="BD365" s="81">
        <v>0.1</v>
      </c>
      <c r="BE365" s="81">
        <v>0</v>
      </c>
      <c r="BF365" s="81">
        <v>0.1</v>
      </c>
      <c r="BG365" s="81">
        <v>0.1</v>
      </c>
      <c r="BH365" s="81">
        <v>0</v>
      </c>
      <c r="BI365" s="81">
        <v>0</v>
      </c>
      <c r="BJ365" s="81">
        <v>0</v>
      </c>
      <c r="BK365" s="81">
        <v>0</v>
      </c>
      <c r="BL365" s="81">
        <v>0</v>
      </c>
      <c r="BM365" s="81">
        <v>0</v>
      </c>
      <c r="BN365" s="81">
        <v>0</v>
      </c>
      <c r="BO365" s="81">
        <v>0.1</v>
      </c>
      <c r="BP365" s="81">
        <v>0</v>
      </c>
      <c r="BQ365" s="81">
        <v>0</v>
      </c>
      <c r="BR365" s="81">
        <v>0.1</v>
      </c>
      <c r="BS365" s="81">
        <v>0.2</v>
      </c>
      <c r="BT365" s="81">
        <v>0</v>
      </c>
      <c r="BU365" s="81">
        <v>0.1</v>
      </c>
      <c r="BV365" s="81">
        <v>0.1</v>
      </c>
      <c r="BW365" s="81"/>
      <c r="BX365" s="81">
        <v>0.1</v>
      </c>
      <c r="BY365" s="81">
        <v>0</v>
      </c>
      <c r="BZ365" s="81">
        <v>0.1</v>
      </c>
      <c r="CA365" s="81">
        <v>0.1</v>
      </c>
      <c r="CB365" s="81">
        <v>0</v>
      </c>
      <c r="CC365" s="81">
        <v>0</v>
      </c>
      <c r="CD365" s="81">
        <v>0</v>
      </c>
      <c r="CE365" s="81">
        <v>0</v>
      </c>
      <c r="CF365" s="81">
        <v>0</v>
      </c>
      <c r="CG365" s="81">
        <v>0.3</v>
      </c>
      <c r="CH365" s="81">
        <v>0.1</v>
      </c>
      <c r="CI365" s="81">
        <v>0.1</v>
      </c>
      <c r="CJ365" s="81">
        <v>0</v>
      </c>
      <c r="CK365" s="81">
        <v>0</v>
      </c>
      <c r="CL365" s="81">
        <v>0.1</v>
      </c>
      <c r="CM365" s="81">
        <v>0.1</v>
      </c>
      <c r="CN365" s="81">
        <v>0</v>
      </c>
      <c r="CO365" s="72">
        <v>0</v>
      </c>
      <c r="CP365" s="72">
        <v>0</v>
      </c>
      <c r="CQ365" s="72">
        <v>0</v>
      </c>
      <c r="CR365" s="72">
        <v>0</v>
      </c>
      <c r="CS365" s="72">
        <v>0</v>
      </c>
      <c r="CT365" s="72">
        <v>0</v>
      </c>
      <c r="CU365" s="72">
        <v>0</v>
      </c>
      <c r="CV365" s="72">
        <v>0.1</v>
      </c>
      <c r="CW365" s="72">
        <v>0</v>
      </c>
      <c r="CX365" s="72">
        <v>0</v>
      </c>
      <c r="CY365" s="72">
        <v>0</v>
      </c>
      <c r="CZ365" s="72">
        <v>0</v>
      </c>
      <c r="DA365" s="72">
        <v>0</v>
      </c>
      <c r="DB365" s="72">
        <v>0</v>
      </c>
      <c r="DC365" s="72">
        <v>0</v>
      </c>
      <c r="DD365" s="72">
        <v>0</v>
      </c>
      <c r="DE365" s="72">
        <v>0</v>
      </c>
      <c r="DF365" s="72">
        <v>0</v>
      </c>
      <c r="DG365" s="72">
        <v>0</v>
      </c>
      <c r="DH365" s="72">
        <v>0</v>
      </c>
      <c r="DI365" s="72">
        <v>0</v>
      </c>
      <c r="DJ365" s="72">
        <v>0</v>
      </c>
      <c r="DK365" s="72">
        <v>0</v>
      </c>
      <c r="DL365" s="72">
        <v>0</v>
      </c>
      <c r="DM365" s="72">
        <v>0</v>
      </c>
      <c r="DN365" s="72">
        <v>0</v>
      </c>
      <c r="DO365" s="72">
        <v>0</v>
      </c>
      <c r="DP365" s="72">
        <v>0</v>
      </c>
      <c r="DQ365" s="72">
        <v>0</v>
      </c>
      <c r="DR365" s="72">
        <v>0</v>
      </c>
      <c r="DS365" s="72">
        <v>0</v>
      </c>
      <c r="DT365" s="72">
        <v>0</v>
      </c>
      <c r="DU365" s="72">
        <v>0</v>
      </c>
      <c r="DV365" s="72">
        <v>0</v>
      </c>
    </row>
    <row r="366" spans="2:126" x14ac:dyDescent="0.25">
      <c r="B366" s="14" t="s">
        <v>221</v>
      </c>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81"/>
      <c r="AD366" s="81">
        <v>0.19</v>
      </c>
      <c r="AE366" s="81">
        <v>0.66</v>
      </c>
      <c r="AF366" s="81">
        <v>0</v>
      </c>
      <c r="AG366" s="81">
        <v>0</v>
      </c>
      <c r="AH366" s="81">
        <v>6.9999999999999993E-2</v>
      </c>
      <c r="AI366" s="81">
        <v>0.13999999999999999</v>
      </c>
      <c r="AJ366" s="81">
        <v>0.06</v>
      </c>
      <c r="AK366" s="81">
        <v>0</v>
      </c>
      <c r="AL366" s="81">
        <v>0.13</v>
      </c>
      <c r="AM366" s="81">
        <v>0.48</v>
      </c>
      <c r="AN366" s="81">
        <v>6.9999999999999993E-2</v>
      </c>
      <c r="AO366" s="81">
        <v>6.9999999999999993E-2</v>
      </c>
      <c r="AP366" s="81">
        <v>0.21</v>
      </c>
      <c r="AQ366" s="81">
        <v>0.13</v>
      </c>
      <c r="AR366" s="81">
        <v>0.19</v>
      </c>
      <c r="AS366" s="81">
        <v>0.2</v>
      </c>
      <c r="AT366" s="81">
        <v>6.9999999999999993E-2</v>
      </c>
      <c r="AU366" s="81">
        <v>0.13</v>
      </c>
      <c r="AV366" s="81">
        <v>6.9999999999999993E-2</v>
      </c>
      <c r="AW366" s="81">
        <v>6.9999999999999993E-2</v>
      </c>
      <c r="AX366" s="122">
        <v>0.19</v>
      </c>
      <c r="AY366" s="81">
        <v>7.5022110518474031E-2</v>
      </c>
      <c r="AZ366" s="81">
        <v>0.1</v>
      </c>
      <c r="BA366" s="81">
        <v>0</v>
      </c>
      <c r="BB366" s="81"/>
      <c r="BC366" s="81">
        <v>0.1</v>
      </c>
      <c r="BD366" s="81">
        <v>0.1</v>
      </c>
      <c r="BE366" s="81">
        <v>0</v>
      </c>
      <c r="BF366" s="81">
        <v>0.1</v>
      </c>
      <c r="BG366" s="81">
        <v>0</v>
      </c>
      <c r="BH366" s="81">
        <v>0</v>
      </c>
      <c r="BI366" s="81">
        <v>0.2</v>
      </c>
      <c r="BJ366" s="81">
        <v>0.3</v>
      </c>
      <c r="BK366" s="81"/>
      <c r="BL366" s="81">
        <v>0.3</v>
      </c>
      <c r="BM366" s="81">
        <v>0</v>
      </c>
      <c r="BN366" s="81">
        <v>0</v>
      </c>
      <c r="BO366" s="81">
        <v>0</v>
      </c>
      <c r="BP366" s="81">
        <v>0</v>
      </c>
      <c r="BQ366" s="81">
        <v>0</v>
      </c>
      <c r="BR366" s="81">
        <v>0</v>
      </c>
      <c r="BS366" s="81">
        <v>0</v>
      </c>
      <c r="BT366" s="81">
        <v>0</v>
      </c>
      <c r="BU366" s="81">
        <v>0</v>
      </c>
      <c r="BV366" s="81">
        <v>0</v>
      </c>
      <c r="BW366" s="81"/>
      <c r="BX366" s="81">
        <v>0</v>
      </c>
      <c r="BY366" s="81">
        <v>0</v>
      </c>
      <c r="BZ366" s="81">
        <v>0</v>
      </c>
      <c r="CA366" s="81">
        <v>0.3</v>
      </c>
      <c r="CB366" s="81">
        <v>0</v>
      </c>
      <c r="CC366" s="81">
        <v>0</v>
      </c>
      <c r="CD366" s="81">
        <v>0.2</v>
      </c>
      <c r="CE366" s="81">
        <v>0</v>
      </c>
      <c r="CF366" s="81">
        <v>0</v>
      </c>
      <c r="CG366" s="81">
        <v>0</v>
      </c>
      <c r="CH366" s="81">
        <v>0.1</v>
      </c>
      <c r="CI366" s="81">
        <v>0.4</v>
      </c>
      <c r="CJ366" s="81">
        <v>0.1</v>
      </c>
      <c r="CK366" s="81">
        <v>0.1</v>
      </c>
      <c r="CL366" s="81">
        <v>0.1</v>
      </c>
      <c r="CM366" s="81">
        <v>0.1</v>
      </c>
      <c r="CN366" s="81">
        <v>0</v>
      </c>
      <c r="CO366" s="72">
        <v>0</v>
      </c>
      <c r="CP366" s="72">
        <v>0.4</v>
      </c>
      <c r="CQ366" s="72">
        <v>0.2</v>
      </c>
      <c r="CR366" s="72">
        <v>0</v>
      </c>
      <c r="CS366" s="72">
        <v>0.4</v>
      </c>
      <c r="CT366" s="72">
        <v>0.2</v>
      </c>
      <c r="CU366" s="72">
        <v>0.4</v>
      </c>
      <c r="CV366" s="72">
        <v>0</v>
      </c>
      <c r="CW366" s="72">
        <v>0.2</v>
      </c>
      <c r="CX366" s="72">
        <v>0.1</v>
      </c>
      <c r="CY366" s="72">
        <v>0.4</v>
      </c>
      <c r="CZ366" s="72">
        <v>0</v>
      </c>
      <c r="DA366" s="72">
        <v>0</v>
      </c>
      <c r="DB366" s="72">
        <v>0.2</v>
      </c>
      <c r="DC366" s="72">
        <v>0</v>
      </c>
      <c r="DD366" s="72">
        <v>0</v>
      </c>
      <c r="DE366" s="72">
        <v>0</v>
      </c>
      <c r="DF366" s="72">
        <v>0.1</v>
      </c>
      <c r="DG366" s="72">
        <v>0.1</v>
      </c>
      <c r="DH366" s="72">
        <v>0</v>
      </c>
      <c r="DI366" s="72">
        <v>0</v>
      </c>
      <c r="DJ366" s="72">
        <v>0</v>
      </c>
      <c r="DK366" s="72">
        <v>0</v>
      </c>
      <c r="DL366" s="72">
        <v>0</v>
      </c>
      <c r="DM366" s="72">
        <v>0</v>
      </c>
      <c r="DN366" s="72">
        <v>0</v>
      </c>
      <c r="DO366" s="72">
        <v>0</v>
      </c>
      <c r="DP366" s="72">
        <v>0</v>
      </c>
      <c r="DQ366" s="72">
        <v>0</v>
      </c>
      <c r="DR366" s="72">
        <v>0.1</v>
      </c>
      <c r="DS366" s="72">
        <v>0</v>
      </c>
      <c r="DT366" s="72">
        <v>0</v>
      </c>
      <c r="DU366" s="72">
        <v>0</v>
      </c>
      <c r="DV366" s="72">
        <v>0</v>
      </c>
    </row>
    <row r="367" spans="2:126" x14ac:dyDescent="0.25">
      <c r="B367" s="14" t="s">
        <v>222</v>
      </c>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81">
        <v>6.9999999999999993E-2</v>
      </c>
      <c r="AD367" s="81">
        <v>0</v>
      </c>
      <c r="AE367" s="81">
        <v>0</v>
      </c>
      <c r="AF367" s="81">
        <v>6.9999999999999993E-2</v>
      </c>
      <c r="AG367" s="81">
        <v>0</v>
      </c>
      <c r="AH367" s="81">
        <v>0</v>
      </c>
      <c r="AI367" s="81">
        <v>0.2</v>
      </c>
      <c r="AJ367" s="81">
        <v>0</v>
      </c>
      <c r="AK367" s="81">
        <v>0</v>
      </c>
      <c r="AL367" s="81">
        <v>0</v>
      </c>
      <c r="AM367" s="81">
        <v>0</v>
      </c>
      <c r="AN367" s="81">
        <v>0.13</v>
      </c>
      <c r="AO367" s="81">
        <v>0.15</v>
      </c>
      <c r="AP367" s="81"/>
      <c r="AQ367" s="81">
        <v>0</v>
      </c>
      <c r="AR367" s="81">
        <v>0.06</v>
      </c>
      <c r="AS367" s="81">
        <v>6.9999999999999993E-2</v>
      </c>
      <c r="AT367" s="81">
        <v>0.06</v>
      </c>
      <c r="AU367" s="81"/>
      <c r="AV367" s="81">
        <v>0.13</v>
      </c>
      <c r="AW367" s="81">
        <v>0</v>
      </c>
      <c r="AX367" s="122">
        <v>0</v>
      </c>
      <c r="AY367" s="81">
        <v>0</v>
      </c>
      <c r="AZ367" s="81">
        <v>0</v>
      </c>
      <c r="BA367" s="81">
        <v>0</v>
      </c>
      <c r="BB367" s="81">
        <v>0.1</v>
      </c>
      <c r="BC367" s="81">
        <v>0.1</v>
      </c>
      <c r="BD367" s="81">
        <v>0</v>
      </c>
      <c r="BE367" s="81">
        <v>0</v>
      </c>
      <c r="BF367" s="81">
        <v>0</v>
      </c>
      <c r="BG367" s="81">
        <v>0</v>
      </c>
      <c r="BH367" s="81">
        <v>0</v>
      </c>
      <c r="BI367" s="81">
        <v>0</v>
      </c>
      <c r="BJ367" s="81">
        <v>0</v>
      </c>
      <c r="BK367" s="81">
        <v>0</v>
      </c>
      <c r="BL367" s="81">
        <v>0</v>
      </c>
      <c r="BM367" s="81">
        <v>0</v>
      </c>
      <c r="BN367" s="81">
        <v>0.1</v>
      </c>
      <c r="BO367" s="81">
        <v>0</v>
      </c>
      <c r="BP367" s="81">
        <v>0.1</v>
      </c>
      <c r="BQ367" s="81">
        <v>0</v>
      </c>
      <c r="BR367" s="81">
        <v>0</v>
      </c>
      <c r="BS367" s="81">
        <v>0</v>
      </c>
      <c r="BT367" s="81">
        <v>0</v>
      </c>
      <c r="BU367" s="81">
        <v>0.1</v>
      </c>
      <c r="BV367" s="81">
        <v>0.1</v>
      </c>
      <c r="BW367" s="81"/>
      <c r="BX367" s="81">
        <v>0</v>
      </c>
      <c r="BY367" s="81">
        <v>0.1</v>
      </c>
      <c r="BZ367" s="81">
        <v>1.3</v>
      </c>
      <c r="CA367" s="81">
        <v>0.2</v>
      </c>
      <c r="CB367" s="81">
        <v>2.9</v>
      </c>
      <c r="CC367" s="81">
        <v>0.8</v>
      </c>
      <c r="CD367" s="81">
        <v>1.3</v>
      </c>
      <c r="CE367" s="81">
        <v>1.3</v>
      </c>
      <c r="CF367" s="81">
        <v>0.9</v>
      </c>
      <c r="CG367" s="81">
        <v>2.1</v>
      </c>
      <c r="CH367" s="81">
        <v>1</v>
      </c>
      <c r="CI367" s="81">
        <v>1</v>
      </c>
      <c r="CJ367" s="81">
        <v>0.3</v>
      </c>
      <c r="CK367" s="81">
        <v>1.2</v>
      </c>
      <c r="CL367" s="81">
        <v>2.7</v>
      </c>
      <c r="CM367" s="81">
        <v>1.6</v>
      </c>
      <c r="CN367" s="81">
        <v>2.8</v>
      </c>
      <c r="CO367" s="72">
        <v>4</v>
      </c>
      <c r="CP367" s="72">
        <v>1.4</v>
      </c>
      <c r="CQ367" s="72">
        <v>4</v>
      </c>
      <c r="CR367" s="72">
        <v>6.2</v>
      </c>
      <c r="CS367" s="72">
        <v>5.0999999999999996</v>
      </c>
      <c r="CT367" s="72">
        <v>2</v>
      </c>
      <c r="CU367" s="72">
        <v>3</v>
      </c>
      <c r="CV367" s="72">
        <v>3.4</v>
      </c>
      <c r="CW367" s="72">
        <v>3.5</v>
      </c>
      <c r="CX367" s="72">
        <v>3.8</v>
      </c>
      <c r="CY367" s="72">
        <v>5.3</v>
      </c>
      <c r="CZ367" s="72">
        <v>6.1</v>
      </c>
      <c r="DA367" s="72">
        <v>8.4</v>
      </c>
      <c r="DB367" s="72">
        <v>9.4</v>
      </c>
      <c r="DC367" s="72">
        <v>9.6</v>
      </c>
      <c r="DD367" s="72">
        <v>12.1</v>
      </c>
      <c r="DE367" s="72">
        <v>11.4</v>
      </c>
      <c r="DF367" s="72">
        <v>14.2</v>
      </c>
      <c r="DG367" s="72">
        <v>9.4</v>
      </c>
      <c r="DH367" s="72">
        <v>8.1</v>
      </c>
      <c r="DI367" s="72">
        <v>7.9</v>
      </c>
      <c r="DJ367" s="72">
        <v>8.6</v>
      </c>
      <c r="DK367" s="72">
        <v>7.9</v>
      </c>
      <c r="DL367" s="72">
        <v>6.6</v>
      </c>
      <c r="DM367" s="72">
        <v>8.6</v>
      </c>
      <c r="DN367" s="72">
        <v>9.6</v>
      </c>
      <c r="DO367" s="72">
        <v>9.5</v>
      </c>
      <c r="DP367" s="72">
        <v>9.1</v>
      </c>
      <c r="DQ367" s="72">
        <v>8.9</v>
      </c>
      <c r="DR367" s="72">
        <v>7.8</v>
      </c>
      <c r="DS367" s="72">
        <v>8.4</v>
      </c>
      <c r="DT367" s="72">
        <v>8.5</v>
      </c>
      <c r="DU367" s="72">
        <v>7.9</v>
      </c>
      <c r="DV367" s="72">
        <v>8.3000000000000007</v>
      </c>
    </row>
    <row r="368" spans="2:126" x14ac:dyDescent="0.25">
      <c r="B368" s="14" t="s">
        <v>223</v>
      </c>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81">
        <v>2.08</v>
      </c>
      <c r="AD368" s="81">
        <v>1.01</v>
      </c>
      <c r="AE368" s="81">
        <v>1.8599999999999999</v>
      </c>
      <c r="AF368" s="81">
        <v>1.97</v>
      </c>
      <c r="AG368" s="81">
        <v>0.64</v>
      </c>
      <c r="AH368" s="81">
        <v>0</v>
      </c>
      <c r="AI368" s="81">
        <v>0.13</v>
      </c>
      <c r="AJ368" s="81">
        <v>9.33</v>
      </c>
      <c r="AK368" s="81">
        <v>7.79</v>
      </c>
      <c r="AL368" s="81">
        <v>9.2899999999999991</v>
      </c>
      <c r="AM368" s="81">
        <v>12.7</v>
      </c>
      <c r="AN368" s="81">
        <v>13.29</v>
      </c>
      <c r="AO368" s="81">
        <v>9.07</v>
      </c>
      <c r="AP368" s="81">
        <v>7.61</v>
      </c>
      <c r="AQ368" s="81">
        <v>8.27</v>
      </c>
      <c r="AR368" s="81">
        <v>7.9600000000000009</v>
      </c>
      <c r="AS368" s="81">
        <v>10.33</v>
      </c>
      <c r="AT368" s="81">
        <v>8.7099999999999991</v>
      </c>
      <c r="AU368" s="81">
        <v>9.6</v>
      </c>
      <c r="AV368" s="81">
        <v>8.7999999999999989</v>
      </c>
      <c r="AW368" s="81">
        <v>3.82</v>
      </c>
      <c r="AX368" s="122">
        <v>4.38</v>
      </c>
      <c r="AY368" s="81">
        <v>6.9350308753016119</v>
      </c>
      <c r="AZ368" s="81">
        <v>10.4</v>
      </c>
      <c r="BA368" s="81">
        <v>8.8000000000000007</v>
      </c>
      <c r="BB368" s="81">
        <v>4.9000000000000004</v>
      </c>
      <c r="BC368" s="81">
        <v>5.2</v>
      </c>
      <c r="BD368" s="81">
        <v>8.6</v>
      </c>
      <c r="BE368" s="81">
        <v>9</v>
      </c>
      <c r="BF368" s="81">
        <v>4.0999999999999996</v>
      </c>
      <c r="BG368" s="81">
        <v>5.6</v>
      </c>
      <c r="BH368" s="81">
        <v>5.9</v>
      </c>
      <c r="BI368" s="81">
        <v>5</v>
      </c>
      <c r="BJ368" s="81">
        <v>5.9</v>
      </c>
      <c r="BK368" s="81">
        <v>6.2</v>
      </c>
      <c r="BL368" s="81">
        <v>6.7</v>
      </c>
      <c r="BM368" s="81">
        <v>5.0999999999999996</v>
      </c>
      <c r="BN368" s="81">
        <v>3.6</v>
      </c>
      <c r="BO368" s="81">
        <v>3.4</v>
      </c>
      <c r="BP368" s="81">
        <v>3</v>
      </c>
      <c r="BQ368" s="81">
        <v>3.5</v>
      </c>
      <c r="BR368" s="81">
        <v>3.4</v>
      </c>
      <c r="BS368" s="81">
        <v>5.2</v>
      </c>
      <c r="BT368" s="81">
        <v>2.1</v>
      </c>
      <c r="BU368" s="81">
        <v>2</v>
      </c>
      <c r="BV368" s="81">
        <v>1.5</v>
      </c>
      <c r="BW368" s="81"/>
      <c r="BX368" s="81">
        <v>7.7</v>
      </c>
      <c r="BY368" s="81">
        <v>2.2000000000000002</v>
      </c>
      <c r="BZ368" s="81">
        <v>0.7</v>
      </c>
      <c r="CA368" s="81">
        <v>0.2</v>
      </c>
      <c r="CB368" s="81">
        <v>2.4</v>
      </c>
      <c r="CC368" s="81">
        <v>7.4</v>
      </c>
      <c r="CD368" s="81">
        <v>5</v>
      </c>
      <c r="CE368" s="81">
        <v>7.4</v>
      </c>
      <c r="CF368" s="81">
        <v>1.2</v>
      </c>
      <c r="CG368" s="81">
        <v>1.3</v>
      </c>
      <c r="CH368" s="81">
        <v>2</v>
      </c>
      <c r="CI368" s="81">
        <v>4</v>
      </c>
      <c r="CJ368" s="81">
        <v>4.7</v>
      </c>
      <c r="CK368" s="81">
        <v>5.0999999999999996</v>
      </c>
      <c r="CL368" s="81">
        <v>7</v>
      </c>
      <c r="CM368" s="81">
        <v>4.4000000000000004</v>
      </c>
      <c r="CN368" s="81">
        <v>6.5</v>
      </c>
      <c r="CO368" s="72">
        <v>6.8</v>
      </c>
      <c r="CP368" s="72">
        <v>3.4</v>
      </c>
      <c r="CQ368" s="72">
        <v>6.9</v>
      </c>
      <c r="CR368" s="72">
        <v>3.6</v>
      </c>
      <c r="CS368" s="72">
        <v>3.9</v>
      </c>
      <c r="CT368" s="72">
        <v>2.9</v>
      </c>
      <c r="CU368" s="72">
        <v>3.2</v>
      </c>
      <c r="CV368" s="72">
        <v>3.9</v>
      </c>
      <c r="CW368" s="72">
        <v>6.2</v>
      </c>
      <c r="CX368" s="72">
        <v>3.9</v>
      </c>
      <c r="CY368" s="72">
        <v>6.3</v>
      </c>
      <c r="CZ368" s="72">
        <v>7.4</v>
      </c>
      <c r="DA368" s="72">
        <v>7.6</v>
      </c>
      <c r="DB368" s="72">
        <v>9</v>
      </c>
      <c r="DC368" s="72">
        <v>9.1</v>
      </c>
      <c r="DD368" s="72">
        <v>10.7</v>
      </c>
      <c r="DE368" s="72">
        <v>14</v>
      </c>
      <c r="DF368" s="72">
        <v>8.6999999999999993</v>
      </c>
      <c r="DG368" s="72">
        <v>3.4</v>
      </c>
      <c r="DH368" s="72">
        <v>2.7</v>
      </c>
      <c r="DI368" s="72">
        <v>2.9</v>
      </c>
      <c r="DJ368" s="72">
        <v>2.4</v>
      </c>
      <c r="DK368" s="72">
        <v>4.0999999999999996</v>
      </c>
      <c r="DL368" s="72">
        <v>4.3</v>
      </c>
      <c r="DM368" s="72">
        <v>3</v>
      </c>
      <c r="DN368" s="72">
        <v>3</v>
      </c>
      <c r="DO368" s="72">
        <v>3.8</v>
      </c>
      <c r="DP368" s="72">
        <v>4.2</v>
      </c>
      <c r="DQ368" s="72">
        <v>3.9</v>
      </c>
      <c r="DR368" s="72">
        <v>4.7</v>
      </c>
      <c r="DS368" s="72">
        <v>2.6</v>
      </c>
      <c r="DT368" s="72">
        <v>2.5</v>
      </c>
      <c r="DU368" s="72">
        <v>3.7</v>
      </c>
      <c r="DV368" s="72">
        <v>2.7</v>
      </c>
    </row>
    <row r="369" spans="1:126" x14ac:dyDescent="0.25">
      <c r="B369" s="14" t="s">
        <v>224</v>
      </c>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81">
        <v>0.2</v>
      </c>
      <c r="AD369" s="81">
        <v>0.2</v>
      </c>
      <c r="AE369" s="81">
        <v>1.17</v>
      </c>
      <c r="AF369" s="81">
        <v>1.73</v>
      </c>
      <c r="AG369" s="81">
        <v>0.65</v>
      </c>
      <c r="AH369" s="81">
        <v>1.47</v>
      </c>
      <c r="AI369" s="81">
        <v>0</v>
      </c>
      <c r="AJ369" s="81">
        <v>0</v>
      </c>
      <c r="AK369" s="81">
        <v>0.53</v>
      </c>
      <c r="AL369" s="81">
        <v>0.06</v>
      </c>
      <c r="AM369" s="81">
        <v>0.47000000000000003</v>
      </c>
      <c r="AN369" s="81">
        <v>1.82</v>
      </c>
      <c r="AO369" s="81">
        <v>2.86</v>
      </c>
      <c r="AP369" s="81">
        <v>1.6099999999999999</v>
      </c>
      <c r="AQ369" s="81">
        <v>1.8399999999999999</v>
      </c>
      <c r="AR369" s="81">
        <v>1.6400000000000001</v>
      </c>
      <c r="AS369" s="81">
        <v>4.84</v>
      </c>
      <c r="AT369" s="81">
        <v>0</v>
      </c>
      <c r="AU369" s="81">
        <v>0</v>
      </c>
      <c r="AV369" s="81">
        <v>1.6500000000000001</v>
      </c>
      <c r="AW369" s="81">
        <v>0</v>
      </c>
      <c r="AX369" s="122">
        <v>3.06</v>
      </c>
      <c r="AY369" s="81">
        <v>0</v>
      </c>
      <c r="AZ369" s="81">
        <v>0.1</v>
      </c>
      <c r="BA369" s="81">
        <v>0.1</v>
      </c>
      <c r="BB369" s="81">
        <v>0.1</v>
      </c>
      <c r="BC369" s="81">
        <v>0</v>
      </c>
      <c r="BD369" s="81">
        <v>0</v>
      </c>
      <c r="BE369" s="81">
        <v>0</v>
      </c>
      <c r="BF369" s="81">
        <v>0</v>
      </c>
      <c r="BG369" s="81">
        <v>0</v>
      </c>
      <c r="BH369" s="81">
        <v>0</v>
      </c>
      <c r="BI369" s="81">
        <v>0</v>
      </c>
      <c r="BJ369" s="81">
        <v>0</v>
      </c>
      <c r="BK369" s="81">
        <v>0</v>
      </c>
      <c r="BL369" s="81">
        <v>0</v>
      </c>
      <c r="BM369" s="81">
        <v>0</v>
      </c>
      <c r="BN369" s="81">
        <v>0.3</v>
      </c>
      <c r="BO369" s="81">
        <v>0.1</v>
      </c>
      <c r="BP369" s="81">
        <v>0.5</v>
      </c>
      <c r="BQ369" s="81">
        <v>0</v>
      </c>
      <c r="BR369" s="81">
        <v>0</v>
      </c>
      <c r="BS369" s="81">
        <v>1.6</v>
      </c>
      <c r="BT369" s="81">
        <v>2.1</v>
      </c>
      <c r="BU369" s="81">
        <v>0.1</v>
      </c>
      <c r="BV369" s="81">
        <v>0</v>
      </c>
      <c r="BW369" s="81"/>
      <c r="BX369" s="81">
        <v>0</v>
      </c>
      <c r="BY369" s="81">
        <v>0</v>
      </c>
      <c r="BZ369" s="81">
        <v>0</v>
      </c>
      <c r="CA369" s="81">
        <v>0.1</v>
      </c>
      <c r="CB369" s="81">
        <v>0</v>
      </c>
      <c r="CC369" s="81">
        <v>0</v>
      </c>
      <c r="CD369" s="81">
        <v>0</v>
      </c>
      <c r="CE369" s="81">
        <v>0</v>
      </c>
      <c r="CF369" s="81">
        <v>0</v>
      </c>
      <c r="CG369" s="81">
        <v>0</v>
      </c>
      <c r="CH369" s="81">
        <v>0</v>
      </c>
      <c r="CI369" s="81">
        <v>0</v>
      </c>
      <c r="CJ369" s="81">
        <v>0</v>
      </c>
      <c r="CK369" s="81">
        <v>0</v>
      </c>
      <c r="CL369" s="81">
        <v>0</v>
      </c>
      <c r="CM369" s="81">
        <v>0</v>
      </c>
      <c r="CN369" s="81">
        <v>0.1</v>
      </c>
      <c r="CO369" s="72">
        <v>0</v>
      </c>
      <c r="CP369" s="72">
        <v>0</v>
      </c>
      <c r="CQ369" s="72">
        <v>0</v>
      </c>
      <c r="CR369" s="72">
        <v>0</v>
      </c>
      <c r="CS369" s="72">
        <v>0.1</v>
      </c>
      <c r="CT369" s="72">
        <v>0</v>
      </c>
      <c r="CU369" s="72">
        <v>0.1</v>
      </c>
      <c r="CV369" s="72">
        <v>0</v>
      </c>
      <c r="CW369" s="72">
        <v>0.1</v>
      </c>
      <c r="CX369" s="72">
        <v>0.4</v>
      </c>
      <c r="CY369" s="72">
        <v>0</v>
      </c>
      <c r="CZ369" s="72">
        <v>0</v>
      </c>
      <c r="DA369" s="72">
        <v>0</v>
      </c>
      <c r="DB369" s="72">
        <v>0</v>
      </c>
      <c r="DC369" s="72">
        <v>0</v>
      </c>
      <c r="DD369" s="72">
        <v>0</v>
      </c>
      <c r="DE369" s="72">
        <v>0</v>
      </c>
      <c r="DF369" s="72">
        <v>0</v>
      </c>
      <c r="DG369" s="72">
        <v>0</v>
      </c>
      <c r="DH369" s="72">
        <v>0</v>
      </c>
      <c r="DI369" s="72">
        <v>0</v>
      </c>
      <c r="DJ369" s="72">
        <v>0</v>
      </c>
      <c r="DK369" s="72">
        <v>0</v>
      </c>
      <c r="DL369" s="72">
        <v>0</v>
      </c>
      <c r="DM369" s="72">
        <v>0</v>
      </c>
      <c r="DN369" s="72">
        <v>0</v>
      </c>
      <c r="DO369" s="72">
        <v>0</v>
      </c>
      <c r="DP369" s="72">
        <v>0</v>
      </c>
      <c r="DQ369" s="72">
        <v>0</v>
      </c>
      <c r="DR369" s="72">
        <v>0</v>
      </c>
      <c r="DS369" s="72">
        <v>0</v>
      </c>
      <c r="DT369" s="72">
        <v>0</v>
      </c>
      <c r="DU369" s="72">
        <v>0</v>
      </c>
      <c r="DV369" s="72">
        <v>0</v>
      </c>
    </row>
    <row r="370" spans="1:126" x14ac:dyDescent="0.25">
      <c r="B370" s="14" t="s">
        <v>63</v>
      </c>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81">
        <v>13.33</v>
      </c>
      <c r="AD370" s="81">
        <v>16.100000000000001</v>
      </c>
      <c r="AE370" s="81">
        <v>17.2</v>
      </c>
      <c r="AF370" s="81">
        <v>25.94</v>
      </c>
      <c r="AG370" s="81">
        <v>15.85</v>
      </c>
      <c r="AH370" s="81">
        <v>22.85</v>
      </c>
      <c r="AI370" s="81">
        <v>18.43</v>
      </c>
      <c r="AJ370" s="81">
        <v>15.98</v>
      </c>
      <c r="AK370" s="81">
        <v>17.41</v>
      </c>
      <c r="AL370" s="81">
        <v>17.71</v>
      </c>
      <c r="AM370" s="81">
        <v>16.93</v>
      </c>
      <c r="AN370" s="81">
        <v>13.209999999999999</v>
      </c>
      <c r="AO370" s="81">
        <v>17</v>
      </c>
      <c r="AP370" s="81">
        <v>21.01</v>
      </c>
      <c r="AQ370" s="81">
        <v>12.889999999999999</v>
      </c>
      <c r="AR370" s="81">
        <v>14.71</v>
      </c>
      <c r="AS370" s="81">
        <v>17.560000000000002</v>
      </c>
      <c r="AT370" s="81">
        <v>13.139999999999999</v>
      </c>
      <c r="AU370" s="81">
        <v>13.639999999999999</v>
      </c>
      <c r="AV370" s="81">
        <v>10.440000000000001</v>
      </c>
      <c r="AW370" s="72">
        <v>11.959999999999999</v>
      </c>
      <c r="AX370" s="122">
        <v>13.38</v>
      </c>
      <c r="AY370" s="81">
        <v>10.020362206568889</v>
      </c>
      <c r="AZ370" s="81">
        <v>9.6999999999999993</v>
      </c>
      <c r="BA370" s="81">
        <v>13.1</v>
      </c>
      <c r="BB370" s="81">
        <v>4.5</v>
      </c>
      <c r="BC370" s="81">
        <v>4.2</v>
      </c>
      <c r="BD370" s="81">
        <v>6</v>
      </c>
      <c r="BE370" s="81">
        <v>5.6</v>
      </c>
      <c r="BF370" s="81">
        <v>8.1</v>
      </c>
      <c r="BG370" s="81">
        <v>12.6</v>
      </c>
      <c r="BH370" s="81">
        <v>11.6</v>
      </c>
      <c r="BI370" s="81">
        <v>10.6</v>
      </c>
      <c r="BJ370" s="81">
        <v>10.3</v>
      </c>
      <c r="BK370" s="81">
        <v>7.2</v>
      </c>
      <c r="BL370" s="81">
        <v>6.4</v>
      </c>
      <c r="BM370" s="81">
        <v>8.5</v>
      </c>
      <c r="BN370" s="81">
        <v>9</v>
      </c>
      <c r="BO370" s="81">
        <v>5.9</v>
      </c>
      <c r="BP370" s="81">
        <v>8.6999999999999993</v>
      </c>
      <c r="BQ370" s="81">
        <v>3.9</v>
      </c>
      <c r="BR370" s="81">
        <v>3.3</v>
      </c>
      <c r="BS370" s="81">
        <v>5.9</v>
      </c>
      <c r="BT370" s="81">
        <v>5.9</v>
      </c>
      <c r="BU370" s="81">
        <v>6.1</v>
      </c>
      <c r="BV370" s="81">
        <v>6.1</v>
      </c>
      <c r="BW370" s="81"/>
      <c r="BX370" s="81">
        <v>10.5</v>
      </c>
      <c r="BY370" s="81">
        <v>6.8</v>
      </c>
      <c r="BZ370" s="81">
        <v>5.0999999999999996</v>
      </c>
      <c r="CA370" s="81">
        <v>6.5</v>
      </c>
      <c r="CB370" s="81">
        <v>4.3</v>
      </c>
      <c r="CC370" s="81">
        <v>3.4</v>
      </c>
      <c r="CD370" s="81">
        <v>4.5</v>
      </c>
      <c r="CE370" s="81">
        <v>4</v>
      </c>
      <c r="CF370" s="81">
        <v>5.6</v>
      </c>
      <c r="CG370" s="81">
        <v>5.8</v>
      </c>
      <c r="CH370" s="81">
        <v>4.8</v>
      </c>
      <c r="CI370" s="81">
        <v>6.5</v>
      </c>
      <c r="CJ370" s="81">
        <v>5.9</v>
      </c>
      <c r="CK370" s="81">
        <v>6.2</v>
      </c>
      <c r="CL370" s="81">
        <v>5.5</v>
      </c>
      <c r="CM370" s="81">
        <v>5.4</v>
      </c>
      <c r="CN370" s="81">
        <v>5.3</v>
      </c>
      <c r="CO370" s="72">
        <v>5.2</v>
      </c>
      <c r="CP370" s="72">
        <v>7.7</v>
      </c>
      <c r="CQ370" s="72">
        <v>5.6</v>
      </c>
      <c r="CR370" s="72">
        <v>3.1</v>
      </c>
      <c r="CS370" s="72">
        <v>5.5</v>
      </c>
      <c r="CT370" s="72">
        <v>8.8000000000000007</v>
      </c>
      <c r="CU370" s="72">
        <v>5.0999999999999996</v>
      </c>
      <c r="CV370" s="72">
        <v>5</v>
      </c>
      <c r="CW370" s="72">
        <v>5.3</v>
      </c>
      <c r="CX370" s="72">
        <v>3.7</v>
      </c>
      <c r="CY370" s="72">
        <v>2.1</v>
      </c>
      <c r="CZ370" s="72">
        <v>2.2999999999999998</v>
      </c>
      <c r="DA370" s="72">
        <v>0.7</v>
      </c>
      <c r="DB370" s="72">
        <v>1.5</v>
      </c>
      <c r="DC370" s="72">
        <v>0.9</v>
      </c>
      <c r="DD370" s="72">
        <v>0.2</v>
      </c>
      <c r="DE370" s="72">
        <v>0.6</v>
      </c>
      <c r="DF370" s="72">
        <v>0.8</v>
      </c>
      <c r="DG370" s="72">
        <v>0.2</v>
      </c>
      <c r="DH370" s="72">
        <v>0.1</v>
      </c>
      <c r="DI370" s="72">
        <v>0.2</v>
      </c>
      <c r="DJ370" s="72">
        <v>0.4</v>
      </c>
      <c r="DK370" s="72">
        <v>0.4</v>
      </c>
      <c r="DL370" s="72">
        <v>0.4</v>
      </c>
      <c r="DM370" s="72">
        <v>0.2</v>
      </c>
      <c r="DN370" s="72">
        <v>0.2</v>
      </c>
      <c r="DO370" s="72">
        <v>0.2</v>
      </c>
      <c r="DP370" s="72">
        <v>0.2</v>
      </c>
      <c r="DQ370" s="72">
        <v>0.2</v>
      </c>
      <c r="DR370" s="72">
        <v>0</v>
      </c>
      <c r="DS370" s="72">
        <v>0</v>
      </c>
      <c r="DT370" s="72">
        <v>0</v>
      </c>
      <c r="DU370" s="72">
        <v>0.2</v>
      </c>
      <c r="DV370" s="72">
        <v>0.4</v>
      </c>
    </row>
    <row r="371" spans="1:126" x14ac:dyDescent="0.25">
      <c r="B371" s="48"/>
      <c r="AC371" s="41"/>
      <c r="AD371" s="41"/>
      <c r="AE371" s="41"/>
      <c r="AF371" s="41"/>
      <c r="AG371" s="41"/>
      <c r="AH371" s="41"/>
      <c r="AI371" s="41"/>
      <c r="AJ371" s="41"/>
      <c r="AK371" s="41"/>
      <c r="AL371" s="41"/>
      <c r="AM371" s="41"/>
      <c r="AN371" s="41"/>
      <c r="AO371" s="41"/>
      <c r="AP371" s="41"/>
      <c r="AQ371" s="41"/>
      <c r="AR371" s="41"/>
      <c r="AS371" s="41"/>
      <c r="AT371" s="41"/>
      <c r="AU371" s="41"/>
      <c r="AV371" s="41"/>
      <c r="AW371" s="23"/>
      <c r="AX371" s="63"/>
      <c r="AY371" s="64"/>
      <c r="AZ371" s="41"/>
      <c r="BA371" s="41"/>
      <c r="BB371" s="41"/>
    </row>
    <row r="372" spans="1:126" x14ac:dyDescent="0.25">
      <c r="A372" s="5" t="s">
        <v>56</v>
      </c>
      <c r="B372" s="10" t="s">
        <v>299</v>
      </c>
    </row>
    <row r="373" spans="1:126" x14ac:dyDescent="0.25">
      <c r="A373" s="5"/>
      <c r="B373" s="11" t="s">
        <v>57</v>
      </c>
    </row>
    <row r="374" spans="1:126" x14ac:dyDescent="0.25">
      <c r="A374" s="5"/>
      <c r="B374" s="1" t="s">
        <v>112</v>
      </c>
      <c r="C374" s="28">
        <v>42370</v>
      </c>
      <c r="D374" s="29">
        <v>42401</v>
      </c>
      <c r="E374" s="28">
        <v>42430</v>
      </c>
      <c r="F374" s="29">
        <v>42461</v>
      </c>
      <c r="G374" s="28">
        <v>42491</v>
      </c>
      <c r="H374" s="28">
        <v>42522</v>
      </c>
      <c r="I374" s="28">
        <v>42552</v>
      </c>
      <c r="J374" s="28">
        <v>42583</v>
      </c>
      <c r="K374" s="28">
        <v>42614</v>
      </c>
      <c r="L374" s="28">
        <v>42644</v>
      </c>
      <c r="M374" s="28">
        <v>42675</v>
      </c>
      <c r="N374" s="28">
        <v>42705</v>
      </c>
      <c r="O374" s="28">
        <v>42736</v>
      </c>
      <c r="P374" s="28">
        <v>42767</v>
      </c>
      <c r="Q374" s="28">
        <v>42795</v>
      </c>
      <c r="R374" s="28">
        <v>42826</v>
      </c>
      <c r="S374" s="28">
        <v>42856</v>
      </c>
      <c r="T374" s="28">
        <v>42887</v>
      </c>
      <c r="U374" s="28">
        <v>42917</v>
      </c>
      <c r="V374" s="28">
        <v>42948</v>
      </c>
      <c r="W374" s="28">
        <v>42979</v>
      </c>
      <c r="X374" s="28">
        <v>43009</v>
      </c>
      <c r="Y374" s="28">
        <v>43040</v>
      </c>
      <c r="Z374" s="28">
        <v>43070</v>
      </c>
      <c r="AA374" s="28">
        <v>43101</v>
      </c>
      <c r="AB374" s="28">
        <v>43132</v>
      </c>
      <c r="AC374" s="28">
        <v>43160</v>
      </c>
      <c r="AD374" s="28">
        <v>43191</v>
      </c>
      <c r="AE374" s="28">
        <v>43221</v>
      </c>
      <c r="AF374" s="28">
        <v>43252</v>
      </c>
      <c r="AG374" s="28">
        <v>43282</v>
      </c>
      <c r="AH374" s="28">
        <v>43313</v>
      </c>
      <c r="AI374" s="28">
        <v>43344</v>
      </c>
      <c r="AJ374" s="28">
        <v>43374</v>
      </c>
      <c r="AK374" s="28">
        <v>43405</v>
      </c>
      <c r="AL374" s="28">
        <v>43435</v>
      </c>
      <c r="AM374" s="28">
        <v>43466</v>
      </c>
      <c r="AN374" s="28">
        <v>43497</v>
      </c>
      <c r="AO374" s="28">
        <v>43525</v>
      </c>
      <c r="AP374" s="28">
        <v>43556</v>
      </c>
      <c r="AQ374" s="28">
        <v>43586</v>
      </c>
      <c r="AR374" s="28">
        <v>43617</v>
      </c>
      <c r="AS374" s="28">
        <v>43647</v>
      </c>
      <c r="AT374" s="28">
        <v>43678</v>
      </c>
      <c r="AU374" s="28">
        <v>43710</v>
      </c>
      <c r="AV374" s="28">
        <v>43739</v>
      </c>
      <c r="AW374" s="2">
        <v>43770</v>
      </c>
      <c r="AX374" s="28">
        <v>43802</v>
      </c>
      <c r="AY374" s="28">
        <v>43831</v>
      </c>
      <c r="AZ374" s="28">
        <v>43863</v>
      </c>
      <c r="BA374" s="28">
        <v>43893</v>
      </c>
      <c r="BB374" s="28">
        <v>43925</v>
      </c>
      <c r="BC374" s="28">
        <v>43956</v>
      </c>
      <c r="BD374" s="28">
        <v>43987</v>
      </c>
      <c r="BE374" s="28">
        <v>44018</v>
      </c>
      <c r="BF374" s="28">
        <v>44050</v>
      </c>
      <c r="BG374" s="28">
        <v>44081</v>
      </c>
      <c r="BH374" s="28">
        <v>44105</v>
      </c>
      <c r="BI374" s="28">
        <v>44136</v>
      </c>
      <c r="BJ374" s="28">
        <v>44166</v>
      </c>
      <c r="BK374" s="28">
        <v>44198</v>
      </c>
      <c r="BL374" s="28">
        <v>44230</v>
      </c>
      <c r="BM374" s="28">
        <v>44259</v>
      </c>
      <c r="BN374" s="28">
        <v>44287</v>
      </c>
      <c r="BO374" s="28">
        <v>44318</v>
      </c>
      <c r="BP374" s="28">
        <v>44350</v>
      </c>
      <c r="BQ374" s="28">
        <v>44381</v>
      </c>
      <c r="BR374" s="28">
        <v>44409</v>
      </c>
      <c r="BS374" s="28">
        <v>44441</v>
      </c>
      <c r="BT374" s="28">
        <v>44470</v>
      </c>
      <c r="BU374" s="28">
        <v>44501</v>
      </c>
      <c r="BV374" s="28">
        <v>44532</v>
      </c>
      <c r="BW374" s="28">
        <v>44563</v>
      </c>
      <c r="BX374" s="28">
        <v>44594</v>
      </c>
      <c r="BY374" s="28">
        <v>44623</v>
      </c>
      <c r="BZ374" s="28">
        <v>44652</v>
      </c>
      <c r="CA374" s="28">
        <v>44683</v>
      </c>
      <c r="CB374" s="28">
        <v>44715</v>
      </c>
      <c r="CC374" s="28">
        <v>44743</v>
      </c>
      <c r="CD374" s="28">
        <v>44774</v>
      </c>
      <c r="CE374" s="28">
        <v>44806</v>
      </c>
      <c r="CF374" s="28">
        <v>44835</v>
      </c>
      <c r="CG374" s="28">
        <v>44866</v>
      </c>
      <c r="CH374" s="28">
        <v>44896</v>
      </c>
      <c r="CI374" s="28">
        <v>44927</v>
      </c>
      <c r="CJ374" s="28">
        <v>44958</v>
      </c>
      <c r="CK374" s="28">
        <v>44987</v>
      </c>
      <c r="CL374" s="28">
        <v>45017</v>
      </c>
      <c r="CM374" s="28">
        <v>45048</v>
      </c>
      <c r="CN374" s="28">
        <v>45078</v>
      </c>
      <c r="CO374" s="28">
        <v>45108</v>
      </c>
      <c r="CP374" s="28">
        <v>45139</v>
      </c>
      <c r="CQ374" s="28">
        <v>45170</v>
      </c>
      <c r="CR374" s="28">
        <v>45200</v>
      </c>
      <c r="CS374" s="28">
        <v>45231</v>
      </c>
      <c r="CT374" s="28">
        <v>45261</v>
      </c>
      <c r="CU374" s="28">
        <v>45292</v>
      </c>
      <c r="CV374" s="28">
        <v>45323</v>
      </c>
      <c r="CW374" s="28">
        <v>45352</v>
      </c>
      <c r="CX374" s="28">
        <v>45383</v>
      </c>
      <c r="CY374" s="28">
        <v>45413</v>
      </c>
      <c r="CZ374" s="28">
        <v>45444</v>
      </c>
      <c r="DA374" s="28">
        <v>45474</v>
      </c>
      <c r="DB374" s="28">
        <v>45505</v>
      </c>
      <c r="DC374" s="28">
        <v>45536</v>
      </c>
      <c r="DD374" s="28">
        <v>45566</v>
      </c>
      <c r="DE374" s="28">
        <v>45597</v>
      </c>
      <c r="DF374" s="28">
        <v>45627</v>
      </c>
      <c r="DG374" s="28">
        <v>45658</v>
      </c>
      <c r="DH374" s="28">
        <v>45689</v>
      </c>
      <c r="DI374" s="28">
        <v>45717</v>
      </c>
      <c r="DJ374" s="28">
        <v>45748</v>
      </c>
      <c r="DK374" s="28">
        <v>45778</v>
      </c>
      <c r="DL374" s="28">
        <v>45809</v>
      </c>
      <c r="DM374" s="28">
        <v>45839</v>
      </c>
      <c r="DN374" s="28">
        <v>45870</v>
      </c>
      <c r="DO374" s="28">
        <v>45901</v>
      </c>
      <c r="DP374" s="28">
        <v>45931</v>
      </c>
      <c r="DQ374" s="28">
        <v>45962</v>
      </c>
      <c r="DR374" s="28">
        <v>45992</v>
      </c>
      <c r="DS374" s="28">
        <v>46023</v>
      </c>
      <c r="DT374" s="28">
        <v>46054</v>
      </c>
      <c r="DU374" s="28">
        <v>46082</v>
      </c>
      <c r="DV374" s="28">
        <v>46113</v>
      </c>
    </row>
    <row r="375" spans="1:126" x14ac:dyDescent="0.25">
      <c r="B375" s="14" t="s">
        <v>294</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c r="BM375" s="119"/>
      <c r="BN375" s="119"/>
      <c r="BO375" s="119"/>
      <c r="BP375" s="119"/>
      <c r="BQ375" s="119"/>
      <c r="BR375" s="119"/>
      <c r="BS375" s="119"/>
      <c r="BT375" s="119"/>
      <c r="BU375" s="119"/>
      <c r="BV375" s="119"/>
      <c r="BW375" s="119"/>
      <c r="BX375" s="119"/>
      <c r="BY375" s="119"/>
      <c r="BZ375" s="119"/>
      <c r="CA375" s="119"/>
      <c r="CB375" s="119"/>
      <c r="CC375" s="119"/>
      <c r="CD375" s="119"/>
      <c r="CE375" s="119"/>
      <c r="CF375" s="119"/>
      <c r="CG375" s="119"/>
      <c r="CH375" s="119"/>
      <c r="CI375" s="119"/>
      <c r="CJ375" s="119"/>
      <c r="CK375" s="119"/>
      <c r="CL375" s="119"/>
      <c r="CM375" s="119"/>
      <c r="CN375" s="119"/>
      <c r="CO375" s="119"/>
      <c r="CP375" s="119"/>
      <c r="CQ375" s="119"/>
      <c r="CR375" s="119"/>
      <c r="CS375" s="119"/>
      <c r="CT375" s="119"/>
      <c r="CU375" s="119"/>
      <c r="CV375" s="119"/>
      <c r="CW375" s="119"/>
      <c r="CX375" s="119"/>
      <c r="CY375" s="119"/>
      <c r="CZ375" s="119"/>
      <c r="DA375" s="119"/>
      <c r="DB375" s="119"/>
      <c r="DC375" s="119"/>
      <c r="DD375" s="119"/>
      <c r="DE375" s="119"/>
      <c r="DF375" s="119"/>
      <c r="DG375" s="37">
        <v>3.1</v>
      </c>
      <c r="DH375" s="37">
        <v>2.4</v>
      </c>
      <c r="DI375" s="37">
        <v>2.2000000000000002</v>
      </c>
      <c r="DJ375" s="37">
        <v>3.5</v>
      </c>
      <c r="DK375" s="37">
        <v>3.8</v>
      </c>
      <c r="DL375" s="37">
        <v>3.5</v>
      </c>
      <c r="DM375" s="37">
        <v>3</v>
      </c>
      <c r="DN375" s="37">
        <v>3.2</v>
      </c>
      <c r="DO375" s="37">
        <v>3</v>
      </c>
      <c r="DP375" s="37">
        <v>1.8</v>
      </c>
      <c r="DQ375" s="37">
        <v>2</v>
      </c>
      <c r="DR375" s="37">
        <v>2.4</v>
      </c>
      <c r="DS375" s="37">
        <v>3.1</v>
      </c>
      <c r="DT375" s="37">
        <v>2.4</v>
      </c>
      <c r="DU375" s="37">
        <v>2.2000000000000002</v>
      </c>
      <c r="DV375" s="37">
        <v>2.2000000000000002</v>
      </c>
    </row>
    <row r="376" spans="1:126" x14ac:dyDescent="0.25">
      <c r="B376" s="14" t="s">
        <v>295</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c r="BE376" s="119"/>
      <c r="BF376" s="119"/>
      <c r="BG376" s="119"/>
      <c r="BH376" s="119"/>
      <c r="BI376" s="119"/>
      <c r="BJ376" s="119"/>
      <c r="BK376" s="119"/>
      <c r="BL376" s="119"/>
      <c r="BM376" s="119"/>
      <c r="BN376" s="119"/>
      <c r="BO376" s="119"/>
      <c r="BP376" s="119"/>
      <c r="BQ376" s="119"/>
      <c r="BR376" s="119"/>
      <c r="BS376" s="119"/>
      <c r="BT376" s="119"/>
      <c r="BU376" s="119"/>
      <c r="BV376" s="119"/>
      <c r="BW376" s="119"/>
      <c r="BX376" s="119"/>
      <c r="BY376" s="119"/>
      <c r="BZ376" s="119"/>
      <c r="CA376" s="119"/>
      <c r="CB376" s="119"/>
      <c r="CC376" s="119"/>
      <c r="CD376" s="119"/>
      <c r="CE376" s="119"/>
      <c r="CF376" s="119"/>
      <c r="CG376" s="119"/>
      <c r="CH376" s="119"/>
      <c r="CI376" s="119"/>
      <c r="CJ376" s="119"/>
      <c r="CK376" s="119"/>
      <c r="CL376" s="119"/>
      <c r="CM376" s="119"/>
      <c r="CN376" s="119"/>
      <c r="CO376" s="119"/>
      <c r="CP376" s="119"/>
      <c r="CQ376" s="119"/>
      <c r="CR376" s="119"/>
      <c r="CS376" s="119"/>
      <c r="CT376" s="119"/>
      <c r="CU376" s="119"/>
      <c r="CV376" s="119"/>
      <c r="CW376" s="119"/>
      <c r="CX376" s="119"/>
      <c r="CY376" s="119"/>
      <c r="CZ376" s="119"/>
      <c r="DA376" s="119"/>
      <c r="DB376" s="119"/>
      <c r="DC376" s="119"/>
      <c r="DD376" s="119"/>
      <c r="DE376" s="119"/>
      <c r="DF376" s="119"/>
      <c r="DG376" s="37">
        <v>9</v>
      </c>
      <c r="DH376" s="37">
        <v>9.3000000000000007</v>
      </c>
      <c r="DI376" s="37">
        <v>7.8</v>
      </c>
      <c r="DJ376" s="37">
        <v>7.1</v>
      </c>
      <c r="DK376" s="37">
        <v>7.9</v>
      </c>
      <c r="DL376" s="37">
        <v>8.3000000000000007</v>
      </c>
      <c r="DM376" s="37">
        <v>8.1999999999999993</v>
      </c>
      <c r="DN376" s="37">
        <v>7.5</v>
      </c>
      <c r="DO376" s="37">
        <v>6.5</v>
      </c>
      <c r="DP376" s="37">
        <v>6.8</v>
      </c>
      <c r="DQ376" s="37">
        <v>6.6</v>
      </c>
      <c r="DR376" s="37">
        <v>7.3</v>
      </c>
      <c r="DS376" s="37">
        <v>9.3000000000000007</v>
      </c>
      <c r="DT376" s="37">
        <v>7.2</v>
      </c>
      <c r="DU376" s="37">
        <v>8.1999999999999993</v>
      </c>
      <c r="DV376" s="37">
        <v>7.9</v>
      </c>
    </row>
    <row r="377" spans="1:126" x14ac:dyDescent="0.25">
      <c r="B377" s="14" t="s">
        <v>296</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c r="BE377" s="119"/>
      <c r="BF377" s="119"/>
      <c r="BG377" s="119"/>
      <c r="BH377" s="119"/>
      <c r="BI377" s="119"/>
      <c r="BJ377" s="119"/>
      <c r="BK377" s="119"/>
      <c r="BL377" s="119"/>
      <c r="BM377" s="119"/>
      <c r="BN377" s="119"/>
      <c r="BO377" s="119"/>
      <c r="BP377" s="119"/>
      <c r="BQ377" s="119"/>
      <c r="BR377" s="119"/>
      <c r="BS377" s="119"/>
      <c r="BT377" s="119"/>
      <c r="BU377" s="119"/>
      <c r="BV377" s="119"/>
      <c r="BW377" s="119"/>
      <c r="BX377" s="119"/>
      <c r="BY377" s="119"/>
      <c r="BZ377" s="119"/>
      <c r="CA377" s="119"/>
      <c r="CB377" s="119"/>
      <c r="CC377" s="119"/>
      <c r="CD377" s="119"/>
      <c r="CE377" s="119"/>
      <c r="CF377" s="119"/>
      <c r="CG377" s="119"/>
      <c r="CH377" s="119"/>
      <c r="CI377" s="119"/>
      <c r="CJ377" s="119"/>
      <c r="CK377" s="119"/>
      <c r="CL377" s="119"/>
      <c r="CM377" s="119"/>
      <c r="CN377" s="119"/>
      <c r="CO377" s="119"/>
      <c r="CP377" s="119"/>
      <c r="CQ377" s="119"/>
      <c r="CR377" s="119"/>
      <c r="CS377" s="119"/>
      <c r="CT377" s="119"/>
      <c r="CU377" s="119"/>
      <c r="CV377" s="119"/>
      <c r="CW377" s="119"/>
      <c r="CX377" s="119"/>
      <c r="CY377" s="119"/>
      <c r="CZ377" s="119"/>
      <c r="DA377" s="119"/>
      <c r="DB377" s="119"/>
      <c r="DC377" s="119"/>
      <c r="DD377" s="119"/>
      <c r="DE377" s="119"/>
      <c r="DF377" s="119"/>
      <c r="DG377" s="37">
        <v>14.7</v>
      </c>
      <c r="DH377" s="37">
        <v>15.9</v>
      </c>
      <c r="DI377" s="37">
        <v>16.5</v>
      </c>
      <c r="DJ377" s="37">
        <v>15.4</v>
      </c>
      <c r="DK377" s="37">
        <v>13.6</v>
      </c>
      <c r="DL377" s="37">
        <v>14.8</v>
      </c>
      <c r="DM377" s="37">
        <v>13.8</v>
      </c>
      <c r="DN377" s="37">
        <v>14.3</v>
      </c>
      <c r="DO377" s="37">
        <v>18.3</v>
      </c>
      <c r="DP377" s="37">
        <v>15.2</v>
      </c>
      <c r="DQ377" s="37">
        <v>14.3</v>
      </c>
      <c r="DR377" s="37">
        <v>13.5</v>
      </c>
      <c r="DS377" s="37">
        <v>15.6</v>
      </c>
      <c r="DT377" s="37">
        <v>13.7</v>
      </c>
      <c r="DU377" s="37">
        <v>12.5</v>
      </c>
      <c r="DV377" s="37">
        <v>16</v>
      </c>
    </row>
    <row r="378" spans="1:126" x14ac:dyDescent="0.25">
      <c r="B378" s="14" t="s">
        <v>297</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119"/>
      <c r="BF378" s="119"/>
      <c r="BG378" s="119"/>
      <c r="BH378" s="119"/>
      <c r="BI378" s="119"/>
      <c r="BJ378" s="119"/>
      <c r="BK378" s="119"/>
      <c r="BL378" s="119"/>
      <c r="BM378" s="119"/>
      <c r="BN378" s="119"/>
      <c r="BO378" s="119"/>
      <c r="BP378" s="119"/>
      <c r="BQ378" s="119"/>
      <c r="BR378" s="119"/>
      <c r="BS378" s="119"/>
      <c r="BT378" s="119"/>
      <c r="BU378" s="119"/>
      <c r="BV378" s="119"/>
      <c r="BW378" s="119"/>
      <c r="BX378" s="119"/>
      <c r="BY378" s="119"/>
      <c r="BZ378" s="119"/>
      <c r="CA378" s="119"/>
      <c r="CB378" s="119"/>
      <c r="CC378" s="119"/>
      <c r="CD378" s="119"/>
      <c r="CE378" s="119"/>
      <c r="CF378" s="119"/>
      <c r="CG378" s="119"/>
      <c r="CH378" s="119"/>
      <c r="CI378" s="119"/>
      <c r="CJ378" s="119"/>
      <c r="CK378" s="119"/>
      <c r="CL378" s="119"/>
      <c r="CM378" s="119"/>
      <c r="CN378" s="119"/>
      <c r="CO378" s="119"/>
      <c r="CP378" s="119"/>
      <c r="CQ378" s="119"/>
      <c r="CR378" s="119"/>
      <c r="CS378" s="119"/>
      <c r="CT378" s="119"/>
      <c r="CU378" s="119"/>
      <c r="CV378" s="119"/>
      <c r="CW378" s="119"/>
      <c r="CX378" s="119"/>
      <c r="CY378" s="119"/>
      <c r="CZ378" s="119"/>
      <c r="DA378" s="119"/>
      <c r="DB378" s="119"/>
      <c r="DC378" s="119"/>
      <c r="DD378" s="119"/>
      <c r="DE378" s="119"/>
      <c r="DF378" s="119"/>
      <c r="DG378" s="37">
        <v>13.1</v>
      </c>
      <c r="DH378" s="37">
        <v>14.1</v>
      </c>
      <c r="DI378" s="37">
        <v>14.2</v>
      </c>
      <c r="DJ378" s="37">
        <v>17.399999999999999</v>
      </c>
      <c r="DK378" s="37">
        <v>16.899999999999999</v>
      </c>
      <c r="DL378" s="37">
        <v>11.5</v>
      </c>
      <c r="DM378" s="37">
        <v>11.7</v>
      </c>
      <c r="DN378" s="37">
        <v>14.7</v>
      </c>
      <c r="DO378" s="37">
        <v>16.7</v>
      </c>
      <c r="DP378" s="37">
        <v>15.2</v>
      </c>
      <c r="DQ378" s="37">
        <v>14.1</v>
      </c>
      <c r="DR378" s="37">
        <v>13.5</v>
      </c>
      <c r="DS378" s="37">
        <v>11.1</v>
      </c>
      <c r="DT378" s="37">
        <v>15.3</v>
      </c>
      <c r="DU378" s="37">
        <v>12.3</v>
      </c>
      <c r="DV378" s="37">
        <v>15.9</v>
      </c>
    </row>
    <row r="379" spans="1:126" x14ac:dyDescent="0.25">
      <c r="B379" s="14" t="s">
        <v>298</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c r="BE379" s="119"/>
      <c r="BF379" s="119"/>
      <c r="BG379" s="119"/>
      <c r="BH379" s="119"/>
      <c r="BI379" s="119"/>
      <c r="BJ379" s="119"/>
      <c r="BK379" s="119"/>
      <c r="BL379" s="119"/>
      <c r="BM379" s="119"/>
      <c r="BN379" s="119"/>
      <c r="BO379" s="119"/>
      <c r="BP379" s="119"/>
      <c r="BQ379" s="119"/>
      <c r="BR379" s="119"/>
      <c r="BS379" s="119"/>
      <c r="BT379" s="119"/>
      <c r="BU379" s="119"/>
      <c r="BV379" s="119"/>
      <c r="BW379" s="119"/>
      <c r="BX379" s="119"/>
      <c r="BY379" s="119"/>
      <c r="BZ379" s="119"/>
      <c r="CA379" s="119"/>
      <c r="CB379" s="119"/>
      <c r="CC379" s="119"/>
      <c r="CD379" s="119"/>
      <c r="CE379" s="119"/>
      <c r="CF379" s="119"/>
      <c r="CG379" s="119"/>
      <c r="CH379" s="119"/>
      <c r="CI379" s="119"/>
      <c r="CJ379" s="119"/>
      <c r="CK379" s="119"/>
      <c r="CL379" s="119"/>
      <c r="CM379" s="119"/>
      <c r="CN379" s="119"/>
      <c r="CO379" s="119"/>
      <c r="CP379" s="119"/>
      <c r="CQ379" s="119"/>
      <c r="CR379" s="119"/>
      <c r="CS379" s="119"/>
      <c r="CT379" s="119"/>
      <c r="CU379" s="119"/>
      <c r="CV379" s="119"/>
      <c r="CW379" s="119"/>
      <c r="CX379" s="119"/>
      <c r="CY379" s="119"/>
      <c r="CZ379" s="119"/>
      <c r="DA379" s="119"/>
      <c r="DB379" s="119"/>
      <c r="DC379" s="119"/>
      <c r="DD379" s="119"/>
      <c r="DE379" s="119"/>
      <c r="DF379" s="119"/>
      <c r="DG379" s="37">
        <v>9.8000000000000007</v>
      </c>
      <c r="DH379" s="37">
        <v>10.7</v>
      </c>
      <c r="DI379" s="37">
        <v>10.4</v>
      </c>
      <c r="DJ379" s="37">
        <v>13.8</v>
      </c>
      <c r="DK379" s="37">
        <v>13.7</v>
      </c>
      <c r="DL379" s="37">
        <v>12.3</v>
      </c>
      <c r="DM379" s="37">
        <v>11.7</v>
      </c>
      <c r="DN379" s="37">
        <v>12.3</v>
      </c>
      <c r="DO379" s="37">
        <v>12</v>
      </c>
      <c r="DP379" s="37">
        <v>13.6</v>
      </c>
      <c r="DQ379" s="37">
        <v>14.3</v>
      </c>
      <c r="DR379" s="37">
        <v>11.1</v>
      </c>
      <c r="DS379" s="37">
        <v>11.1</v>
      </c>
      <c r="DT379" s="37">
        <v>14.2</v>
      </c>
      <c r="DU379" s="37">
        <v>14.2</v>
      </c>
      <c r="DV379" s="37">
        <v>13.1</v>
      </c>
    </row>
    <row r="380" spans="1:126" x14ac:dyDescent="0.25">
      <c r="B380" s="14" t="s">
        <v>300</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c r="BE380" s="119"/>
      <c r="BF380" s="119"/>
      <c r="BG380" s="119"/>
      <c r="BH380" s="119"/>
      <c r="BI380" s="119"/>
      <c r="BJ380" s="119"/>
      <c r="BK380" s="119"/>
      <c r="BL380" s="119"/>
      <c r="BM380" s="119"/>
      <c r="BN380" s="119"/>
      <c r="BO380" s="119"/>
      <c r="BP380" s="119"/>
      <c r="BQ380" s="119"/>
      <c r="BR380" s="119"/>
      <c r="BS380" s="119"/>
      <c r="BT380" s="119"/>
      <c r="BU380" s="119"/>
      <c r="BV380" s="119"/>
      <c r="BW380" s="119"/>
      <c r="BX380" s="119"/>
      <c r="BY380" s="119"/>
      <c r="BZ380" s="119"/>
      <c r="CA380" s="119"/>
      <c r="CB380" s="119"/>
      <c r="CC380" s="119"/>
      <c r="CD380" s="119"/>
      <c r="CE380" s="119"/>
      <c r="CF380" s="119"/>
      <c r="CG380" s="119"/>
      <c r="CH380" s="119"/>
      <c r="CI380" s="119"/>
      <c r="CJ380" s="119"/>
      <c r="CK380" s="119"/>
      <c r="CL380" s="119"/>
      <c r="CM380" s="119"/>
      <c r="CN380" s="119"/>
      <c r="CO380" s="119"/>
      <c r="CP380" s="119"/>
      <c r="CQ380" s="119"/>
      <c r="CR380" s="119"/>
      <c r="CS380" s="119"/>
      <c r="CT380" s="119"/>
      <c r="CU380" s="119"/>
      <c r="CV380" s="119"/>
      <c r="CW380" s="119"/>
      <c r="CX380" s="119"/>
      <c r="CY380" s="119"/>
      <c r="CZ380" s="119"/>
      <c r="DA380" s="119"/>
      <c r="DB380" s="119"/>
      <c r="DC380" s="119"/>
      <c r="DD380" s="119"/>
      <c r="DE380" s="119"/>
      <c r="DF380" s="119"/>
      <c r="DG380" s="37">
        <v>21.9</v>
      </c>
      <c r="DH380" s="37">
        <v>20.6</v>
      </c>
      <c r="DI380" s="37">
        <v>19.3</v>
      </c>
      <c r="DJ380" s="37">
        <v>23.4</v>
      </c>
      <c r="DK380" s="37">
        <v>17.5</v>
      </c>
      <c r="DL380" s="37">
        <v>21</v>
      </c>
      <c r="DM380" s="37">
        <v>23.1</v>
      </c>
      <c r="DN380" s="37">
        <v>21.4</v>
      </c>
      <c r="DO380" s="37">
        <v>24.2</v>
      </c>
      <c r="DP380" s="37">
        <v>20.399999999999999</v>
      </c>
      <c r="DQ380" s="37">
        <v>21.8</v>
      </c>
      <c r="DR380" s="37">
        <v>21.2</v>
      </c>
      <c r="DS380" s="37">
        <v>21.3</v>
      </c>
      <c r="DT380" s="37">
        <v>21.2</v>
      </c>
      <c r="DU380" s="37">
        <v>20.7</v>
      </c>
      <c r="DV380" s="37">
        <v>18.600000000000001</v>
      </c>
    </row>
    <row r="381" spans="1:126" x14ac:dyDescent="0.25">
      <c r="B381" s="14" t="s">
        <v>63</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c r="BE381" s="119"/>
      <c r="BF381" s="119"/>
      <c r="BG381" s="119"/>
      <c r="BH381" s="119"/>
      <c r="BI381" s="119"/>
      <c r="BJ381" s="119"/>
      <c r="BK381" s="119"/>
      <c r="BL381" s="119"/>
      <c r="BM381" s="119"/>
      <c r="BN381" s="119"/>
      <c r="BO381" s="119"/>
      <c r="BP381" s="119"/>
      <c r="BQ381" s="119"/>
      <c r="BR381" s="119"/>
      <c r="BS381" s="119"/>
      <c r="BT381" s="119"/>
      <c r="BU381" s="119"/>
      <c r="BV381" s="119"/>
      <c r="BW381" s="119"/>
      <c r="BX381" s="119"/>
      <c r="BY381" s="119"/>
      <c r="BZ381" s="119"/>
      <c r="CA381" s="119"/>
      <c r="CB381" s="119"/>
      <c r="CC381" s="119"/>
      <c r="CD381" s="119"/>
      <c r="CE381" s="119"/>
      <c r="CF381" s="119"/>
      <c r="CG381" s="119"/>
      <c r="CH381" s="119"/>
      <c r="CI381" s="119"/>
      <c r="CJ381" s="119"/>
      <c r="CK381" s="119"/>
      <c r="CL381" s="119"/>
      <c r="CM381" s="119"/>
      <c r="CN381" s="119"/>
      <c r="CO381" s="119"/>
      <c r="CP381" s="119"/>
      <c r="CQ381" s="119"/>
      <c r="CR381" s="119"/>
      <c r="CS381" s="119"/>
      <c r="CT381" s="119"/>
      <c r="CU381" s="119"/>
      <c r="CV381" s="119"/>
      <c r="CW381" s="119"/>
      <c r="CX381" s="119"/>
      <c r="CY381" s="119"/>
      <c r="CZ381" s="119"/>
      <c r="DA381" s="119"/>
      <c r="DB381" s="119"/>
      <c r="DC381" s="119"/>
      <c r="DD381" s="119"/>
      <c r="DE381" s="119"/>
      <c r="DF381" s="119"/>
      <c r="DG381" s="37">
        <v>28.4</v>
      </c>
      <c r="DH381" s="37">
        <v>27</v>
      </c>
      <c r="DI381" s="37">
        <v>29.5</v>
      </c>
      <c r="DJ381" s="37">
        <v>19.399999999999999</v>
      </c>
      <c r="DK381" s="37">
        <v>26.5</v>
      </c>
      <c r="DL381" s="37">
        <v>28.5</v>
      </c>
      <c r="DM381" s="37">
        <v>28.4</v>
      </c>
      <c r="DN381" s="37">
        <v>26.7</v>
      </c>
      <c r="DO381" s="37">
        <v>19.399999999999999</v>
      </c>
      <c r="DP381" s="37">
        <v>27.1</v>
      </c>
      <c r="DQ381" s="37">
        <v>26.8</v>
      </c>
      <c r="DR381" s="37">
        <v>31</v>
      </c>
      <c r="DS381" s="37">
        <v>28.4</v>
      </c>
      <c r="DT381" s="37">
        <v>26</v>
      </c>
      <c r="DU381" s="37">
        <v>29.9</v>
      </c>
      <c r="DV381" s="37">
        <v>26.3</v>
      </c>
    </row>
    <row r="382" spans="1:126" x14ac:dyDescent="0.25">
      <c r="B382" s="48"/>
      <c r="AC382" s="41"/>
      <c r="AD382" s="41"/>
      <c r="AE382" s="41"/>
      <c r="AF382" s="41"/>
      <c r="AG382" s="41"/>
      <c r="AH382" s="41"/>
      <c r="AI382" s="41"/>
      <c r="AJ382" s="41"/>
      <c r="AK382" s="41"/>
      <c r="AL382" s="41"/>
      <c r="AM382" s="41"/>
      <c r="AN382" s="41"/>
      <c r="AO382" s="41"/>
      <c r="AP382" s="41"/>
      <c r="AQ382" s="41"/>
      <c r="AR382" s="41"/>
      <c r="AS382" s="41"/>
      <c r="AT382" s="41"/>
      <c r="AU382" s="41"/>
      <c r="AV382" s="41"/>
      <c r="AW382" s="23"/>
      <c r="AX382" s="63"/>
      <c r="AY382" s="64"/>
      <c r="AZ382" s="41"/>
      <c r="BA382" s="41"/>
      <c r="BB382" s="41"/>
    </row>
    <row r="383" spans="1:126" x14ac:dyDescent="0.25">
      <c r="CV383" s="79"/>
    </row>
    <row r="384" spans="1:126" x14ac:dyDescent="0.25">
      <c r="CV384" s="79"/>
    </row>
    <row r="385" spans="100:100" x14ac:dyDescent="0.25">
      <c r="CV385" s="79"/>
    </row>
    <row r="391" spans="100:100" x14ac:dyDescent="0.25">
      <c r="CV391" s="80"/>
    </row>
    <row r="392" spans="100:100" x14ac:dyDescent="0.25">
      <c r="CV392" s="23"/>
    </row>
    <row r="393" spans="100:100" x14ac:dyDescent="0.25">
      <c r="CV393" s="23"/>
    </row>
    <row r="394" spans="100:100" x14ac:dyDescent="0.25">
      <c r="CV394" s="23"/>
    </row>
    <row r="395" spans="100:100" x14ac:dyDescent="0.25">
      <c r="CV395" s="23"/>
    </row>
    <row r="399" spans="100:100" x14ac:dyDescent="0.25">
      <c r="CV399" s="80"/>
    </row>
    <row r="400" spans="100:100" x14ac:dyDescent="0.25">
      <c r="CV400" s="23"/>
    </row>
    <row r="401" spans="100:100" x14ac:dyDescent="0.25">
      <c r="CV401" s="23"/>
    </row>
    <row r="402" spans="100:100" x14ac:dyDescent="0.25">
      <c r="CV402" s="23"/>
    </row>
    <row r="403" spans="100:100" x14ac:dyDescent="0.25">
      <c r="CV403" s="23"/>
    </row>
    <row r="408" spans="100:100" x14ac:dyDescent="0.25">
      <c r="CV408" s="80"/>
    </row>
    <row r="417" spans="100:100" x14ac:dyDescent="0.25">
      <c r="CV417" s="80"/>
    </row>
    <row r="418" spans="100:100" x14ac:dyDescent="0.25">
      <c r="CV418" s="23"/>
    </row>
    <row r="419" spans="100:100" x14ac:dyDescent="0.25">
      <c r="CV419" s="23"/>
    </row>
    <row r="420" spans="100:100" x14ac:dyDescent="0.25">
      <c r="CV420" s="23"/>
    </row>
    <row r="421" spans="100:100" x14ac:dyDescent="0.25">
      <c r="CV421" s="23"/>
    </row>
    <row r="422" spans="100:100" x14ac:dyDescent="0.25">
      <c r="CV422" s="23"/>
    </row>
    <row r="426" spans="100:100" x14ac:dyDescent="0.25">
      <c r="CV426" s="80"/>
    </row>
    <row r="427" spans="100:100" x14ac:dyDescent="0.25">
      <c r="CV427" s="23"/>
    </row>
    <row r="428" spans="100:100" x14ac:dyDescent="0.25">
      <c r="CV428" s="23"/>
    </row>
    <row r="432" spans="100:100" x14ac:dyDescent="0.25">
      <c r="CV432" s="80"/>
    </row>
    <row r="433" spans="100:100" x14ac:dyDescent="0.25">
      <c r="CV433" s="79"/>
    </row>
    <row r="434" spans="100:100" x14ac:dyDescent="0.25">
      <c r="CV434" s="79"/>
    </row>
    <row r="435" spans="100:100" x14ac:dyDescent="0.25">
      <c r="CV435" s="79"/>
    </row>
    <row r="436" spans="100:100" x14ac:dyDescent="0.25">
      <c r="CV436" s="79"/>
    </row>
    <row r="440" spans="100:100" x14ac:dyDescent="0.25">
      <c r="CV440" s="80"/>
    </row>
    <row r="441" spans="100:100" x14ac:dyDescent="0.25">
      <c r="CV441" s="79"/>
    </row>
    <row r="442" spans="100:100" x14ac:dyDescent="0.25">
      <c r="CV442" s="79"/>
    </row>
    <row r="443" spans="100:100" x14ac:dyDescent="0.25">
      <c r="CV443" s="79"/>
    </row>
    <row r="444" spans="100:100" x14ac:dyDescent="0.25">
      <c r="CV444" s="79"/>
    </row>
    <row r="445" spans="100:100" x14ac:dyDescent="0.25">
      <c r="CV445" s="79"/>
    </row>
    <row r="446" spans="100:100" x14ac:dyDescent="0.25">
      <c r="CV446" s="79"/>
    </row>
    <row r="450" spans="100:100" x14ac:dyDescent="0.25">
      <c r="CV450" s="80"/>
    </row>
    <row r="451" spans="100:100" x14ac:dyDescent="0.25">
      <c r="CV451" s="79"/>
    </row>
    <row r="452" spans="100:100" x14ac:dyDescent="0.25">
      <c r="CV452" s="79"/>
    </row>
    <row r="453" spans="100:100" x14ac:dyDescent="0.25">
      <c r="CV453" s="79"/>
    </row>
    <row r="454" spans="100:100" x14ac:dyDescent="0.25">
      <c r="CV454" s="79"/>
    </row>
    <row r="455" spans="100:100" x14ac:dyDescent="0.25">
      <c r="CV455" s="79"/>
    </row>
    <row r="456" spans="100:100" x14ac:dyDescent="0.25">
      <c r="CV456" s="79"/>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5"/>
  <sheetViews>
    <sheetView showGridLines="0" view="pageBreakPreview" zoomScaleNormal="115" zoomScaleSheetLayoutView="100" zoomScalePageLayoutView="85" workbookViewId="0"/>
  </sheetViews>
  <sheetFormatPr defaultRowHeight="15" x14ac:dyDescent="0.25"/>
  <cols>
    <col min="1" max="1" width="4.28515625" customWidth="1"/>
  </cols>
  <sheetData>
    <row r="1" spans="1:10" ht="18.75" x14ac:dyDescent="0.25">
      <c r="A1" s="17"/>
      <c r="B1" s="30"/>
      <c r="F1" s="31" t="s">
        <v>225</v>
      </c>
      <c r="G1" s="17"/>
      <c r="H1" s="17"/>
      <c r="I1" s="17"/>
      <c r="J1" s="17"/>
    </row>
    <row r="2" spans="1:10" ht="18.75" x14ac:dyDescent="0.25">
      <c r="A2" s="17"/>
      <c r="B2" s="30"/>
      <c r="F2" s="31" t="s">
        <v>226</v>
      </c>
      <c r="G2" s="17"/>
      <c r="H2" s="17"/>
      <c r="I2" s="17"/>
      <c r="J2" s="17"/>
    </row>
    <row r="3" spans="1:10" ht="18.75" x14ac:dyDescent="0.25">
      <c r="A3" s="17"/>
      <c r="B3" s="30"/>
      <c r="F3" s="32" t="s">
        <v>227</v>
      </c>
      <c r="G3" s="17"/>
      <c r="H3" s="17"/>
      <c r="I3" s="17"/>
      <c r="J3" s="17"/>
    </row>
    <row r="4" spans="1:10" ht="15.75" x14ac:dyDescent="0.25">
      <c r="A4" s="19"/>
      <c r="B4" s="18"/>
      <c r="C4" s="17"/>
      <c r="D4" s="17"/>
      <c r="E4" s="17"/>
      <c r="F4" s="17"/>
      <c r="G4" s="17"/>
      <c r="H4" s="17"/>
      <c r="I4" s="17"/>
      <c r="J4" s="17"/>
    </row>
    <row r="5" spans="1:10" ht="15.75" x14ac:dyDescent="0.25">
      <c r="A5" s="33" t="s">
        <v>1</v>
      </c>
      <c r="B5" s="33" t="s">
        <v>228</v>
      </c>
      <c r="C5" s="17"/>
      <c r="D5" s="17"/>
      <c r="E5" s="17"/>
      <c r="F5" s="17"/>
      <c r="G5" s="17"/>
      <c r="H5" s="17"/>
      <c r="I5" s="17"/>
      <c r="J5" s="17"/>
    </row>
    <row r="6" spans="1:10" ht="29.25" customHeight="1" x14ac:dyDescent="0.25">
      <c r="A6" s="20" t="s">
        <v>5</v>
      </c>
      <c r="B6" s="139" t="str">
        <f>Деректер!B3</f>
        <v>Сіздің ойыңызша өткен айда тауарлар мен  қызметтердің  бағалары қалай өзгерді?*</v>
      </c>
      <c r="C6" s="139"/>
      <c r="D6" s="139"/>
      <c r="E6" s="139"/>
      <c r="F6" s="139"/>
      <c r="G6" s="139"/>
      <c r="H6" s="139"/>
      <c r="I6" s="139"/>
      <c r="J6" s="139"/>
    </row>
    <row r="7" spans="1:10" x14ac:dyDescent="0.25">
      <c r="A7" s="17"/>
      <c r="B7" s="17"/>
      <c r="C7" s="17"/>
      <c r="D7" s="17"/>
      <c r="E7" s="17"/>
      <c r="F7" s="17"/>
      <c r="G7" s="17"/>
      <c r="H7" s="17"/>
      <c r="I7" s="17"/>
      <c r="J7" s="17"/>
    </row>
    <row r="8" spans="1:10" x14ac:dyDescent="0.25">
      <c r="A8" s="17"/>
      <c r="B8" s="17"/>
      <c r="C8" s="17"/>
      <c r="D8" s="17"/>
      <c r="E8" s="17"/>
      <c r="F8" s="17"/>
      <c r="G8" s="17"/>
      <c r="H8" s="17"/>
      <c r="I8" s="17"/>
      <c r="J8" s="17"/>
    </row>
    <row r="9" spans="1:10" x14ac:dyDescent="0.25">
      <c r="A9" s="17"/>
      <c r="B9" s="17"/>
      <c r="C9" s="17"/>
      <c r="D9" s="17"/>
      <c r="E9" s="17"/>
      <c r="F9" s="17"/>
      <c r="G9" s="17"/>
      <c r="H9" s="17"/>
      <c r="I9" s="17"/>
      <c r="J9" s="17"/>
    </row>
    <row r="10" spans="1:10" x14ac:dyDescent="0.25">
      <c r="A10" s="17"/>
      <c r="B10" s="17"/>
      <c r="C10" s="17"/>
      <c r="D10" s="17"/>
      <c r="E10" s="17"/>
      <c r="F10" s="17"/>
      <c r="G10" s="17"/>
      <c r="H10" s="17"/>
      <c r="I10" s="17"/>
      <c r="J10" s="17"/>
    </row>
    <row r="11" spans="1:10" x14ac:dyDescent="0.25">
      <c r="A11" s="17"/>
      <c r="B11" s="17"/>
      <c r="C11" s="17"/>
      <c r="D11" s="17"/>
      <c r="E11" s="17"/>
      <c r="F11" s="17"/>
      <c r="G11" s="17"/>
      <c r="H11" s="17"/>
      <c r="I11" s="17"/>
      <c r="J11" s="17"/>
    </row>
    <row r="12" spans="1:10" x14ac:dyDescent="0.25">
      <c r="A12" s="17"/>
      <c r="B12" s="17"/>
      <c r="C12" s="17"/>
      <c r="D12" s="17"/>
      <c r="E12" s="17"/>
      <c r="F12" s="17"/>
      <c r="G12" s="17"/>
      <c r="H12" s="17"/>
      <c r="I12" s="17"/>
      <c r="J12" s="17"/>
    </row>
    <row r="13" spans="1:10" x14ac:dyDescent="0.25">
      <c r="A13" s="17"/>
      <c r="B13" s="17"/>
      <c r="C13" s="17"/>
      <c r="D13" s="17"/>
      <c r="E13" s="17"/>
      <c r="F13" s="17"/>
      <c r="G13" s="17"/>
      <c r="H13" s="17"/>
      <c r="I13" s="17"/>
      <c r="J13" s="17"/>
    </row>
    <row r="14" spans="1:10" x14ac:dyDescent="0.25">
      <c r="A14" s="17"/>
      <c r="B14" s="17"/>
      <c r="C14" s="17"/>
      <c r="D14" s="17"/>
      <c r="E14" s="17"/>
      <c r="F14" s="17"/>
      <c r="G14" s="17"/>
      <c r="H14" s="17"/>
      <c r="I14" s="17"/>
      <c r="J14" s="17"/>
    </row>
    <row r="15" spans="1:10" x14ac:dyDescent="0.25">
      <c r="A15" s="17"/>
      <c r="B15" s="17"/>
      <c r="C15" s="17"/>
      <c r="D15" s="17"/>
      <c r="E15" s="17"/>
      <c r="F15" s="17"/>
      <c r="G15" s="17"/>
      <c r="H15" s="17"/>
      <c r="I15" s="17"/>
      <c r="J15" s="17"/>
    </row>
    <row r="16" spans="1:10" x14ac:dyDescent="0.25">
      <c r="A16" s="17"/>
      <c r="B16" s="17"/>
      <c r="C16" s="17"/>
      <c r="D16" s="17"/>
      <c r="E16" s="17"/>
      <c r="F16" s="17"/>
      <c r="G16" s="17"/>
      <c r="H16" s="17"/>
      <c r="I16" s="17"/>
      <c r="J16" s="1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20" t="s">
        <v>4</v>
      </c>
      <c r="B20" s="17" t="str">
        <f>Деректер!B12</f>
        <v>Сіздің ойыңызша, өткен айда қандай тауарлар мен қызметтердің бағалары тез өсті?</v>
      </c>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ht="30.75" customHeight="1" x14ac:dyDescent="0.25">
      <c r="A34" s="20" t="s">
        <v>6</v>
      </c>
      <c r="B34" s="139" t="str">
        <f>Деректер!B20</f>
        <v>Сіздің ойыңызша келесі айда тауарлар мен қызметтердің бағасы қалай өзгереді?*</v>
      </c>
      <c r="C34" s="139"/>
      <c r="D34" s="139"/>
      <c r="E34" s="139"/>
      <c r="F34" s="139"/>
      <c r="G34" s="139"/>
      <c r="H34" s="139"/>
      <c r="I34" s="139"/>
      <c r="J34" s="139"/>
    </row>
    <row r="35" spans="1:10" x14ac:dyDescent="0.25">
      <c r="A35" s="17"/>
      <c r="B35" s="17"/>
      <c r="C35" s="17"/>
      <c r="D35" s="17"/>
      <c r="E35" s="17"/>
      <c r="F35" s="17"/>
      <c r="G35" s="17"/>
      <c r="H35" s="17"/>
      <c r="I35" s="17"/>
      <c r="J35" s="17"/>
    </row>
    <row r="36" spans="1:10" x14ac:dyDescent="0.25">
      <c r="A36" s="17"/>
      <c r="B36" s="17"/>
      <c r="C36" s="17"/>
      <c r="D36" s="17"/>
      <c r="E36" s="17"/>
      <c r="F36" s="17"/>
      <c r="G36" s="17"/>
      <c r="H36" s="17"/>
      <c r="I36" s="17"/>
      <c r="J36" s="17"/>
    </row>
    <row r="37" spans="1:10" x14ac:dyDescent="0.25">
      <c r="A37" s="17"/>
      <c r="B37" s="17"/>
      <c r="C37" s="17"/>
      <c r="D37" s="17"/>
      <c r="E37" s="17"/>
      <c r="F37" s="17"/>
      <c r="G37" s="17"/>
      <c r="H37" s="17"/>
      <c r="I37" s="17"/>
      <c r="J37" s="17"/>
    </row>
    <row r="38" spans="1:10" x14ac:dyDescent="0.25">
      <c r="A38" s="17"/>
      <c r="B38" s="17"/>
      <c r="C38" s="17"/>
      <c r="D38" s="17"/>
      <c r="E38" s="17"/>
      <c r="F38" s="17"/>
      <c r="G38" s="17"/>
      <c r="H38" s="17"/>
      <c r="I38" s="17"/>
      <c r="J38" s="17"/>
    </row>
    <row r="39" spans="1:10" x14ac:dyDescent="0.25">
      <c r="A39" s="17"/>
      <c r="B39" s="17"/>
      <c r="C39" s="17"/>
      <c r="D39" s="17"/>
      <c r="E39" s="17"/>
      <c r="F39" s="17"/>
      <c r="G39" s="17"/>
      <c r="H39" s="17"/>
      <c r="I39" s="17"/>
      <c r="J39" s="17"/>
    </row>
    <row r="40" spans="1:10" x14ac:dyDescent="0.25">
      <c r="A40" s="17"/>
      <c r="B40" s="17"/>
      <c r="C40" s="17"/>
      <c r="D40" s="17"/>
      <c r="E40" s="17"/>
      <c r="F40" s="17"/>
      <c r="G40" s="17"/>
      <c r="H40" s="17"/>
      <c r="I40" s="17"/>
      <c r="J40" s="17"/>
    </row>
    <row r="41" spans="1:10" x14ac:dyDescent="0.25">
      <c r="A41" s="17"/>
      <c r="B41" s="17"/>
      <c r="C41" s="17"/>
      <c r="D41" s="17"/>
      <c r="E41" s="17"/>
      <c r="F41" s="17"/>
      <c r="G41" s="17"/>
      <c r="H41" s="17"/>
      <c r="I41" s="17"/>
      <c r="J41" s="17"/>
    </row>
    <row r="42" spans="1:10" x14ac:dyDescent="0.25">
      <c r="A42" s="17"/>
      <c r="B42" s="17"/>
      <c r="C42" s="17"/>
      <c r="D42" s="17"/>
      <c r="E42" s="17"/>
      <c r="F42" s="17"/>
      <c r="G42" s="17"/>
      <c r="H42" s="17"/>
      <c r="I42" s="17"/>
      <c r="J42" s="17"/>
    </row>
    <row r="43" spans="1:10" x14ac:dyDescent="0.25">
      <c r="A43" s="17"/>
      <c r="B43" s="17"/>
      <c r="C43" s="17"/>
      <c r="D43" s="17"/>
      <c r="E43" s="17"/>
      <c r="F43" s="17"/>
      <c r="G43" s="17"/>
      <c r="H43" s="17"/>
      <c r="I43" s="17"/>
      <c r="J43" s="17"/>
    </row>
    <row r="44" spans="1:10" x14ac:dyDescent="0.25">
      <c r="A44" s="17"/>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row r="47" spans="1:10" x14ac:dyDescent="0.25">
      <c r="A47" s="17"/>
      <c r="B47" s="17"/>
      <c r="C47" s="17"/>
      <c r="D47" s="17"/>
      <c r="E47" s="17"/>
      <c r="F47" s="17"/>
      <c r="G47" s="17"/>
      <c r="H47" s="17"/>
      <c r="I47" s="17"/>
      <c r="J47" s="17"/>
    </row>
    <row r="48" spans="1:10" x14ac:dyDescent="0.25">
      <c r="A48" s="17"/>
      <c r="B48" s="17"/>
      <c r="C48" s="17"/>
      <c r="D48" s="17"/>
      <c r="E48" s="17"/>
      <c r="F48" s="17"/>
      <c r="G48" s="17"/>
      <c r="H48" s="17"/>
      <c r="I48" s="17"/>
      <c r="J48" s="17"/>
    </row>
    <row r="49" spans="1:10" x14ac:dyDescent="0.25">
      <c r="A49" s="17"/>
      <c r="B49" s="17"/>
      <c r="C49" s="17"/>
      <c r="D49" s="17"/>
      <c r="E49" s="17"/>
      <c r="F49" s="17"/>
      <c r="G49" s="17"/>
      <c r="H49" s="17"/>
      <c r="I49" s="17"/>
      <c r="J49" s="17"/>
    </row>
    <row r="50" spans="1:10" x14ac:dyDescent="0.25">
      <c r="A50" s="17"/>
      <c r="B50" s="17"/>
      <c r="C50" s="17"/>
      <c r="D50" s="17"/>
      <c r="E50" s="17"/>
      <c r="F50" s="17"/>
      <c r="G50" s="17"/>
      <c r="H50" s="17"/>
      <c r="I50" s="17"/>
      <c r="J50" s="17"/>
    </row>
    <row r="51" spans="1:10" ht="29.25" customHeight="1" x14ac:dyDescent="0.25">
      <c r="A51" s="20" t="s">
        <v>7</v>
      </c>
      <c r="B51" s="139" t="str">
        <f>Деректер!B29</f>
        <v>Сіздің ойыңызша өткен 12 айда тауарлар мен қызметтердің бағасы жалпы қалай өзгерді?*</v>
      </c>
      <c r="C51" s="139"/>
      <c r="D51" s="139"/>
      <c r="E51" s="139"/>
      <c r="F51" s="139"/>
      <c r="G51" s="139"/>
      <c r="H51" s="139"/>
      <c r="I51" s="139"/>
      <c r="J51" s="139"/>
    </row>
    <row r="52" spans="1:10" x14ac:dyDescent="0.25">
      <c r="A52" s="17"/>
      <c r="B52" s="17"/>
      <c r="C52" s="17"/>
      <c r="D52" s="17"/>
      <c r="E52" s="17"/>
      <c r="F52" s="17"/>
      <c r="G52" s="17"/>
      <c r="H52" s="17"/>
      <c r="I52" s="17"/>
      <c r="J52" s="17"/>
    </row>
    <row r="53" spans="1:10" x14ac:dyDescent="0.25">
      <c r="A53" s="17"/>
      <c r="B53" s="17"/>
      <c r="C53" s="17"/>
      <c r="D53" s="17"/>
      <c r="E53" s="17"/>
      <c r="F53" s="17"/>
      <c r="G53" s="17"/>
      <c r="H53" s="17"/>
      <c r="I53" s="17"/>
      <c r="J53" s="17"/>
    </row>
    <row r="54" spans="1:10" x14ac:dyDescent="0.25">
      <c r="A54" s="17"/>
      <c r="B54" s="17"/>
      <c r="C54" s="17"/>
      <c r="D54" s="17"/>
      <c r="E54" s="17"/>
      <c r="F54" s="17"/>
      <c r="G54" s="17"/>
      <c r="H54" s="17"/>
      <c r="I54" s="17"/>
      <c r="J54" s="17"/>
    </row>
    <row r="55" spans="1:10" x14ac:dyDescent="0.25">
      <c r="A55" s="17"/>
      <c r="B55" s="17"/>
      <c r="C55" s="17"/>
      <c r="D55" s="17"/>
      <c r="E55" s="17"/>
      <c r="F55" s="17"/>
      <c r="G55" s="17"/>
      <c r="H55" s="17"/>
      <c r="I55" s="17"/>
      <c r="J55" s="17"/>
    </row>
    <row r="56" spans="1:10" x14ac:dyDescent="0.25">
      <c r="A56" s="17"/>
      <c r="B56" s="17"/>
      <c r="C56" s="17"/>
      <c r="D56" s="17"/>
      <c r="E56" s="17"/>
      <c r="F56" s="17"/>
      <c r="G56" s="17"/>
      <c r="H56" s="17"/>
      <c r="I56" s="17"/>
      <c r="J56" s="17"/>
    </row>
    <row r="57" spans="1:10" x14ac:dyDescent="0.25">
      <c r="A57" s="17"/>
      <c r="B57" s="17"/>
      <c r="C57" s="17"/>
      <c r="D57" s="17"/>
      <c r="E57" s="17"/>
      <c r="F57" s="17"/>
      <c r="G57" s="17"/>
      <c r="H57" s="17"/>
      <c r="I57" s="17"/>
      <c r="J57" s="17"/>
    </row>
    <row r="58" spans="1:10" x14ac:dyDescent="0.25">
      <c r="A58" s="17"/>
      <c r="B58" s="17"/>
      <c r="C58" s="17"/>
      <c r="D58" s="17"/>
      <c r="E58" s="17"/>
      <c r="F58" s="17"/>
      <c r="G58" s="17"/>
      <c r="H58" s="17"/>
      <c r="I58" s="17"/>
      <c r="J58" s="17"/>
    </row>
    <row r="59" spans="1:10" x14ac:dyDescent="0.25">
      <c r="A59" s="17"/>
      <c r="B59" s="17"/>
      <c r="C59" s="17"/>
      <c r="D59" s="17"/>
      <c r="E59" s="17"/>
      <c r="F59" s="17"/>
      <c r="G59" s="17"/>
      <c r="H59" s="17"/>
      <c r="I59" s="17"/>
      <c r="J59" s="17"/>
    </row>
    <row r="60" spans="1:10" x14ac:dyDescent="0.25">
      <c r="A60" s="17"/>
      <c r="B60" s="17"/>
      <c r="C60" s="17"/>
      <c r="D60" s="17"/>
      <c r="E60" s="17"/>
      <c r="F60" s="17"/>
      <c r="G60" s="17"/>
      <c r="H60" s="17"/>
      <c r="I60" s="17"/>
      <c r="J60" s="17"/>
    </row>
    <row r="61" spans="1:10" x14ac:dyDescent="0.25">
      <c r="A61" s="17"/>
      <c r="B61" s="17"/>
      <c r="C61" s="17"/>
      <c r="D61" s="17"/>
      <c r="E61" s="17"/>
      <c r="F61" s="17"/>
      <c r="G61" s="17"/>
      <c r="H61" s="17"/>
      <c r="I61" s="17"/>
      <c r="J61" s="17"/>
    </row>
    <row r="62" spans="1:10" x14ac:dyDescent="0.25">
      <c r="A62" s="17"/>
      <c r="B62" s="17"/>
      <c r="C62" s="17"/>
      <c r="D62" s="17"/>
      <c r="E62" s="17"/>
      <c r="F62" s="17"/>
      <c r="G62" s="17"/>
      <c r="H62" s="17"/>
      <c r="I62" s="17"/>
      <c r="J62" s="17"/>
    </row>
    <row r="63" spans="1:10" x14ac:dyDescent="0.25">
      <c r="A63" s="17"/>
      <c r="B63" s="17"/>
      <c r="C63" s="17"/>
      <c r="D63" s="17"/>
      <c r="E63" s="17"/>
      <c r="F63" s="17"/>
      <c r="G63" s="17"/>
      <c r="H63" s="17"/>
      <c r="I63" s="17"/>
      <c r="J63" s="17"/>
    </row>
    <row r="64" spans="1:10" x14ac:dyDescent="0.25">
      <c r="A64" s="17"/>
      <c r="B64" s="17"/>
      <c r="C64" s="17"/>
      <c r="D64" s="17"/>
      <c r="E64" s="17"/>
      <c r="F64" s="17"/>
      <c r="G64" s="17"/>
      <c r="H64" s="17"/>
      <c r="I64" s="17"/>
      <c r="J64" s="17"/>
    </row>
    <row r="65" spans="1:10" ht="27.75" customHeight="1" x14ac:dyDescent="0.25">
      <c r="A65" s="20" t="s">
        <v>8</v>
      </c>
      <c r="B65" s="139" t="str">
        <f>Деректер!B39</f>
        <v>Сіздің ойыңызша соңғы 12 айда тауарларға мен қызметтердің бағасы қаншаға өсті?*</v>
      </c>
      <c r="C65" s="139"/>
      <c r="D65" s="139"/>
      <c r="E65" s="139"/>
      <c r="F65" s="139"/>
      <c r="G65" s="139"/>
      <c r="H65" s="139"/>
      <c r="I65" s="139"/>
      <c r="J65" s="139"/>
    </row>
    <row r="66" spans="1:10" x14ac:dyDescent="0.25">
      <c r="A66" s="17"/>
      <c r="B66" s="17"/>
      <c r="C66" s="17"/>
      <c r="D66" s="17"/>
      <c r="E66" s="17"/>
      <c r="F66" s="17"/>
      <c r="G66" s="17"/>
      <c r="H66" s="17"/>
      <c r="I66" s="17"/>
      <c r="J66" s="17"/>
    </row>
    <row r="67" spans="1:10" x14ac:dyDescent="0.25">
      <c r="A67" s="17"/>
      <c r="B67" s="17"/>
      <c r="C67" s="17"/>
      <c r="D67" s="17"/>
      <c r="E67" s="17"/>
      <c r="F67" s="17"/>
      <c r="G67" s="17"/>
      <c r="H67" s="17"/>
      <c r="I67" s="17"/>
      <c r="J67" s="17"/>
    </row>
    <row r="68" spans="1:10" x14ac:dyDescent="0.25">
      <c r="A68" s="17"/>
      <c r="B68" s="17"/>
      <c r="C68" s="17"/>
      <c r="D68" s="17"/>
      <c r="E68" s="17"/>
      <c r="F68" s="17"/>
      <c r="G68" s="17"/>
      <c r="H68" s="17"/>
      <c r="I68" s="17"/>
      <c r="J68" s="17"/>
    </row>
    <row r="69" spans="1:10" x14ac:dyDescent="0.25">
      <c r="A69" s="17"/>
      <c r="B69" s="17"/>
      <c r="C69" s="17"/>
      <c r="D69" s="17"/>
      <c r="E69" s="17"/>
      <c r="F69" s="17"/>
      <c r="G69" s="17"/>
      <c r="H69" s="17"/>
      <c r="I69" s="17"/>
      <c r="J69" s="17"/>
    </row>
    <row r="70" spans="1:10" x14ac:dyDescent="0.25">
      <c r="A70" s="17"/>
      <c r="B70" s="17"/>
      <c r="C70" s="17"/>
      <c r="D70" s="17"/>
      <c r="E70" s="17"/>
      <c r="F70" s="17"/>
      <c r="G70" s="17"/>
      <c r="H70" s="17"/>
      <c r="I70" s="17"/>
      <c r="J70" s="17"/>
    </row>
    <row r="71" spans="1:10" x14ac:dyDescent="0.25">
      <c r="A71" s="17"/>
      <c r="B71" s="17"/>
      <c r="C71" s="17"/>
      <c r="D71" s="17"/>
      <c r="E71" s="17"/>
      <c r="F71" s="17"/>
      <c r="G71" s="17"/>
      <c r="H71" s="17"/>
      <c r="I71" s="17"/>
      <c r="J71" s="17"/>
    </row>
    <row r="72" spans="1:10" x14ac:dyDescent="0.25">
      <c r="A72" s="17"/>
      <c r="B72" s="17"/>
      <c r="C72" s="17"/>
      <c r="D72" s="17"/>
      <c r="E72" s="17"/>
      <c r="F72" s="17"/>
      <c r="G72" s="17"/>
      <c r="H72" s="17"/>
      <c r="I72" s="17"/>
      <c r="J72" s="17"/>
    </row>
    <row r="73" spans="1:10" x14ac:dyDescent="0.25">
      <c r="A73" s="17"/>
      <c r="B73" s="17"/>
      <c r="C73" s="17"/>
      <c r="D73" s="17"/>
      <c r="E73" s="17"/>
      <c r="F73" s="17"/>
      <c r="G73" s="17"/>
      <c r="H73" s="17"/>
      <c r="I73" s="17"/>
      <c r="J73" s="17"/>
    </row>
    <row r="74" spans="1:10" x14ac:dyDescent="0.25">
      <c r="A74" s="17"/>
      <c r="B74" s="17"/>
      <c r="C74" s="17"/>
      <c r="D74" s="17"/>
      <c r="E74" s="17"/>
      <c r="F74" s="17"/>
      <c r="G74" s="17"/>
      <c r="H74" s="17"/>
      <c r="I74" s="17"/>
      <c r="J74" s="17"/>
    </row>
    <row r="75" spans="1:10" x14ac:dyDescent="0.25">
      <c r="A75" s="17"/>
      <c r="B75" s="17"/>
      <c r="C75" s="17"/>
      <c r="D75" s="17"/>
      <c r="E75" s="17"/>
      <c r="F75" s="17"/>
      <c r="G75" s="17"/>
      <c r="H75" s="17"/>
      <c r="I75" s="17"/>
      <c r="J75" s="17"/>
    </row>
    <row r="76" spans="1:10" x14ac:dyDescent="0.25">
      <c r="A76" s="17"/>
      <c r="B76" s="17"/>
      <c r="C76" s="17"/>
      <c r="D76" s="17"/>
      <c r="E76" s="17"/>
      <c r="F76" s="17"/>
      <c r="G76" s="17"/>
      <c r="H76" s="17"/>
      <c r="I76" s="17"/>
      <c r="J76" s="17"/>
    </row>
    <row r="77" spans="1:10" x14ac:dyDescent="0.25">
      <c r="A77" s="17"/>
      <c r="B77" s="17"/>
      <c r="C77" s="17"/>
      <c r="D77" s="17"/>
      <c r="E77" s="17"/>
      <c r="F77" s="17"/>
      <c r="G77" s="17"/>
      <c r="H77" s="17"/>
      <c r="I77" s="17"/>
      <c r="J77" s="17"/>
    </row>
    <row r="78" spans="1:10" x14ac:dyDescent="0.25">
      <c r="A78" s="17"/>
      <c r="B78" s="17"/>
      <c r="C78" s="17"/>
      <c r="D78" s="17"/>
      <c r="E78" s="17"/>
      <c r="F78" s="17"/>
      <c r="G78" s="17"/>
      <c r="H78" s="17"/>
      <c r="I78" s="17"/>
      <c r="J78" s="17"/>
    </row>
    <row r="79" spans="1:10" x14ac:dyDescent="0.25">
      <c r="A79" s="17"/>
      <c r="B79" s="17"/>
      <c r="C79" s="17"/>
      <c r="D79" s="17"/>
      <c r="E79" s="17"/>
      <c r="F79" s="17"/>
      <c r="G79" s="17"/>
      <c r="H79" s="17"/>
      <c r="I79" s="17"/>
      <c r="J79" s="17"/>
    </row>
    <row r="80" spans="1:10" x14ac:dyDescent="0.25">
      <c r="A80" s="20" t="s">
        <v>8</v>
      </c>
      <c r="B80" s="139" t="str">
        <f>Деректер!B49</f>
        <v>Сіздің ойыңызша соңғы 12 айда тауарларға мен қызметтердің бағасы қаншаға өсті?*</v>
      </c>
      <c r="C80" s="139"/>
      <c r="D80" s="139"/>
      <c r="E80" s="139"/>
      <c r="F80" s="139"/>
      <c r="G80" s="139"/>
      <c r="H80" s="139"/>
      <c r="I80" s="139"/>
      <c r="J80" s="139"/>
    </row>
    <row r="81" spans="1:10" x14ac:dyDescent="0.25">
      <c r="A81" s="17"/>
      <c r="B81" s="17"/>
      <c r="C81" s="17"/>
      <c r="D81" s="17"/>
      <c r="E81" s="17"/>
      <c r="F81" s="17"/>
      <c r="G81" s="17"/>
      <c r="H81" s="17"/>
      <c r="I81" s="17"/>
      <c r="J81" s="17"/>
    </row>
    <row r="82" spans="1:10" x14ac:dyDescent="0.25">
      <c r="A82" s="17"/>
      <c r="B82" s="17"/>
      <c r="C82" s="17"/>
      <c r="D82" s="17"/>
      <c r="E82" s="17"/>
      <c r="F82" s="17"/>
      <c r="G82" s="17"/>
      <c r="H82" s="17"/>
      <c r="I82" s="17"/>
      <c r="J82" s="17"/>
    </row>
    <row r="83" spans="1:10" x14ac:dyDescent="0.25">
      <c r="A83" s="17"/>
      <c r="B83" s="17"/>
      <c r="C83" s="17"/>
      <c r="D83" s="17"/>
      <c r="E83" s="17"/>
      <c r="F83" s="17"/>
      <c r="G83" s="17"/>
      <c r="H83" s="17"/>
      <c r="I83" s="17"/>
      <c r="J83" s="17"/>
    </row>
    <row r="84" spans="1:10" x14ac:dyDescent="0.25">
      <c r="A84" s="17"/>
      <c r="B84" s="17"/>
      <c r="C84" s="17"/>
      <c r="D84" s="17"/>
      <c r="E84" s="17"/>
      <c r="F84" s="17"/>
      <c r="G84" s="17"/>
      <c r="H84" s="17"/>
      <c r="I84" s="17"/>
      <c r="J84" s="17"/>
    </row>
    <row r="85" spans="1:10" x14ac:dyDescent="0.25">
      <c r="A85" s="17"/>
      <c r="B85" s="17"/>
      <c r="C85" s="17"/>
      <c r="D85" s="17"/>
      <c r="E85" s="17"/>
      <c r="F85" s="17"/>
      <c r="G85" s="17"/>
      <c r="H85" s="17"/>
      <c r="I85" s="17"/>
      <c r="J85" s="17"/>
    </row>
    <row r="86" spans="1:10" x14ac:dyDescent="0.25">
      <c r="A86" s="17"/>
      <c r="B86" s="17"/>
      <c r="C86" s="17"/>
      <c r="D86" s="17"/>
      <c r="E86" s="17"/>
      <c r="F86" s="17"/>
      <c r="G86" s="17"/>
      <c r="H86" s="17"/>
      <c r="I86" s="17"/>
      <c r="J86" s="17"/>
    </row>
    <row r="87" spans="1:10" x14ac:dyDescent="0.25">
      <c r="A87" s="17"/>
      <c r="B87" s="17"/>
      <c r="C87" s="17"/>
      <c r="D87" s="17"/>
      <c r="E87" s="17"/>
      <c r="F87" s="17"/>
      <c r="G87" s="17"/>
      <c r="H87" s="17"/>
      <c r="I87" s="17"/>
      <c r="J87" s="17"/>
    </row>
    <row r="88" spans="1:10" x14ac:dyDescent="0.25">
      <c r="A88" s="17"/>
      <c r="B88" s="17"/>
      <c r="C88" s="17"/>
      <c r="D88" s="17"/>
      <c r="E88" s="17"/>
      <c r="F88" s="17"/>
      <c r="G88" s="17"/>
      <c r="H88" s="17"/>
      <c r="I88" s="17"/>
      <c r="J88" s="17"/>
    </row>
    <row r="89" spans="1:10" x14ac:dyDescent="0.25">
      <c r="A89" s="17"/>
      <c r="B89" s="17"/>
      <c r="C89" s="17"/>
      <c r="D89" s="17"/>
      <c r="E89" s="17"/>
      <c r="F89" s="17"/>
      <c r="G89" s="17"/>
      <c r="H89" s="17"/>
      <c r="I89" s="17"/>
      <c r="J89" s="17"/>
    </row>
    <row r="90" spans="1:10" x14ac:dyDescent="0.25">
      <c r="A90" s="17"/>
      <c r="B90" s="17"/>
      <c r="C90" s="17"/>
      <c r="D90" s="17"/>
      <c r="E90" s="17"/>
      <c r="F90" s="17"/>
      <c r="G90" s="17"/>
      <c r="H90" s="17"/>
      <c r="I90" s="17"/>
      <c r="J90" s="17"/>
    </row>
    <row r="91" spans="1:10" x14ac:dyDescent="0.25">
      <c r="A91" s="17"/>
      <c r="B91" s="17"/>
      <c r="C91" s="17"/>
      <c r="D91" s="17"/>
      <c r="E91" s="17"/>
      <c r="F91" s="17"/>
      <c r="G91" s="17"/>
      <c r="H91" s="17"/>
      <c r="I91" s="17"/>
      <c r="J91" s="17"/>
    </row>
    <row r="92" spans="1:10" x14ac:dyDescent="0.25">
      <c r="A92" s="17"/>
      <c r="B92" s="17"/>
      <c r="C92" s="17"/>
      <c r="D92" s="17"/>
      <c r="E92" s="17"/>
      <c r="F92" s="17"/>
      <c r="G92" s="17"/>
      <c r="H92" s="17"/>
      <c r="I92" s="17"/>
      <c r="J92" s="17"/>
    </row>
    <row r="93" spans="1:10" x14ac:dyDescent="0.25">
      <c r="A93" s="17"/>
      <c r="B93" s="17"/>
      <c r="C93" s="17"/>
      <c r="D93" s="17"/>
      <c r="E93" s="17"/>
      <c r="F93" s="17"/>
      <c r="G93" s="17"/>
      <c r="H93" s="17"/>
      <c r="I93" s="17"/>
      <c r="J93" s="17"/>
    </row>
    <row r="94" spans="1:10" x14ac:dyDescent="0.25">
      <c r="A94" s="17"/>
      <c r="B94" s="17"/>
      <c r="C94" s="17"/>
      <c r="D94" s="17"/>
      <c r="E94" s="17"/>
      <c r="F94" s="17"/>
      <c r="G94" s="17"/>
      <c r="H94" s="17"/>
      <c r="I94" s="17"/>
      <c r="J94" s="17"/>
    </row>
    <row r="95" spans="1:10" x14ac:dyDescent="0.25">
      <c r="A95" s="17"/>
      <c r="B95" s="17"/>
      <c r="C95" s="17"/>
      <c r="D95" s="17"/>
      <c r="E95" s="17"/>
      <c r="F95" s="17"/>
      <c r="G95" s="17"/>
      <c r="H95" s="17"/>
      <c r="I95" s="17"/>
      <c r="J95" s="17"/>
    </row>
    <row r="96" spans="1:10" ht="30.75" customHeight="1" x14ac:dyDescent="0.25">
      <c r="A96" s="20" t="s">
        <v>9</v>
      </c>
      <c r="B96" s="140" t="str">
        <f>Деректер!B62</f>
        <v>Сіздің ойыңызша келесі 12 айда тауарлар мен қызметтердің бағасы жалпы қалай өзгереді?*</v>
      </c>
      <c r="C96" s="140"/>
      <c r="D96" s="140"/>
      <c r="E96" s="140"/>
      <c r="F96" s="140"/>
      <c r="G96" s="140"/>
      <c r="H96" s="140"/>
      <c r="I96" s="140"/>
      <c r="J96" s="140"/>
    </row>
    <row r="97" spans="1:10" x14ac:dyDescent="0.25">
      <c r="A97" s="17"/>
      <c r="B97" s="17"/>
      <c r="C97" s="17"/>
      <c r="D97" s="17"/>
      <c r="E97" s="17"/>
      <c r="F97" s="17"/>
      <c r="G97" s="17"/>
      <c r="H97" s="17"/>
      <c r="I97" s="17"/>
      <c r="J97" s="17"/>
    </row>
    <row r="98" spans="1:10" x14ac:dyDescent="0.25">
      <c r="A98" s="17"/>
      <c r="B98" s="17"/>
      <c r="C98" s="17"/>
      <c r="D98" s="17"/>
      <c r="E98" s="17"/>
      <c r="F98" s="17"/>
      <c r="G98" s="17"/>
      <c r="H98" s="17"/>
      <c r="I98" s="17"/>
      <c r="J98" s="17"/>
    </row>
    <row r="99" spans="1:10" x14ac:dyDescent="0.25">
      <c r="A99" s="17"/>
      <c r="B99" s="17"/>
      <c r="C99" s="17"/>
      <c r="D99" s="17"/>
      <c r="E99" s="17"/>
      <c r="F99" s="17"/>
      <c r="G99" s="17"/>
      <c r="H99" s="17"/>
      <c r="I99" s="17"/>
      <c r="J99" s="17"/>
    </row>
    <row r="100" spans="1:10" x14ac:dyDescent="0.25">
      <c r="A100" s="17"/>
      <c r="B100" s="17"/>
      <c r="C100" s="17"/>
      <c r="D100" s="17"/>
      <c r="E100" s="17"/>
      <c r="F100" s="17"/>
      <c r="G100" s="17"/>
      <c r="H100" s="17"/>
      <c r="I100" s="17"/>
      <c r="J100" s="17"/>
    </row>
    <row r="101" spans="1:10" x14ac:dyDescent="0.25">
      <c r="A101" s="17"/>
      <c r="B101" s="17"/>
      <c r="C101" s="17"/>
      <c r="D101" s="17"/>
      <c r="E101" s="17"/>
      <c r="F101" s="17"/>
      <c r="G101" s="17"/>
      <c r="H101" s="17"/>
      <c r="I101" s="17"/>
      <c r="J101" s="17"/>
    </row>
    <row r="102" spans="1:10" x14ac:dyDescent="0.25">
      <c r="A102" s="17"/>
      <c r="B102" s="17"/>
      <c r="C102" s="17"/>
      <c r="D102" s="17"/>
      <c r="E102" s="17"/>
      <c r="F102" s="17"/>
      <c r="G102" s="17"/>
      <c r="H102" s="17"/>
      <c r="I102" s="17"/>
      <c r="J102" s="17"/>
    </row>
    <row r="103" spans="1:10" x14ac:dyDescent="0.25">
      <c r="A103" s="17"/>
      <c r="B103" s="17"/>
      <c r="C103" s="17"/>
      <c r="D103" s="17"/>
      <c r="E103" s="17"/>
      <c r="F103" s="17"/>
      <c r="G103" s="17"/>
      <c r="H103" s="17"/>
      <c r="I103" s="17"/>
      <c r="J103" s="17"/>
    </row>
    <row r="104" spans="1:10" x14ac:dyDescent="0.25">
      <c r="A104" s="17"/>
      <c r="B104" s="17"/>
      <c r="C104" s="17"/>
      <c r="D104" s="17"/>
      <c r="E104" s="17"/>
      <c r="F104" s="17"/>
      <c r="G104" s="17"/>
      <c r="H104" s="17"/>
      <c r="I104" s="17"/>
      <c r="J104" s="17"/>
    </row>
    <row r="105" spans="1:10" x14ac:dyDescent="0.25">
      <c r="A105" s="17"/>
      <c r="B105" s="17"/>
      <c r="C105" s="17"/>
      <c r="D105" s="17"/>
      <c r="E105" s="17"/>
      <c r="F105" s="17"/>
      <c r="G105" s="17"/>
      <c r="H105" s="17"/>
      <c r="I105" s="17"/>
      <c r="J105" s="17"/>
    </row>
    <row r="106" spans="1:10" x14ac:dyDescent="0.25">
      <c r="A106" s="17"/>
      <c r="B106" s="17"/>
      <c r="C106" s="17"/>
      <c r="D106" s="17"/>
      <c r="E106" s="17"/>
      <c r="F106" s="17"/>
      <c r="G106" s="17"/>
      <c r="H106" s="17"/>
      <c r="I106" s="17"/>
      <c r="J106" s="17"/>
    </row>
    <row r="107" spans="1:10" x14ac:dyDescent="0.25">
      <c r="A107" s="17"/>
      <c r="B107" s="17"/>
      <c r="C107" s="17"/>
      <c r="D107" s="17"/>
      <c r="E107" s="17"/>
      <c r="F107" s="17"/>
      <c r="G107" s="17"/>
      <c r="H107" s="17"/>
      <c r="I107" s="17"/>
      <c r="J107" s="17"/>
    </row>
    <row r="108" spans="1:10" x14ac:dyDescent="0.25">
      <c r="A108" s="17"/>
      <c r="B108" s="17"/>
      <c r="C108" s="17"/>
      <c r="D108" s="17"/>
      <c r="E108" s="17"/>
      <c r="F108" s="17"/>
      <c r="G108" s="17"/>
      <c r="H108" s="17"/>
      <c r="I108" s="17"/>
      <c r="J108" s="17"/>
    </row>
    <row r="109" spans="1:10" x14ac:dyDescent="0.25">
      <c r="A109" s="17"/>
      <c r="B109" s="17"/>
      <c r="C109" s="17"/>
      <c r="D109" s="17"/>
      <c r="E109" s="17"/>
      <c r="F109" s="17"/>
      <c r="G109" s="17"/>
      <c r="H109" s="17"/>
      <c r="I109" s="17"/>
      <c r="J109" s="17"/>
    </row>
    <row r="110" spans="1:10" x14ac:dyDescent="0.25">
      <c r="A110" s="17"/>
      <c r="B110" s="17"/>
      <c r="C110" s="17"/>
      <c r="D110" s="17"/>
      <c r="E110" s="17"/>
      <c r="F110" s="17"/>
      <c r="G110" s="17"/>
      <c r="H110" s="17"/>
      <c r="I110" s="17"/>
      <c r="J110" s="17"/>
    </row>
    <row r="111" spans="1:10" x14ac:dyDescent="0.25">
      <c r="A111" s="17"/>
      <c r="B111" s="17"/>
      <c r="C111" s="17"/>
      <c r="D111" s="17"/>
      <c r="E111" s="17"/>
      <c r="F111" s="17"/>
      <c r="G111" s="17"/>
      <c r="H111" s="17"/>
      <c r="I111" s="17"/>
      <c r="J111" s="17"/>
    </row>
    <row r="112" spans="1:10" ht="29.25" customHeight="1" x14ac:dyDescent="0.25">
      <c r="A112" s="20" t="s">
        <v>10</v>
      </c>
      <c r="B112" s="139" t="str">
        <f>Деректер!B72</f>
        <v>Сіздің ойыңызша келесі 12 айда тауарлар мен қызметтердің бағасы қаншаға өседі?*</v>
      </c>
      <c r="C112" s="139"/>
      <c r="D112" s="139"/>
      <c r="E112" s="139"/>
      <c r="F112" s="139"/>
      <c r="G112" s="139"/>
      <c r="H112" s="139"/>
      <c r="I112" s="139"/>
      <c r="J112" s="139"/>
    </row>
    <row r="113" spans="1:10" x14ac:dyDescent="0.25">
      <c r="A113" s="17"/>
      <c r="B113" s="17"/>
      <c r="C113" s="17"/>
      <c r="D113" s="17"/>
      <c r="E113" s="17"/>
      <c r="F113" s="17"/>
      <c r="G113" s="17"/>
      <c r="H113" s="17"/>
      <c r="I113" s="17"/>
      <c r="J113" s="17"/>
    </row>
    <row r="114" spans="1:10" x14ac:dyDescent="0.25">
      <c r="A114" s="17"/>
      <c r="B114" s="17"/>
      <c r="C114" s="17"/>
      <c r="D114" s="17"/>
      <c r="E114" s="17"/>
      <c r="F114" s="17"/>
      <c r="G114" s="17"/>
      <c r="H114" s="17"/>
      <c r="I114" s="17"/>
      <c r="J114" s="17"/>
    </row>
    <row r="115" spans="1:10" x14ac:dyDescent="0.25">
      <c r="A115" s="17"/>
      <c r="B115" s="17"/>
      <c r="C115" s="17"/>
      <c r="D115" s="17"/>
      <c r="E115" s="17"/>
      <c r="F115" s="17"/>
      <c r="G115" s="17"/>
      <c r="H115" s="17"/>
      <c r="I115" s="17"/>
      <c r="J115" s="17"/>
    </row>
    <row r="116" spans="1:10" x14ac:dyDescent="0.25">
      <c r="A116" s="17"/>
      <c r="B116" s="17"/>
      <c r="C116" s="17"/>
      <c r="D116" s="17"/>
      <c r="E116" s="17"/>
      <c r="F116" s="17"/>
      <c r="G116" s="17"/>
      <c r="H116" s="17"/>
      <c r="I116" s="17"/>
      <c r="J116" s="17"/>
    </row>
    <row r="117" spans="1:10" x14ac:dyDescent="0.25">
      <c r="A117" s="17"/>
      <c r="B117" s="17"/>
      <c r="C117" s="17"/>
      <c r="D117" s="17"/>
      <c r="E117" s="17"/>
      <c r="F117" s="17"/>
      <c r="G117" s="17"/>
      <c r="H117" s="17"/>
      <c r="I117" s="17"/>
      <c r="J117" s="17"/>
    </row>
    <row r="118" spans="1:10" x14ac:dyDescent="0.25">
      <c r="A118" s="17"/>
      <c r="B118" s="17"/>
      <c r="C118" s="17"/>
      <c r="D118" s="17"/>
      <c r="E118" s="17"/>
      <c r="F118" s="17"/>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x14ac:dyDescent="0.25">
      <c r="A121" s="17"/>
      <c r="B121" s="17"/>
      <c r="C121" s="17"/>
      <c r="D121" s="17"/>
      <c r="E121" s="17"/>
      <c r="F121" s="17"/>
      <c r="G121" s="17"/>
      <c r="H121" s="17"/>
      <c r="I121" s="17"/>
      <c r="J121" s="17"/>
    </row>
    <row r="122" spans="1:10" x14ac:dyDescent="0.25">
      <c r="A122" s="17"/>
      <c r="B122" s="17"/>
      <c r="C122" s="17"/>
      <c r="D122" s="17"/>
      <c r="E122" s="17"/>
      <c r="F122" s="17"/>
      <c r="G122" s="17"/>
      <c r="H122" s="17"/>
      <c r="I122" s="17"/>
      <c r="J122" s="17"/>
    </row>
    <row r="123" spans="1:10" x14ac:dyDescent="0.25">
      <c r="A123" s="17"/>
      <c r="B123" s="17"/>
      <c r="C123" s="17"/>
      <c r="D123" s="17"/>
      <c r="E123" s="17"/>
      <c r="F123" s="17"/>
      <c r="G123" s="17"/>
      <c r="H123" s="17"/>
      <c r="I123" s="17"/>
      <c r="J123" s="17"/>
    </row>
    <row r="124" spans="1:10" x14ac:dyDescent="0.25">
      <c r="A124" s="17"/>
      <c r="B124" s="17"/>
      <c r="C124" s="17"/>
      <c r="D124" s="17"/>
      <c r="E124" s="17"/>
      <c r="F124" s="17"/>
      <c r="G124" s="17"/>
      <c r="H124" s="17"/>
      <c r="I124" s="17"/>
      <c r="J124" s="17"/>
    </row>
    <row r="125" spans="1:10" x14ac:dyDescent="0.25">
      <c r="A125" s="17"/>
      <c r="B125" s="17"/>
      <c r="C125" s="17"/>
      <c r="D125" s="17"/>
      <c r="E125" s="17"/>
      <c r="F125" s="17"/>
      <c r="G125" s="17"/>
      <c r="H125" s="17"/>
      <c r="I125" s="17"/>
      <c r="J125" s="17"/>
    </row>
    <row r="126" spans="1:10" x14ac:dyDescent="0.25">
      <c r="A126" s="17"/>
      <c r="B126" s="17"/>
      <c r="C126" s="17"/>
      <c r="D126" s="17"/>
      <c r="E126" s="17"/>
      <c r="F126" s="17"/>
      <c r="G126" s="17"/>
      <c r="H126" s="17"/>
      <c r="I126" s="17"/>
      <c r="J126" s="17"/>
    </row>
    <row r="127" spans="1:10" x14ac:dyDescent="0.25">
      <c r="A127" s="20" t="s">
        <v>10</v>
      </c>
      <c r="B127" s="139" t="str">
        <f>Деректер!B82</f>
        <v>Сіздің ойыңызша келесі 12 айда тауарлар мен қызметтердің бағасы қаншаға өседі?*</v>
      </c>
      <c r="C127" s="139"/>
      <c r="D127" s="139"/>
      <c r="E127" s="139"/>
      <c r="F127" s="139"/>
      <c r="G127" s="139"/>
      <c r="H127" s="139"/>
      <c r="I127" s="139"/>
      <c r="J127" s="139"/>
    </row>
    <row r="128" spans="1:10" x14ac:dyDescent="0.25">
      <c r="A128" s="17"/>
      <c r="B128" s="17"/>
      <c r="C128" s="17"/>
      <c r="D128" s="17"/>
      <c r="E128" s="17"/>
      <c r="F128" s="17"/>
      <c r="G128" s="17"/>
      <c r="H128" s="17"/>
      <c r="I128" s="17"/>
      <c r="J128" s="17"/>
    </row>
    <row r="129" spans="1:10" x14ac:dyDescent="0.25">
      <c r="A129" s="17"/>
      <c r="B129" s="17"/>
      <c r="C129" s="17"/>
      <c r="D129" s="17"/>
      <c r="E129" s="17"/>
      <c r="F129" s="17"/>
      <c r="G129" s="17"/>
      <c r="H129" s="17"/>
      <c r="I129" s="17"/>
      <c r="J129" s="17"/>
    </row>
    <row r="130" spans="1:10" x14ac:dyDescent="0.25">
      <c r="A130" s="17"/>
      <c r="B130" s="17"/>
      <c r="C130" s="17"/>
      <c r="D130" s="17"/>
      <c r="E130" s="17"/>
      <c r="F130" s="17"/>
      <c r="G130" s="17"/>
      <c r="H130" s="17"/>
      <c r="I130" s="17"/>
      <c r="J130" s="17"/>
    </row>
    <row r="131" spans="1:10" x14ac:dyDescent="0.25">
      <c r="A131" s="17"/>
      <c r="B131" s="17"/>
      <c r="C131" s="17"/>
      <c r="D131" s="17"/>
      <c r="E131" s="17"/>
      <c r="F131" s="17"/>
      <c r="G131" s="17"/>
      <c r="H131" s="17"/>
      <c r="I131" s="17"/>
      <c r="J131" s="17"/>
    </row>
    <row r="132" spans="1:10" x14ac:dyDescent="0.25">
      <c r="A132" s="17"/>
      <c r="B132" s="17"/>
      <c r="C132" s="17"/>
      <c r="D132" s="17"/>
      <c r="E132" s="17"/>
      <c r="F132" s="17"/>
      <c r="G132" s="17"/>
      <c r="H132" s="17"/>
      <c r="I132" s="17"/>
      <c r="J132" s="17"/>
    </row>
    <row r="133" spans="1:10" x14ac:dyDescent="0.25">
      <c r="A133" s="17"/>
      <c r="B133" s="17"/>
      <c r="C133" s="17"/>
      <c r="D133" s="17"/>
      <c r="E133" s="17"/>
      <c r="F133" s="17"/>
      <c r="G133" s="17"/>
      <c r="H133" s="17"/>
      <c r="I133" s="17"/>
      <c r="J133" s="17"/>
    </row>
    <row r="134" spans="1:10" x14ac:dyDescent="0.25">
      <c r="A134" s="17"/>
      <c r="B134" s="17"/>
      <c r="C134" s="17"/>
      <c r="D134" s="17"/>
      <c r="E134" s="17"/>
      <c r="F134" s="17"/>
      <c r="G134" s="17"/>
      <c r="H134" s="17"/>
      <c r="I134" s="17"/>
      <c r="J134" s="17"/>
    </row>
    <row r="135" spans="1:10" x14ac:dyDescent="0.25">
      <c r="A135" s="17"/>
      <c r="B135" s="17"/>
      <c r="C135" s="17"/>
      <c r="D135" s="17"/>
      <c r="E135" s="17"/>
      <c r="F135" s="17"/>
      <c r="G135" s="17"/>
      <c r="H135" s="17"/>
      <c r="I135" s="17"/>
      <c r="J135" s="17"/>
    </row>
    <row r="136" spans="1:10" x14ac:dyDescent="0.25">
      <c r="A136" s="17"/>
      <c r="B136" s="17"/>
      <c r="C136" s="17"/>
      <c r="D136" s="17"/>
      <c r="E136" s="17"/>
      <c r="F136" s="17"/>
      <c r="G136" s="17"/>
      <c r="H136" s="17"/>
      <c r="I136" s="17"/>
      <c r="J136" s="17"/>
    </row>
    <row r="137" spans="1:10" x14ac:dyDescent="0.25">
      <c r="A137" s="17"/>
      <c r="B137" s="17"/>
      <c r="C137" s="17"/>
      <c r="D137" s="17"/>
      <c r="E137" s="17"/>
      <c r="F137" s="17"/>
      <c r="G137" s="17"/>
      <c r="H137" s="17"/>
      <c r="I137" s="17"/>
      <c r="J137" s="17"/>
    </row>
    <row r="138" spans="1:10" x14ac:dyDescent="0.25">
      <c r="A138" s="17"/>
      <c r="B138" s="17"/>
      <c r="C138" s="17"/>
      <c r="D138" s="17"/>
      <c r="E138" s="17"/>
      <c r="F138" s="17"/>
      <c r="G138" s="17"/>
      <c r="H138" s="17"/>
      <c r="I138" s="17"/>
      <c r="J138" s="17"/>
    </row>
    <row r="139" spans="1:10" x14ac:dyDescent="0.25">
      <c r="A139" s="17"/>
      <c r="B139" s="17"/>
      <c r="C139" s="17"/>
      <c r="D139" s="17"/>
      <c r="E139" s="17"/>
      <c r="F139" s="17"/>
      <c r="G139" s="17"/>
      <c r="H139" s="17"/>
      <c r="I139" s="17"/>
      <c r="J139" s="17"/>
    </row>
    <row r="140" spans="1:10" x14ac:dyDescent="0.25">
      <c r="A140" s="17"/>
      <c r="B140" s="17"/>
      <c r="C140" s="17"/>
      <c r="D140" s="17"/>
      <c r="E140" s="17"/>
      <c r="F140" s="17"/>
      <c r="G140" s="17"/>
      <c r="H140" s="17"/>
      <c r="I140" s="17"/>
      <c r="J140" s="17"/>
    </row>
    <row r="141" spans="1:10" ht="15.75" x14ac:dyDescent="0.25">
      <c r="A141" s="33" t="s">
        <v>2</v>
      </c>
      <c r="B141" s="34" t="s">
        <v>229</v>
      </c>
      <c r="C141" s="17"/>
      <c r="D141" s="17"/>
      <c r="E141" s="17"/>
      <c r="F141" s="17"/>
      <c r="G141" s="17"/>
      <c r="H141" s="17"/>
      <c r="I141" s="17"/>
      <c r="J141" s="17"/>
    </row>
    <row r="142" spans="1:10" x14ac:dyDescent="0.25">
      <c r="A142" s="20" t="s">
        <v>11</v>
      </c>
      <c r="B142" s="139" t="str">
        <f>Деректер!B124</f>
        <v>Өткен айда сіздің отбасыңыздың ақшалай табыстарының барлық көздерін атауды сұраймыз.</v>
      </c>
      <c r="C142" s="139"/>
      <c r="D142" s="139"/>
      <c r="E142" s="139"/>
      <c r="F142" s="139"/>
      <c r="G142" s="139"/>
      <c r="H142" s="139"/>
      <c r="I142" s="139"/>
      <c r="J142" s="139"/>
    </row>
    <row r="143" spans="1:10" x14ac:dyDescent="0.25">
      <c r="A143" s="17"/>
      <c r="B143" s="17"/>
      <c r="C143" s="17"/>
      <c r="D143" s="17"/>
      <c r="E143" s="17"/>
      <c r="F143" s="17"/>
      <c r="G143" s="17"/>
      <c r="H143" s="17"/>
      <c r="I143" s="17"/>
      <c r="J143" s="17"/>
    </row>
    <row r="144" spans="1:10" x14ac:dyDescent="0.25">
      <c r="A144" s="17"/>
      <c r="B144" s="17"/>
      <c r="C144" s="17"/>
      <c r="D144" s="17"/>
      <c r="E144" s="17"/>
      <c r="F144" s="17"/>
      <c r="G144" s="17"/>
      <c r="H144" s="17"/>
      <c r="I144" s="17"/>
      <c r="J144" s="17"/>
    </row>
    <row r="145" spans="1:10" x14ac:dyDescent="0.25">
      <c r="A145" s="17"/>
      <c r="B145" s="17"/>
      <c r="C145" s="17"/>
      <c r="D145" s="17"/>
      <c r="E145" s="17"/>
      <c r="F145" s="17"/>
      <c r="G145" s="17"/>
      <c r="H145" s="17"/>
      <c r="I145" s="17"/>
      <c r="J145" s="17"/>
    </row>
    <row r="146" spans="1:10" x14ac:dyDescent="0.25">
      <c r="A146" s="17"/>
      <c r="B146" s="17"/>
      <c r="C146" s="17"/>
      <c r="D146" s="17"/>
      <c r="E146" s="17"/>
      <c r="F146" s="17"/>
      <c r="G146" s="17"/>
      <c r="H146" s="17"/>
      <c r="I146" s="17"/>
      <c r="J146" s="17"/>
    </row>
    <row r="147" spans="1:10" x14ac:dyDescent="0.25">
      <c r="A147" s="17"/>
      <c r="B147" s="17"/>
      <c r="C147" s="17"/>
      <c r="D147" s="17"/>
      <c r="E147" s="17"/>
      <c r="F147" s="17"/>
      <c r="G147" s="17"/>
      <c r="H147" s="17"/>
      <c r="I147" s="17"/>
      <c r="J147" s="17"/>
    </row>
    <row r="148" spans="1:10" x14ac:dyDescent="0.25">
      <c r="A148" s="17"/>
      <c r="B148" s="17"/>
      <c r="C148" s="17"/>
      <c r="D148" s="17"/>
      <c r="E148" s="17"/>
      <c r="F148" s="17"/>
      <c r="G148" s="17"/>
      <c r="H148" s="17"/>
      <c r="I148" s="17"/>
      <c r="J148" s="17"/>
    </row>
    <row r="149" spans="1:10" x14ac:dyDescent="0.25">
      <c r="A149" s="17"/>
      <c r="B149" s="17"/>
      <c r="C149" s="17"/>
      <c r="D149" s="17"/>
      <c r="E149" s="17"/>
      <c r="F149" s="17"/>
      <c r="G149" s="17"/>
      <c r="H149" s="17"/>
      <c r="I149" s="17"/>
      <c r="J149" s="17"/>
    </row>
    <row r="150" spans="1:10" x14ac:dyDescent="0.25">
      <c r="A150" s="17"/>
      <c r="B150" s="17"/>
      <c r="C150" s="17"/>
      <c r="D150" s="17"/>
      <c r="E150" s="17"/>
      <c r="F150" s="17"/>
      <c r="G150" s="17"/>
      <c r="H150" s="17"/>
      <c r="I150" s="17"/>
      <c r="J150" s="17"/>
    </row>
    <row r="151" spans="1:10" x14ac:dyDescent="0.25">
      <c r="A151" s="17"/>
      <c r="B151" s="17"/>
      <c r="C151" s="17"/>
      <c r="D151" s="17"/>
      <c r="E151" s="17"/>
      <c r="F151" s="17"/>
      <c r="G151" s="17"/>
      <c r="H151" s="17"/>
      <c r="I151" s="17"/>
      <c r="J151" s="17"/>
    </row>
    <row r="152" spans="1:10" x14ac:dyDescent="0.25">
      <c r="A152" s="17"/>
      <c r="B152" s="17"/>
      <c r="C152" s="17"/>
      <c r="D152" s="17"/>
      <c r="E152" s="17"/>
      <c r="F152" s="17"/>
      <c r="G152" s="17"/>
      <c r="H152" s="17"/>
      <c r="I152" s="17"/>
      <c r="J152" s="17"/>
    </row>
    <row r="153" spans="1:10" x14ac:dyDescent="0.25">
      <c r="A153" s="17"/>
      <c r="B153" s="17"/>
      <c r="C153" s="17"/>
      <c r="D153" s="17"/>
      <c r="E153" s="17"/>
      <c r="F153" s="17"/>
      <c r="G153" s="17"/>
      <c r="H153" s="17"/>
      <c r="I153" s="17"/>
      <c r="J153" s="17"/>
    </row>
    <row r="154" spans="1:10" x14ac:dyDescent="0.25">
      <c r="A154" s="17"/>
      <c r="B154" s="17"/>
      <c r="C154" s="17"/>
      <c r="D154" s="17"/>
      <c r="E154" s="17"/>
      <c r="F154" s="17"/>
      <c r="G154" s="17"/>
      <c r="H154" s="17"/>
      <c r="I154" s="17"/>
      <c r="J154" s="17"/>
    </row>
    <row r="155" spans="1:10" x14ac:dyDescent="0.25">
      <c r="A155" s="17"/>
      <c r="B155" s="17"/>
      <c r="C155" s="17"/>
      <c r="D155" s="17"/>
      <c r="E155" s="17"/>
      <c r="F155" s="17"/>
      <c r="G155" s="17"/>
      <c r="H155" s="17"/>
      <c r="I155" s="17"/>
      <c r="J155" s="17"/>
    </row>
    <row r="156" spans="1:10" x14ac:dyDescent="0.25">
      <c r="A156" s="17"/>
      <c r="B156" s="17"/>
      <c r="C156" s="17"/>
      <c r="D156" s="17"/>
      <c r="E156" s="17"/>
      <c r="F156" s="17"/>
      <c r="G156" s="17"/>
      <c r="H156" s="17"/>
      <c r="I156" s="17"/>
      <c r="J156" s="17"/>
    </row>
    <row r="157" spans="1:10" x14ac:dyDescent="0.25">
      <c r="A157" s="17"/>
      <c r="B157" s="17"/>
      <c r="C157" s="17"/>
      <c r="D157" s="17"/>
      <c r="E157" s="17"/>
      <c r="F157" s="17"/>
      <c r="G157" s="17"/>
      <c r="H157" s="17"/>
      <c r="I157" s="17"/>
      <c r="J157" s="17"/>
    </row>
    <row r="158" spans="1:10" ht="24.75" customHeight="1" x14ac:dyDescent="0.25">
      <c r="A158" s="20" t="s">
        <v>12</v>
      </c>
      <c r="B158" s="139" t="str">
        <f>Деректер!B132</f>
        <v>Өткен айда сіздің отбасыңыздың орташа табысы сәйкес келетін топты белгілеңіз?</v>
      </c>
      <c r="C158" s="139"/>
      <c r="D158" s="139"/>
      <c r="E158" s="139"/>
      <c r="F158" s="139"/>
      <c r="G158" s="139"/>
      <c r="H158" s="139"/>
      <c r="I158" s="139"/>
      <c r="J158" s="139"/>
    </row>
    <row r="159" spans="1:10" x14ac:dyDescent="0.25">
      <c r="A159" s="17"/>
      <c r="B159" s="17"/>
      <c r="C159" s="17"/>
      <c r="D159" s="17"/>
      <c r="E159" s="17"/>
      <c r="F159" s="17"/>
      <c r="G159" s="17"/>
      <c r="H159" s="17"/>
      <c r="I159" s="17"/>
      <c r="J159" s="17"/>
    </row>
    <row r="160" spans="1:10" x14ac:dyDescent="0.25">
      <c r="A160" s="17"/>
      <c r="B160" s="17"/>
      <c r="C160" s="17"/>
      <c r="D160" s="17"/>
      <c r="E160" s="17"/>
      <c r="F160" s="17"/>
      <c r="G160" s="17"/>
      <c r="H160" s="17"/>
      <c r="I160" s="17"/>
      <c r="J160" s="17"/>
    </row>
    <row r="161" spans="1:10" x14ac:dyDescent="0.25">
      <c r="A161" s="17"/>
      <c r="B161" s="17"/>
      <c r="C161" s="17"/>
      <c r="D161" s="17"/>
      <c r="E161" s="17"/>
      <c r="F161" s="17"/>
      <c r="G161" s="17"/>
      <c r="H161" s="17"/>
      <c r="I161" s="17"/>
      <c r="J161" s="17"/>
    </row>
    <row r="162" spans="1:10" x14ac:dyDescent="0.25">
      <c r="A162" s="17"/>
      <c r="B162" s="17"/>
      <c r="C162" s="17"/>
      <c r="D162" s="17"/>
      <c r="E162" s="17"/>
      <c r="F162" s="17"/>
      <c r="G162" s="17"/>
      <c r="H162" s="17"/>
      <c r="I162" s="17"/>
      <c r="J162" s="17"/>
    </row>
    <row r="163" spans="1:10" x14ac:dyDescent="0.25">
      <c r="A163" s="17"/>
      <c r="B163" s="17"/>
      <c r="C163" s="17"/>
      <c r="D163" s="17"/>
      <c r="E163" s="17"/>
      <c r="F163" s="17"/>
      <c r="G163" s="17"/>
      <c r="H163" s="17"/>
      <c r="I163" s="17"/>
      <c r="J163" s="17"/>
    </row>
    <row r="164" spans="1:10" x14ac:dyDescent="0.25">
      <c r="A164" s="17"/>
      <c r="B164" s="17"/>
      <c r="C164" s="17"/>
      <c r="D164" s="17"/>
      <c r="E164" s="17"/>
      <c r="F164" s="17"/>
      <c r="G164" s="17"/>
      <c r="H164" s="17"/>
      <c r="I164" s="17"/>
      <c r="J164" s="17"/>
    </row>
    <row r="165" spans="1:10" x14ac:dyDescent="0.25">
      <c r="A165" s="17"/>
      <c r="B165" s="17"/>
      <c r="C165" s="17"/>
      <c r="D165" s="17"/>
      <c r="E165" s="17"/>
      <c r="F165" s="17"/>
      <c r="G165" s="17"/>
      <c r="H165" s="17"/>
      <c r="I165" s="17"/>
      <c r="J165" s="17"/>
    </row>
    <row r="166" spans="1:10" x14ac:dyDescent="0.25">
      <c r="A166" s="17"/>
      <c r="B166" s="17"/>
      <c r="C166" s="17"/>
      <c r="D166" s="17"/>
      <c r="E166" s="17"/>
      <c r="F166" s="17"/>
      <c r="G166" s="17"/>
      <c r="H166" s="17"/>
      <c r="I166" s="17"/>
      <c r="J166" s="17"/>
    </row>
    <row r="167" spans="1:10" x14ac:dyDescent="0.25">
      <c r="A167" s="17"/>
      <c r="B167" s="17"/>
      <c r="C167" s="17"/>
      <c r="D167" s="17"/>
      <c r="E167" s="17"/>
      <c r="F167" s="17"/>
      <c r="G167" s="17"/>
      <c r="H167" s="17"/>
      <c r="I167" s="17"/>
      <c r="J167" s="17"/>
    </row>
    <row r="168" spans="1:10" x14ac:dyDescent="0.25">
      <c r="A168" s="17"/>
      <c r="B168" s="17"/>
      <c r="C168" s="17"/>
      <c r="D168" s="17"/>
      <c r="E168" s="17"/>
      <c r="F168" s="17"/>
      <c r="G168" s="17"/>
      <c r="H168" s="17"/>
      <c r="I168" s="17"/>
      <c r="J168" s="17"/>
    </row>
    <row r="169" spans="1:10" x14ac:dyDescent="0.25">
      <c r="A169" s="17"/>
      <c r="B169" s="17"/>
      <c r="C169" s="17"/>
      <c r="D169" s="17"/>
      <c r="E169" s="17"/>
      <c r="F169" s="17"/>
      <c r="G169" s="17"/>
      <c r="H169" s="17"/>
      <c r="I169" s="17"/>
      <c r="J169" s="17"/>
    </row>
    <row r="170" spans="1:10" x14ac:dyDescent="0.25">
      <c r="A170" s="17"/>
      <c r="B170" s="17"/>
      <c r="C170" s="17"/>
      <c r="D170" s="17"/>
      <c r="E170" s="17"/>
      <c r="F170" s="17"/>
      <c r="G170" s="17"/>
      <c r="H170" s="17"/>
      <c r="I170" s="17"/>
      <c r="J170" s="17"/>
    </row>
    <row r="171" spans="1:10" x14ac:dyDescent="0.25">
      <c r="A171" s="17"/>
      <c r="B171" s="17"/>
      <c r="C171" s="17"/>
      <c r="D171" s="17"/>
      <c r="E171" s="17"/>
      <c r="F171" s="17"/>
      <c r="G171" s="17"/>
      <c r="H171" s="17"/>
      <c r="I171" s="17"/>
      <c r="J171" s="17"/>
    </row>
    <row r="172" spans="1:10" x14ac:dyDescent="0.25">
      <c r="A172" s="20" t="str">
        <f>RIGHT(Деректер!A158,1)</f>
        <v/>
      </c>
      <c r="B172" s="139" t="str">
        <f>Деректер!B158</f>
        <v>Нашарлайтын шығар</v>
      </c>
      <c r="C172" s="139"/>
      <c r="D172" s="139"/>
      <c r="E172" s="139"/>
      <c r="F172" s="139"/>
      <c r="G172" s="139"/>
      <c r="H172" s="139"/>
      <c r="I172" s="139"/>
      <c r="J172" s="139"/>
    </row>
    <row r="173" spans="1:10" x14ac:dyDescent="0.25">
      <c r="A173" s="20"/>
      <c r="B173" s="21"/>
      <c r="C173" s="21"/>
      <c r="D173" s="21"/>
      <c r="E173" s="21"/>
      <c r="F173" s="21"/>
      <c r="G173" s="21"/>
      <c r="H173" s="21"/>
      <c r="I173" s="21"/>
      <c r="J173" s="21"/>
    </row>
    <row r="174" spans="1:10" x14ac:dyDescent="0.25">
      <c r="A174" s="17"/>
      <c r="B174" s="17"/>
      <c r="C174" s="17"/>
      <c r="D174" s="17"/>
      <c r="E174" s="17"/>
      <c r="F174" s="17"/>
      <c r="G174" s="17"/>
      <c r="H174" s="17"/>
      <c r="I174" s="17"/>
      <c r="J174" s="17"/>
    </row>
    <row r="175" spans="1:10" x14ac:dyDescent="0.25">
      <c r="A175" s="17"/>
      <c r="B175" s="17"/>
      <c r="C175" s="17"/>
      <c r="D175" s="17"/>
      <c r="E175" s="17"/>
      <c r="F175" s="17"/>
      <c r="G175" s="17"/>
      <c r="H175" s="17"/>
      <c r="I175" s="17"/>
      <c r="J175" s="17"/>
    </row>
    <row r="176" spans="1:10" x14ac:dyDescent="0.25">
      <c r="A176" s="17"/>
      <c r="B176" s="17"/>
      <c r="C176" s="17"/>
      <c r="D176" s="17"/>
      <c r="E176" s="17"/>
      <c r="F176" s="17"/>
      <c r="G176" s="17"/>
      <c r="H176" s="17"/>
      <c r="I176" s="17"/>
      <c r="J176" s="17"/>
    </row>
    <row r="177" spans="1:10" x14ac:dyDescent="0.25">
      <c r="A177" s="20" t="s">
        <v>13</v>
      </c>
      <c r="B177" s="139" t="str">
        <f>Деректер!B145</f>
        <v>Сіздің отбасыңыздың материалдық жағдайы соңғы 12 айда қалай өзгерді?</v>
      </c>
      <c r="C177" s="139"/>
      <c r="D177" s="139"/>
      <c r="E177" s="139"/>
      <c r="F177" s="139"/>
      <c r="G177" s="139"/>
      <c r="H177" s="139"/>
      <c r="I177" s="139"/>
      <c r="J177" s="139"/>
    </row>
    <row r="178" spans="1:10" x14ac:dyDescent="0.25">
      <c r="A178" s="17"/>
      <c r="B178" s="17"/>
      <c r="C178" s="17"/>
      <c r="D178" s="17"/>
      <c r="E178" s="17"/>
      <c r="F178" s="17"/>
      <c r="G178" s="17"/>
      <c r="H178" s="17"/>
      <c r="I178" s="17"/>
      <c r="J178" s="17"/>
    </row>
    <row r="179" spans="1:10" x14ac:dyDescent="0.25">
      <c r="A179" s="17"/>
      <c r="B179" s="17"/>
      <c r="C179" s="17"/>
      <c r="D179" s="17"/>
      <c r="E179" s="17"/>
      <c r="F179" s="17"/>
      <c r="G179" s="17"/>
      <c r="H179" s="17"/>
      <c r="I179" s="17"/>
      <c r="J179" s="17"/>
    </row>
    <row r="180" spans="1:10" x14ac:dyDescent="0.25">
      <c r="A180" s="17"/>
      <c r="B180" s="17"/>
      <c r="C180" s="17"/>
      <c r="D180" s="17"/>
      <c r="E180" s="17"/>
      <c r="F180" s="17"/>
      <c r="G180" s="17"/>
      <c r="H180" s="17"/>
      <c r="I180" s="17"/>
      <c r="J180" s="17"/>
    </row>
    <row r="181" spans="1:10" x14ac:dyDescent="0.25">
      <c r="A181" s="17"/>
      <c r="B181" s="17"/>
      <c r="C181" s="17"/>
      <c r="D181" s="17"/>
      <c r="E181" s="17"/>
      <c r="F181" s="17"/>
      <c r="G181" s="17"/>
      <c r="H181" s="17"/>
      <c r="I181" s="17"/>
      <c r="J181" s="17"/>
    </row>
    <row r="182" spans="1:10" x14ac:dyDescent="0.25">
      <c r="A182" s="17"/>
      <c r="B182" s="17"/>
      <c r="C182" s="17"/>
      <c r="D182" s="17"/>
      <c r="E182" s="17"/>
      <c r="F182" s="17"/>
      <c r="G182" s="17"/>
      <c r="H182" s="17"/>
      <c r="I182" s="17"/>
      <c r="J182" s="17"/>
    </row>
    <row r="183" spans="1:10" x14ac:dyDescent="0.25">
      <c r="A183" s="17"/>
      <c r="B183" s="17"/>
      <c r="C183" s="17"/>
      <c r="D183" s="17"/>
      <c r="E183" s="17"/>
      <c r="F183" s="17"/>
      <c r="G183" s="17"/>
      <c r="H183" s="17"/>
      <c r="I183" s="17"/>
      <c r="J183" s="17"/>
    </row>
    <row r="184" spans="1:10" x14ac:dyDescent="0.25">
      <c r="A184" s="17"/>
      <c r="B184" s="17"/>
      <c r="C184" s="17"/>
      <c r="D184" s="17"/>
      <c r="E184" s="17"/>
      <c r="F184" s="17"/>
      <c r="G184" s="17"/>
      <c r="H184" s="17"/>
      <c r="I184" s="17"/>
      <c r="J184" s="17"/>
    </row>
    <row r="185" spans="1:10" x14ac:dyDescent="0.25">
      <c r="A185" s="17"/>
      <c r="B185" s="17"/>
      <c r="C185" s="17"/>
      <c r="D185" s="17"/>
      <c r="E185" s="17"/>
      <c r="F185" s="17"/>
      <c r="G185" s="17"/>
      <c r="H185" s="17"/>
      <c r="I185" s="17"/>
      <c r="J185" s="17"/>
    </row>
    <row r="186" spans="1:10" x14ac:dyDescent="0.25">
      <c r="A186" s="17"/>
      <c r="B186" s="17"/>
      <c r="C186" s="17"/>
      <c r="D186" s="17"/>
      <c r="E186" s="17"/>
      <c r="F186" s="17"/>
      <c r="G186" s="17"/>
      <c r="H186" s="17"/>
      <c r="I186" s="17"/>
      <c r="J186" s="17"/>
    </row>
    <row r="187" spans="1:10" x14ac:dyDescent="0.25">
      <c r="A187" s="17"/>
      <c r="B187" s="17"/>
      <c r="C187" s="17"/>
      <c r="D187" s="17"/>
      <c r="E187" s="17"/>
      <c r="F187" s="17"/>
      <c r="G187" s="17"/>
      <c r="H187" s="17"/>
      <c r="I187" s="17"/>
      <c r="J187" s="17"/>
    </row>
    <row r="188" spans="1:10" ht="29.25" customHeight="1" x14ac:dyDescent="0.25">
      <c r="A188" s="20" t="s">
        <v>14</v>
      </c>
      <c r="B188" s="139" t="str">
        <f>Деректер!B153</f>
        <v>Сіздің ойыңызша, келесі 12 айда Сіздің отбасыңыздың материалдық жағдайы қалай өзгереді?</v>
      </c>
      <c r="C188" s="139"/>
      <c r="D188" s="139"/>
      <c r="E188" s="139"/>
      <c r="F188" s="139"/>
      <c r="G188" s="139"/>
      <c r="H188" s="139"/>
      <c r="I188" s="139"/>
      <c r="J188" s="139"/>
    </row>
    <row r="189" spans="1:10" x14ac:dyDescent="0.25">
      <c r="A189" s="17"/>
      <c r="B189" s="17"/>
      <c r="C189" s="17"/>
      <c r="D189" s="17"/>
      <c r="E189" s="17"/>
      <c r="F189" s="17"/>
      <c r="G189" s="17"/>
      <c r="H189" s="17"/>
      <c r="I189" s="17"/>
      <c r="J189" s="17"/>
    </row>
    <row r="190" spans="1:10" x14ac:dyDescent="0.25">
      <c r="A190" s="17"/>
      <c r="B190" s="17"/>
      <c r="C190" s="17"/>
      <c r="D190" s="17"/>
      <c r="E190" s="17"/>
      <c r="F190" s="17"/>
      <c r="G190" s="17"/>
      <c r="H190" s="17"/>
      <c r="I190" s="17"/>
      <c r="J190" s="17"/>
    </row>
    <row r="191" spans="1:10" x14ac:dyDescent="0.25">
      <c r="A191" s="17"/>
      <c r="B191" s="17"/>
      <c r="C191" s="17"/>
      <c r="D191" s="17"/>
      <c r="E191" s="17"/>
      <c r="F191" s="17"/>
      <c r="G191" s="17"/>
      <c r="H191" s="17"/>
      <c r="I191" s="17"/>
      <c r="J191" s="17"/>
    </row>
    <row r="192" spans="1:10" x14ac:dyDescent="0.25">
      <c r="A192" s="17"/>
      <c r="B192" s="17"/>
      <c r="C192" s="17"/>
      <c r="D192" s="17"/>
      <c r="E192" s="17"/>
      <c r="F192" s="17"/>
      <c r="G192" s="17"/>
      <c r="H192" s="17"/>
      <c r="I192" s="17"/>
      <c r="J192" s="17"/>
    </row>
    <row r="193" spans="1:10" x14ac:dyDescent="0.25">
      <c r="A193" s="17"/>
      <c r="B193" s="17"/>
      <c r="C193" s="17"/>
      <c r="D193" s="17"/>
      <c r="E193" s="17"/>
      <c r="F193" s="17"/>
      <c r="G193" s="17"/>
      <c r="H193" s="17"/>
      <c r="I193" s="17"/>
      <c r="J193" s="17"/>
    </row>
    <row r="194" spans="1:10" x14ac:dyDescent="0.25">
      <c r="A194" s="17"/>
      <c r="B194" s="17"/>
      <c r="C194" s="17"/>
      <c r="D194" s="17"/>
      <c r="E194" s="17"/>
      <c r="F194" s="17"/>
      <c r="G194" s="17"/>
      <c r="H194" s="17"/>
      <c r="I194" s="17"/>
      <c r="J194" s="17"/>
    </row>
    <row r="195" spans="1:10" x14ac:dyDescent="0.25">
      <c r="A195" s="17"/>
      <c r="B195" s="17"/>
      <c r="C195" s="17"/>
      <c r="D195" s="17"/>
      <c r="E195" s="17"/>
      <c r="F195" s="17"/>
      <c r="G195" s="17"/>
      <c r="H195" s="17"/>
      <c r="I195" s="17"/>
      <c r="J195" s="17"/>
    </row>
    <row r="196" spans="1:10" x14ac:dyDescent="0.25">
      <c r="A196" s="17"/>
      <c r="B196" s="17"/>
      <c r="C196" s="17"/>
      <c r="D196" s="17"/>
      <c r="E196" s="17"/>
      <c r="F196" s="17"/>
      <c r="G196" s="17"/>
      <c r="H196" s="17"/>
      <c r="I196" s="17"/>
      <c r="J196" s="17"/>
    </row>
    <row r="197" spans="1:10" x14ac:dyDescent="0.25">
      <c r="A197" s="17"/>
      <c r="B197" s="17"/>
      <c r="C197" s="17"/>
      <c r="D197" s="17"/>
      <c r="E197" s="17"/>
      <c r="F197" s="17"/>
      <c r="G197" s="17"/>
      <c r="H197" s="17"/>
      <c r="I197" s="17"/>
      <c r="J197" s="17"/>
    </row>
    <row r="198" spans="1:10" x14ac:dyDescent="0.25">
      <c r="A198" s="17"/>
      <c r="B198" s="17"/>
      <c r="C198" s="17"/>
      <c r="D198" s="17"/>
      <c r="E198" s="17"/>
      <c r="F198" s="17"/>
      <c r="G198" s="17"/>
      <c r="H198" s="17"/>
      <c r="I198" s="17"/>
      <c r="J198" s="17"/>
    </row>
    <row r="199" spans="1:10" ht="30.75" customHeight="1" x14ac:dyDescent="0.25">
      <c r="A199" s="20" t="s">
        <v>15</v>
      </c>
      <c r="B199" s="139" t="str">
        <f>Деректер!B162</f>
        <v>Қазіргі уақытта Сізде жеке және ақшалай жинақтарыңыз бар ма?</v>
      </c>
      <c r="C199" s="139"/>
      <c r="D199" s="139"/>
      <c r="E199" s="139"/>
      <c r="F199" s="139"/>
      <c r="G199" s="139"/>
      <c r="H199" s="139"/>
      <c r="I199" s="139"/>
      <c r="J199" s="139"/>
    </row>
    <row r="200" spans="1:10" ht="15" customHeight="1" x14ac:dyDescent="0.25">
      <c r="A200" s="20"/>
      <c r="B200" s="21"/>
      <c r="C200" s="21"/>
      <c r="D200" s="21"/>
      <c r="E200" s="21"/>
      <c r="F200" s="21"/>
      <c r="G200" s="21"/>
      <c r="H200" s="21"/>
      <c r="I200" s="21"/>
      <c r="J200" s="21"/>
    </row>
    <row r="201" spans="1:10" ht="15" customHeight="1" x14ac:dyDescent="0.25">
      <c r="A201" s="20"/>
      <c r="B201" s="21"/>
      <c r="C201" s="21"/>
      <c r="D201" s="21"/>
      <c r="E201" s="21"/>
      <c r="F201" s="21"/>
      <c r="G201" s="21"/>
      <c r="H201" s="21"/>
      <c r="I201" s="21"/>
      <c r="J201" s="21"/>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x14ac:dyDescent="0.25">
      <c r="A204" s="17"/>
      <c r="B204" s="17"/>
      <c r="C204" s="17"/>
      <c r="D204" s="17"/>
      <c r="E204" s="17"/>
      <c r="F204" s="17"/>
      <c r="G204" s="17"/>
      <c r="H204" s="17"/>
      <c r="I204" s="17"/>
      <c r="J204" s="17"/>
    </row>
    <row r="205" spans="1:10" x14ac:dyDescent="0.25">
      <c r="A205" s="17"/>
      <c r="B205" s="17"/>
      <c r="C205" s="17"/>
      <c r="D205" s="17"/>
      <c r="E205" s="17"/>
      <c r="F205" s="17"/>
      <c r="G205" s="17"/>
      <c r="H205" s="17"/>
      <c r="I205" s="17"/>
      <c r="J205" s="17"/>
    </row>
    <row r="206" spans="1:10" x14ac:dyDescent="0.25">
      <c r="A206" s="17"/>
      <c r="B206" s="17"/>
      <c r="C206" s="17"/>
      <c r="D206" s="17"/>
      <c r="E206" s="17"/>
      <c r="F206" s="17"/>
      <c r="G206" s="17"/>
      <c r="H206" s="17"/>
      <c r="I206" s="17"/>
      <c r="J206" s="17"/>
    </row>
    <row r="207" spans="1:10" x14ac:dyDescent="0.25">
      <c r="A207" s="17"/>
      <c r="B207" s="17"/>
      <c r="C207" s="17"/>
      <c r="D207" s="17"/>
      <c r="E207" s="17"/>
      <c r="F207" s="17"/>
      <c r="G207" s="17"/>
      <c r="H207" s="17"/>
      <c r="I207" s="17"/>
      <c r="J207" s="17"/>
    </row>
    <row r="208" spans="1:10" ht="32.25" customHeight="1" x14ac:dyDescent="0.25">
      <c r="A208" s="20" t="s">
        <v>16</v>
      </c>
      <c r="B208" s="140" t="str">
        <f>Деректер!B169</f>
        <v>Сіз (немесе сіздің отбасыңыз) өзіңіздің жеке жинақтарыңызды және ақшалай жинақтарыңызды қандай тәсілмен сақтайсыз?</v>
      </c>
      <c r="C208" s="140"/>
      <c r="D208" s="140"/>
      <c r="E208" s="140"/>
      <c r="F208" s="140"/>
      <c r="G208" s="140"/>
      <c r="H208" s="140"/>
      <c r="I208" s="140"/>
      <c r="J208" s="140"/>
    </row>
    <row r="209" spans="1:10" ht="15" customHeight="1" x14ac:dyDescent="0.25">
      <c r="A209" s="20"/>
      <c r="B209" s="21"/>
      <c r="C209" s="21"/>
      <c r="D209" s="21"/>
      <c r="E209" s="21"/>
      <c r="F209" s="21"/>
      <c r="G209" s="21"/>
      <c r="H209" s="21"/>
      <c r="I209" s="21"/>
      <c r="J209" s="21"/>
    </row>
    <row r="210" spans="1:10" ht="15" customHeight="1" x14ac:dyDescent="0.25">
      <c r="A210" s="20"/>
      <c r="B210" s="21"/>
      <c r="C210" s="21"/>
      <c r="D210" s="21"/>
      <c r="E210" s="21"/>
      <c r="F210" s="21"/>
      <c r="G210" s="21"/>
      <c r="H210" s="21"/>
      <c r="I210" s="21"/>
      <c r="J210" s="21"/>
    </row>
    <row r="211" spans="1:10" ht="15" customHeight="1" x14ac:dyDescent="0.25">
      <c r="A211" s="20"/>
      <c r="B211" s="21"/>
      <c r="C211" s="21"/>
      <c r="D211" s="21"/>
      <c r="E211" s="21"/>
      <c r="F211" s="21"/>
      <c r="G211" s="21"/>
      <c r="H211" s="21"/>
      <c r="I211" s="21"/>
      <c r="J211" s="21"/>
    </row>
    <row r="212" spans="1:10" x14ac:dyDescent="0.25">
      <c r="A212" s="17"/>
      <c r="B212" s="17"/>
      <c r="C212" s="17"/>
      <c r="D212" s="17"/>
      <c r="E212" s="17"/>
      <c r="F212" s="17"/>
      <c r="G212" s="17"/>
      <c r="H212" s="17"/>
      <c r="I212" s="17"/>
      <c r="J212" s="17"/>
    </row>
    <row r="213" spans="1:10" x14ac:dyDescent="0.25">
      <c r="A213" s="17"/>
      <c r="B213" s="17"/>
      <c r="C213" s="17"/>
      <c r="D213" s="17"/>
      <c r="E213" s="17"/>
      <c r="F213" s="17"/>
      <c r="G213" s="17"/>
      <c r="H213" s="17"/>
      <c r="I213" s="17"/>
      <c r="J213" s="17"/>
    </row>
    <row r="214" spans="1:10" x14ac:dyDescent="0.25">
      <c r="A214" s="17"/>
      <c r="B214" s="17"/>
      <c r="C214" s="17"/>
      <c r="D214" s="17"/>
      <c r="E214" s="17"/>
      <c r="F214" s="17"/>
      <c r="G214" s="17"/>
      <c r="H214" s="17"/>
      <c r="I214" s="17"/>
      <c r="J214" s="17"/>
    </row>
    <row r="215" spans="1:10" x14ac:dyDescent="0.25">
      <c r="A215" s="17"/>
      <c r="B215" s="17"/>
      <c r="C215" s="17"/>
      <c r="D215" s="17"/>
      <c r="E215" s="17"/>
      <c r="F215" s="17"/>
      <c r="G215" s="17"/>
      <c r="H215" s="17"/>
      <c r="I215" s="17"/>
      <c r="J215" s="17"/>
    </row>
    <row r="216" spans="1:10" x14ac:dyDescent="0.25">
      <c r="A216" s="17"/>
      <c r="B216" s="17"/>
      <c r="C216" s="17"/>
      <c r="D216" s="17"/>
      <c r="E216" s="17"/>
      <c r="F216" s="17"/>
      <c r="G216" s="17"/>
      <c r="H216" s="17"/>
      <c r="I216" s="17"/>
      <c r="J216" s="17"/>
    </row>
    <row r="217" spans="1:10" x14ac:dyDescent="0.25">
      <c r="A217" s="17"/>
      <c r="B217" s="17"/>
      <c r="C217" s="17"/>
      <c r="D217" s="17"/>
      <c r="E217" s="17"/>
      <c r="F217" s="17"/>
      <c r="G217" s="17"/>
      <c r="H217" s="17"/>
      <c r="I217" s="17"/>
      <c r="J217" s="17"/>
    </row>
    <row r="218" spans="1:10" x14ac:dyDescent="0.25">
      <c r="A218" s="17"/>
      <c r="B218" s="17"/>
      <c r="C218" s="17"/>
      <c r="D218" s="17"/>
      <c r="E218" s="17"/>
      <c r="F218" s="17"/>
      <c r="G218" s="17"/>
      <c r="H218" s="17"/>
      <c r="I218" s="17"/>
      <c r="J218" s="17"/>
    </row>
    <row r="219" spans="1:10" x14ac:dyDescent="0.25">
      <c r="A219" s="17"/>
      <c r="B219" s="17"/>
      <c r="C219" s="17"/>
      <c r="D219" s="17"/>
      <c r="E219" s="17"/>
      <c r="F219" s="17"/>
      <c r="G219" s="17"/>
      <c r="H219" s="17"/>
      <c r="I219" s="17"/>
      <c r="J219" s="17"/>
    </row>
    <row r="220" spans="1:10" x14ac:dyDescent="0.25">
      <c r="A220" s="17"/>
      <c r="B220" s="17"/>
      <c r="C220" s="17"/>
      <c r="D220" s="17"/>
      <c r="E220" s="17"/>
      <c r="F220" s="17"/>
      <c r="G220" s="17"/>
      <c r="H220" s="17"/>
      <c r="I220" s="17"/>
      <c r="J220" s="17"/>
    </row>
    <row r="221" spans="1:10" x14ac:dyDescent="0.25">
      <c r="A221" s="17"/>
      <c r="B221" s="17"/>
      <c r="C221" s="17"/>
      <c r="D221" s="17"/>
      <c r="E221" s="17"/>
      <c r="F221" s="17"/>
      <c r="G221" s="17"/>
      <c r="H221" s="17"/>
      <c r="I221" s="17"/>
      <c r="J221" s="17"/>
    </row>
    <row r="222" spans="1:10" x14ac:dyDescent="0.25">
      <c r="A222" s="17"/>
      <c r="B222" s="17"/>
      <c r="C222" s="17"/>
      <c r="D222" s="17"/>
      <c r="E222" s="17"/>
      <c r="F222" s="17"/>
      <c r="G222" s="17"/>
      <c r="H222" s="17"/>
      <c r="I222" s="17"/>
      <c r="J222" s="17"/>
    </row>
    <row r="223" spans="1:10" x14ac:dyDescent="0.25">
      <c r="A223" s="17"/>
      <c r="B223" s="17"/>
      <c r="C223" s="17"/>
      <c r="D223" s="17"/>
      <c r="E223" s="17"/>
      <c r="F223" s="17"/>
      <c r="G223" s="17"/>
      <c r="H223" s="17"/>
      <c r="I223" s="17"/>
      <c r="J223" s="17"/>
    </row>
    <row r="224" spans="1:10" x14ac:dyDescent="0.25">
      <c r="A224" s="17"/>
      <c r="B224" s="17"/>
      <c r="C224" s="17"/>
      <c r="D224" s="17"/>
      <c r="E224" s="17"/>
      <c r="F224" s="17"/>
      <c r="G224" s="17"/>
      <c r="H224" s="17"/>
      <c r="I224" s="17"/>
      <c r="J224" s="17"/>
    </row>
    <row r="225" spans="1:10" x14ac:dyDescent="0.25">
      <c r="A225" s="17"/>
      <c r="B225" s="17"/>
      <c r="C225" s="17"/>
      <c r="D225" s="17"/>
      <c r="E225" s="17"/>
      <c r="F225" s="17"/>
      <c r="G225" s="17"/>
      <c r="H225" s="17"/>
      <c r="I225" s="17"/>
      <c r="J225" s="17"/>
    </row>
    <row r="226" spans="1:10" x14ac:dyDescent="0.25">
      <c r="A226" s="17"/>
      <c r="B226" s="17"/>
      <c r="C226" s="17"/>
      <c r="D226" s="17"/>
      <c r="E226" s="17"/>
      <c r="F226" s="17"/>
      <c r="G226" s="17"/>
      <c r="H226" s="17"/>
      <c r="I226" s="17"/>
      <c r="J226" s="17"/>
    </row>
    <row r="227" spans="1:10" x14ac:dyDescent="0.25">
      <c r="A227" s="20" t="s">
        <v>17</v>
      </c>
      <c r="B227" s="139" t="str">
        <f>Деректер!B183</f>
        <v>Қолдағы жинақ ақшаңызды қандай валютада сақтайсыз?</v>
      </c>
      <c r="C227" s="139"/>
      <c r="D227" s="139"/>
      <c r="E227" s="139"/>
      <c r="F227" s="139"/>
      <c r="G227" s="139"/>
      <c r="H227" s="139"/>
      <c r="I227" s="139"/>
      <c r="J227" s="139"/>
    </row>
    <row r="228" spans="1:10" ht="15" customHeight="1" x14ac:dyDescent="0.25">
      <c r="A228" s="20"/>
      <c r="B228" s="21"/>
      <c r="C228" s="21"/>
      <c r="D228" s="21"/>
      <c r="E228" s="21"/>
      <c r="F228" s="21"/>
      <c r="G228" s="21"/>
      <c r="H228" s="21"/>
      <c r="I228" s="21"/>
      <c r="J228" s="21"/>
    </row>
    <row r="229" spans="1:10" ht="15" customHeight="1" x14ac:dyDescent="0.25">
      <c r="A229" s="20"/>
      <c r="B229" s="21"/>
      <c r="C229" s="21"/>
      <c r="D229" s="21"/>
      <c r="E229" s="21"/>
      <c r="F229" s="21"/>
      <c r="G229" s="21"/>
      <c r="H229" s="21"/>
      <c r="I229" s="21"/>
      <c r="J229" s="21"/>
    </row>
    <row r="230" spans="1:10" ht="15" customHeight="1" x14ac:dyDescent="0.25">
      <c r="A230" s="20"/>
      <c r="B230" s="21"/>
      <c r="C230" s="21"/>
      <c r="D230" s="21"/>
      <c r="E230" s="21"/>
      <c r="F230" s="21"/>
      <c r="G230" s="21"/>
      <c r="H230" s="21"/>
      <c r="I230" s="21"/>
      <c r="J230" s="21"/>
    </row>
    <row r="231" spans="1:10" ht="15" customHeight="1" x14ac:dyDescent="0.25">
      <c r="A231" s="20"/>
      <c r="B231" s="21"/>
      <c r="C231" s="21"/>
      <c r="D231" s="21"/>
      <c r="E231" s="21"/>
      <c r="F231" s="21"/>
      <c r="G231" s="21"/>
      <c r="H231" s="21"/>
      <c r="I231" s="21"/>
      <c r="J231" s="21"/>
    </row>
    <row r="232" spans="1:10" x14ac:dyDescent="0.25">
      <c r="A232" s="17"/>
      <c r="B232" s="17"/>
      <c r="C232" s="17"/>
      <c r="D232" s="17"/>
      <c r="E232" s="17"/>
      <c r="F232" s="17"/>
      <c r="G232" s="17"/>
      <c r="H232" s="17"/>
      <c r="I232" s="17"/>
      <c r="J232" s="17"/>
    </row>
    <row r="233" spans="1:10" x14ac:dyDescent="0.25">
      <c r="A233" s="17"/>
      <c r="B233" s="17"/>
      <c r="C233" s="17"/>
      <c r="D233" s="17"/>
      <c r="E233" s="17"/>
      <c r="F233" s="17"/>
      <c r="G233" s="17"/>
      <c r="H233" s="17"/>
      <c r="I233" s="17"/>
      <c r="J233" s="17"/>
    </row>
    <row r="234" spans="1:10" x14ac:dyDescent="0.25">
      <c r="A234" s="17"/>
      <c r="B234" s="17"/>
      <c r="C234" s="17"/>
      <c r="D234" s="17"/>
      <c r="E234" s="17"/>
      <c r="F234" s="17"/>
      <c r="G234" s="17"/>
      <c r="H234" s="17"/>
      <c r="I234" s="17"/>
      <c r="J234" s="17"/>
    </row>
    <row r="235" spans="1:10" x14ac:dyDescent="0.25">
      <c r="A235" s="17"/>
      <c r="B235" s="17"/>
      <c r="C235" s="17"/>
      <c r="D235" s="17"/>
      <c r="E235" s="17"/>
      <c r="F235" s="17"/>
      <c r="G235" s="17"/>
      <c r="H235" s="17"/>
      <c r="I235" s="17"/>
      <c r="J235" s="17"/>
    </row>
    <row r="236" spans="1:10" x14ac:dyDescent="0.25">
      <c r="A236" s="17"/>
      <c r="B236" s="17"/>
      <c r="C236" s="17"/>
      <c r="D236" s="17"/>
      <c r="E236" s="17"/>
      <c r="F236" s="17"/>
      <c r="G236" s="17"/>
      <c r="H236" s="17"/>
      <c r="I236" s="17"/>
      <c r="J236" s="17"/>
    </row>
    <row r="237" spans="1:10" x14ac:dyDescent="0.25">
      <c r="A237" s="17"/>
      <c r="B237" s="17"/>
      <c r="C237" s="17"/>
      <c r="D237" s="17"/>
      <c r="E237" s="17"/>
      <c r="F237" s="17"/>
      <c r="G237" s="17"/>
      <c r="H237" s="17"/>
      <c r="I237" s="17"/>
      <c r="J237" s="17"/>
    </row>
    <row r="238" spans="1:10" x14ac:dyDescent="0.25">
      <c r="A238" s="17"/>
      <c r="B238" s="17"/>
      <c r="C238" s="17"/>
      <c r="D238" s="17"/>
      <c r="E238" s="17"/>
      <c r="F238" s="17"/>
      <c r="G238" s="17"/>
      <c r="H238" s="17"/>
      <c r="I238" s="17"/>
      <c r="J238" s="17"/>
    </row>
    <row r="239" spans="1:10" x14ac:dyDescent="0.25">
      <c r="A239" s="17"/>
      <c r="B239" s="17"/>
      <c r="C239" s="17"/>
      <c r="D239" s="17"/>
      <c r="E239" s="17"/>
      <c r="F239" s="17"/>
      <c r="G239" s="17"/>
      <c r="H239" s="17"/>
      <c r="I239" s="17"/>
      <c r="J239" s="17"/>
    </row>
    <row r="240" spans="1:10" x14ac:dyDescent="0.25">
      <c r="A240" s="17"/>
      <c r="B240" s="17"/>
      <c r="C240" s="17"/>
      <c r="D240" s="17"/>
      <c r="E240" s="17"/>
      <c r="F240" s="17"/>
      <c r="G240" s="17"/>
      <c r="H240" s="17"/>
      <c r="I240" s="17"/>
      <c r="J240" s="17"/>
    </row>
    <row r="241" spans="1:10" x14ac:dyDescent="0.25">
      <c r="A241" s="20" t="s">
        <v>18</v>
      </c>
      <c r="B241" s="139" t="str">
        <f>Деректер!B192</f>
        <v>Соңғы 12 ай ішінде Сіздің жинақтарыңыз қалай өзгерді?</v>
      </c>
      <c r="C241" s="139"/>
      <c r="D241" s="139"/>
      <c r="E241" s="139"/>
      <c r="F241" s="139"/>
      <c r="G241" s="139"/>
      <c r="H241" s="139"/>
      <c r="I241" s="139"/>
      <c r="J241" s="139"/>
    </row>
    <row r="242" spans="1:10" ht="15" customHeight="1" x14ac:dyDescent="0.25">
      <c r="A242" s="20"/>
      <c r="B242" s="21"/>
      <c r="C242" s="21"/>
      <c r="D242" s="21"/>
      <c r="E242" s="21"/>
      <c r="F242" s="21"/>
      <c r="G242" s="21"/>
      <c r="H242" s="21"/>
      <c r="I242" s="21"/>
      <c r="J242" s="21"/>
    </row>
    <row r="243" spans="1:10" ht="15" customHeight="1" x14ac:dyDescent="0.25">
      <c r="A243" s="20"/>
      <c r="B243" s="21"/>
      <c r="C243" s="21"/>
      <c r="D243" s="21"/>
      <c r="E243" s="21"/>
      <c r="F243" s="21"/>
      <c r="G243" s="21"/>
      <c r="H243" s="21"/>
      <c r="I243" s="21"/>
      <c r="J243" s="21"/>
    </row>
    <row r="244" spans="1:10" ht="15" customHeight="1" x14ac:dyDescent="0.25">
      <c r="A244" s="20"/>
      <c r="B244" s="21"/>
      <c r="C244" s="21"/>
      <c r="D244" s="21"/>
      <c r="E244" s="21"/>
      <c r="F244" s="21"/>
      <c r="G244" s="21"/>
      <c r="H244" s="21"/>
      <c r="I244" s="21"/>
      <c r="J244" s="21"/>
    </row>
    <row r="245" spans="1:10" ht="15" customHeight="1" x14ac:dyDescent="0.25">
      <c r="A245" s="20"/>
      <c r="B245" s="21"/>
      <c r="C245" s="21"/>
      <c r="D245" s="21"/>
      <c r="E245" s="21"/>
      <c r="F245" s="21"/>
      <c r="G245" s="21"/>
      <c r="H245" s="21"/>
      <c r="I245" s="21"/>
      <c r="J245" s="21"/>
    </row>
    <row r="246" spans="1:10" ht="15" customHeight="1" x14ac:dyDescent="0.25">
      <c r="A246" s="20"/>
      <c r="B246" s="21"/>
      <c r="C246" s="21"/>
      <c r="D246" s="21"/>
      <c r="E246" s="21"/>
      <c r="F246" s="21"/>
      <c r="G246" s="21"/>
      <c r="H246" s="21"/>
      <c r="I246" s="21"/>
      <c r="J246" s="21"/>
    </row>
    <row r="247" spans="1:10" x14ac:dyDescent="0.25">
      <c r="A247" s="17"/>
      <c r="B247" s="17"/>
      <c r="C247" s="17"/>
      <c r="D247" s="17"/>
      <c r="E247" s="17"/>
      <c r="F247" s="17"/>
      <c r="G247" s="17"/>
      <c r="H247" s="17"/>
      <c r="I247" s="17"/>
      <c r="J247" s="17"/>
    </row>
    <row r="248" spans="1:10" x14ac:dyDescent="0.25">
      <c r="A248" s="17"/>
      <c r="B248" s="17"/>
      <c r="C248" s="17"/>
      <c r="D248" s="17"/>
      <c r="E248" s="17"/>
      <c r="F248" s="17"/>
      <c r="G248" s="17"/>
      <c r="H248" s="17"/>
      <c r="I248" s="17"/>
      <c r="J248" s="17"/>
    </row>
    <row r="249" spans="1:10" x14ac:dyDescent="0.25">
      <c r="A249" s="17"/>
      <c r="B249" s="17"/>
      <c r="C249" s="17"/>
      <c r="D249" s="17"/>
      <c r="E249" s="17"/>
      <c r="F249" s="17"/>
      <c r="G249" s="17"/>
      <c r="H249" s="17"/>
      <c r="I249" s="17"/>
      <c r="J249" s="17"/>
    </row>
    <row r="250" spans="1:10" x14ac:dyDescent="0.25">
      <c r="A250" s="17"/>
      <c r="B250" s="17"/>
      <c r="C250" s="17"/>
      <c r="D250" s="17"/>
      <c r="E250" s="17"/>
      <c r="F250" s="17"/>
      <c r="G250" s="17"/>
      <c r="H250" s="17"/>
      <c r="I250" s="17"/>
      <c r="J250" s="17"/>
    </row>
    <row r="251" spans="1:10" x14ac:dyDescent="0.25">
      <c r="A251" s="17"/>
      <c r="B251" s="17"/>
      <c r="C251" s="17"/>
      <c r="D251" s="17"/>
      <c r="E251" s="17"/>
      <c r="F251" s="17"/>
      <c r="G251" s="17"/>
      <c r="H251" s="17"/>
      <c r="I251" s="17"/>
      <c r="J251" s="17"/>
    </row>
    <row r="252" spans="1:10" x14ac:dyDescent="0.25">
      <c r="A252" s="17"/>
      <c r="B252" s="17"/>
      <c r="C252" s="17"/>
      <c r="D252" s="17"/>
      <c r="E252" s="17"/>
      <c r="F252" s="17"/>
      <c r="G252" s="17"/>
      <c r="H252" s="17"/>
      <c r="I252" s="17"/>
      <c r="J252" s="17"/>
    </row>
    <row r="253" spans="1:10" x14ac:dyDescent="0.25">
      <c r="A253" s="17"/>
      <c r="B253" s="17"/>
      <c r="C253" s="17"/>
      <c r="D253" s="17"/>
      <c r="E253" s="17"/>
      <c r="F253" s="17"/>
      <c r="G253" s="17"/>
      <c r="H253" s="17"/>
      <c r="I253" s="17"/>
      <c r="J253" s="17"/>
    </row>
    <row r="254" spans="1:10" ht="28.15" customHeight="1" x14ac:dyDescent="0.25">
      <c r="A254" s="20" t="s">
        <v>19</v>
      </c>
      <c r="B254" s="140" t="str">
        <f>Деректер!B214</f>
        <v xml:space="preserve">Сіз өткен айда белгілі бір ақша сомасын қалдыру мүмкін болды ма? </v>
      </c>
      <c r="C254" s="140"/>
      <c r="D254" s="140"/>
      <c r="E254" s="140"/>
      <c r="F254" s="140"/>
      <c r="G254" s="140"/>
      <c r="H254" s="140"/>
      <c r="I254" s="140"/>
      <c r="J254" s="140"/>
    </row>
    <row r="255" spans="1:10" x14ac:dyDescent="0.25">
      <c r="A255" s="17"/>
      <c r="B255" s="17"/>
      <c r="C255" s="17"/>
      <c r="D255" s="17"/>
      <c r="E255" s="17"/>
      <c r="F255" s="17"/>
      <c r="G255" s="17"/>
      <c r="H255" s="17"/>
      <c r="I255" s="17"/>
      <c r="J255" s="17"/>
    </row>
    <row r="256" spans="1:10" x14ac:dyDescent="0.25">
      <c r="A256" s="17"/>
      <c r="B256" s="17"/>
      <c r="C256" s="17"/>
      <c r="D256" s="17"/>
      <c r="E256" s="17"/>
      <c r="F256" s="17"/>
      <c r="G256" s="17"/>
      <c r="H256" s="17"/>
      <c r="I256" s="17"/>
      <c r="J256" s="17"/>
    </row>
    <row r="257" spans="1:10" x14ac:dyDescent="0.25">
      <c r="A257" s="17"/>
      <c r="B257" s="17"/>
      <c r="C257" s="17"/>
      <c r="D257" s="17"/>
      <c r="E257" s="17"/>
      <c r="F257" s="17"/>
      <c r="G257" s="17"/>
      <c r="H257" s="17"/>
      <c r="I257" s="17"/>
      <c r="J257" s="17"/>
    </row>
    <row r="258" spans="1:10" x14ac:dyDescent="0.25">
      <c r="A258" s="17"/>
      <c r="B258" s="17"/>
      <c r="C258" s="17"/>
      <c r="D258" s="17"/>
      <c r="E258" s="17"/>
      <c r="F258" s="17"/>
      <c r="G258" s="17"/>
      <c r="H258" s="17"/>
      <c r="I258" s="17"/>
      <c r="J258" s="17"/>
    </row>
    <row r="259" spans="1:10" x14ac:dyDescent="0.25">
      <c r="A259" s="17"/>
      <c r="B259" s="17"/>
      <c r="C259" s="17"/>
      <c r="D259" s="17"/>
      <c r="E259" s="17"/>
      <c r="F259" s="17"/>
      <c r="G259" s="17"/>
      <c r="H259" s="17"/>
      <c r="I259" s="17"/>
      <c r="J259" s="17"/>
    </row>
    <row r="260" spans="1:10" x14ac:dyDescent="0.25">
      <c r="A260" s="17"/>
      <c r="B260" s="17"/>
      <c r="C260" s="17"/>
      <c r="D260" s="17"/>
      <c r="E260" s="17"/>
      <c r="F260" s="17"/>
      <c r="G260" s="17"/>
      <c r="H260" s="17"/>
      <c r="I260" s="17"/>
      <c r="J260" s="17"/>
    </row>
    <row r="261" spans="1:10" ht="29.25" customHeight="1" x14ac:dyDescent="0.25"/>
    <row r="262" spans="1:10" ht="15" customHeight="1" x14ac:dyDescent="0.25">
      <c r="A262" s="20"/>
      <c r="B262" s="21"/>
      <c r="C262" s="21"/>
      <c r="D262" s="21"/>
      <c r="E262" s="21"/>
      <c r="F262" s="21"/>
      <c r="G262" s="21"/>
      <c r="H262" s="21"/>
      <c r="I262" s="21"/>
      <c r="J262" s="21"/>
    </row>
    <row r="263" spans="1:10" ht="15" customHeight="1" x14ac:dyDescent="0.25">
      <c r="A263" s="20"/>
      <c r="B263" s="21"/>
      <c r="C263" s="21"/>
      <c r="D263" s="21"/>
      <c r="E263" s="21"/>
      <c r="F263" s="21"/>
      <c r="G263" s="21"/>
      <c r="H263" s="21"/>
      <c r="I263" s="21"/>
      <c r="J263" s="21"/>
    </row>
    <row r="264" spans="1:10" ht="28.15" customHeight="1" x14ac:dyDescent="0.25">
      <c r="A264" s="20" t="s">
        <v>20</v>
      </c>
      <c r="B264" s="140" t="str">
        <f>Деректер!B220</f>
        <v xml:space="preserve">Сіз соңғы айда белгілі бір ақша сомасын кейінге қалдыруға мумкін болды дедіңіз. Бұл соманы бағалаңыз: </v>
      </c>
      <c r="C264" s="140"/>
      <c r="D264" s="140"/>
      <c r="E264" s="140"/>
      <c r="F264" s="140"/>
      <c r="G264" s="140"/>
      <c r="H264" s="140"/>
      <c r="I264" s="140"/>
      <c r="J264" s="140"/>
    </row>
    <row r="265" spans="1:10" x14ac:dyDescent="0.25">
      <c r="A265" s="17"/>
      <c r="B265" s="17"/>
      <c r="C265" s="17"/>
      <c r="D265" s="17"/>
      <c r="E265" s="17"/>
      <c r="F265" s="17"/>
      <c r="G265" s="17"/>
      <c r="H265" s="17"/>
      <c r="I265" s="17"/>
      <c r="J265" s="17"/>
    </row>
    <row r="266" spans="1:10" ht="29.25" customHeight="1" x14ac:dyDescent="0.25">
      <c r="A266" s="17"/>
      <c r="B266" s="17"/>
      <c r="C266" s="17"/>
      <c r="D266" s="17"/>
      <c r="E266" s="17"/>
      <c r="F266" s="17"/>
      <c r="G266" s="17"/>
      <c r="H266" s="17"/>
      <c r="I266" s="17"/>
      <c r="J266" s="17"/>
    </row>
    <row r="267" spans="1:10" ht="29.25" customHeight="1" x14ac:dyDescent="0.25">
      <c r="A267" s="20"/>
      <c r="B267" s="140"/>
      <c r="C267" s="140"/>
      <c r="D267" s="140"/>
      <c r="E267" s="140"/>
      <c r="F267" s="140"/>
      <c r="G267" s="140"/>
      <c r="H267" s="140"/>
      <c r="I267" s="140"/>
      <c r="J267" s="140"/>
    </row>
    <row r="268" spans="1:10" ht="29.25" customHeight="1" x14ac:dyDescent="0.25">
      <c r="A268" s="20"/>
      <c r="B268" s="21"/>
      <c r="C268" s="21"/>
      <c r="D268" s="21"/>
      <c r="E268" s="21"/>
      <c r="F268" s="21"/>
      <c r="G268" s="21"/>
      <c r="H268" s="21"/>
      <c r="I268" s="21"/>
      <c r="J268" s="21"/>
    </row>
    <row r="269" spans="1:10" x14ac:dyDescent="0.25">
      <c r="A269" s="20"/>
      <c r="B269" s="21"/>
      <c r="C269" s="21"/>
      <c r="D269" s="21"/>
      <c r="E269" s="21"/>
      <c r="F269" s="21"/>
      <c r="G269" s="21"/>
      <c r="H269" s="21"/>
      <c r="I269" s="21"/>
      <c r="J269" s="21"/>
    </row>
    <row r="270" spans="1:10" x14ac:dyDescent="0.25">
      <c r="A270" s="20"/>
      <c r="B270" s="21"/>
      <c r="C270" s="21"/>
      <c r="D270" s="21"/>
      <c r="E270" s="21"/>
      <c r="F270" s="21"/>
      <c r="G270" s="21"/>
      <c r="H270" s="21"/>
      <c r="I270" s="21"/>
      <c r="J270" s="21"/>
    </row>
    <row r="271" spans="1:10" x14ac:dyDescent="0.25">
      <c r="A271" s="20"/>
      <c r="B271" s="21"/>
      <c r="C271" s="21"/>
      <c r="D271" s="21"/>
      <c r="E271" s="21"/>
      <c r="F271" s="21"/>
      <c r="G271" s="21"/>
      <c r="H271" s="21"/>
      <c r="I271" s="21"/>
      <c r="J271" s="21"/>
    </row>
    <row r="272" spans="1:10" x14ac:dyDescent="0.25">
      <c r="A272" s="20"/>
      <c r="B272" s="21"/>
      <c r="C272" s="21"/>
      <c r="D272" s="21"/>
      <c r="E272" s="21"/>
      <c r="F272" s="21"/>
      <c r="G272" s="21"/>
      <c r="H272" s="21"/>
      <c r="I272" s="21"/>
      <c r="J272" s="21"/>
    </row>
    <row r="273" spans="1:10" x14ac:dyDescent="0.25">
      <c r="A273" s="17"/>
      <c r="B273" s="17"/>
      <c r="C273" s="17"/>
      <c r="D273" s="17"/>
      <c r="E273" s="17"/>
      <c r="F273" s="17"/>
      <c r="G273" s="17"/>
      <c r="H273" s="17"/>
      <c r="I273" s="17"/>
      <c r="J273" s="17"/>
    </row>
    <row r="274" spans="1:10" ht="10.5" customHeight="1" x14ac:dyDescent="0.25">
      <c r="A274" s="17"/>
      <c r="B274" s="17"/>
      <c r="C274" s="17"/>
      <c r="D274" s="17"/>
      <c r="E274" s="17"/>
      <c r="F274" s="17"/>
      <c r="G274" s="17"/>
      <c r="H274" s="17"/>
      <c r="I274" s="17"/>
      <c r="J274" s="17"/>
    </row>
    <row r="275" spans="1:10" x14ac:dyDescent="0.25">
      <c r="A275" s="20" t="s">
        <v>21</v>
      </c>
      <c r="B275" s="142" t="str">
        <f>Деректер!B227</f>
        <v xml:space="preserve">Қазір қандай соманы жинақ деп санауға болады? </v>
      </c>
      <c r="C275" s="142"/>
      <c r="D275" s="142"/>
      <c r="E275" s="142"/>
      <c r="F275" s="142"/>
      <c r="G275" s="142"/>
      <c r="H275" s="142"/>
      <c r="I275" s="142"/>
      <c r="J275" s="142"/>
    </row>
    <row r="276" spans="1:10" ht="15" customHeight="1" x14ac:dyDescent="0.25">
      <c r="A276" s="20"/>
      <c r="B276" s="21"/>
      <c r="C276" s="21"/>
      <c r="D276" s="21"/>
      <c r="E276" s="21"/>
      <c r="F276" s="21"/>
      <c r="G276" s="21"/>
      <c r="H276" s="21"/>
      <c r="I276" s="21"/>
      <c r="J276" s="21"/>
    </row>
    <row r="277" spans="1:10" x14ac:dyDescent="0.25">
      <c r="A277" s="17"/>
      <c r="B277" s="17"/>
      <c r="C277" s="17"/>
      <c r="D277" s="17"/>
      <c r="E277" s="17"/>
      <c r="F277" s="17"/>
      <c r="G277" s="17"/>
      <c r="H277" s="17"/>
      <c r="I277" s="17"/>
      <c r="J277" s="17"/>
    </row>
    <row r="278" spans="1:10" x14ac:dyDescent="0.25">
      <c r="A278" s="17"/>
      <c r="B278" s="17"/>
      <c r="C278" s="17"/>
      <c r="D278" s="17"/>
      <c r="E278" s="17"/>
      <c r="F278" s="17"/>
      <c r="G278" s="17"/>
      <c r="H278" s="17"/>
      <c r="I278" s="17"/>
      <c r="J278" s="17"/>
    </row>
    <row r="279" spans="1:10" x14ac:dyDescent="0.25">
      <c r="A279" s="17"/>
      <c r="B279" s="17"/>
      <c r="C279" s="17"/>
      <c r="D279" s="17"/>
      <c r="E279" s="17"/>
      <c r="F279" s="17"/>
      <c r="G279" s="17"/>
      <c r="H279" s="17"/>
      <c r="I279" s="17"/>
      <c r="J279" s="17"/>
    </row>
    <row r="280" spans="1:10" x14ac:dyDescent="0.25">
      <c r="A280" s="17"/>
      <c r="B280" s="17"/>
      <c r="C280" s="17"/>
      <c r="D280" s="17"/>
      <c r="E280" s="17"/>
      <c r="F280" s="17"/>
      <c r="G280" s="17"/>
      <c r="H280" s="17"/>
      <c r="I280" s="17"/>
      <c r="J280" s="17"/>
    </row>
    <row r="281" spans="1:10" x14ac:dyDescent="0.25">
      <c r="A281" s="17"/>
      <c r="B281" s="17"/>
      <c r="C281" s="17"/>
      <c r="D281" s="17"/>
      <c r="E281" s="17"/>
      <c r="F281" s="17"/>
      <c r="G281" s="17"/>
      <c r="H281" s="17"/>
      <c r="I281" s="17"/>
      <c r="J281" s="17"/>
    </row>
    <row r="282" spans="1:10" x14ac:dyDescent="0.25">
      <c r="A282" s="17"/>
      <c r="B282" s="17"/>
      <c r="C282" s="17"/>
      <c r="D282" s="17"/>
      <c r="E282" s="17"/>
      <c r="F282" s="17"/>
      <c r="G282" s="17"/>
      <c r="H282" s="17"/>
      <c r="I282" s="17"/>
      <c r="J282" s="17"/>
    </row>
    <row r="283" spans="1:10" x14ac:dyDescent="0.25">
      <c r="A283" s="17"/>
      <c r="B283" s="17"/>
      <c r="C283" s="17"/>
      <c r="D283" s="17"/>
      <c r="E283" s="17"/>
      <c r="F283" s="17"/>
      <c r="G283" s="17"/>
      <c r="H283" s="17"/>
      <c r="I283" s="17"/>
      <c r="J283" s="17"/>
    </row>
    <row r="284" spans="1:10" x14ac:dyDescent="0.25">
      <c r="A284" s="17"/>
      <c r="B284" s="17"/>
      <c r="C284" s="17"/>
      <c r="D284" s="17"/>
      <c r="E284" s="17"/>
      <c r="F284" s="17"/>
      <c r="G284" s="17"/>
      <c r="H284" s="17"/>
      <c r="I284" s="17"/>
      <c r="J284" s="17"/>
    </row>
    <row r="285" spans="1:10" x14ac:dyDescent="0.25">
      <c r="A285" s="17"/>
      <c r="B285" s="17"/>
      <c r="C285" s="17"/>
      <c r="D285" s="17"/>
      <c r="E285" s="17"/>
      <c r="F285" s="17"/>
      <c r="G285" s="17"/>
      <c r="H285" s="17"/>
      <c r="I285" s="17"/>
      <c r="J285" s="17"/>
    </row>
    <row r="286" spans="1:10" x14ac:dyDescent="0.25">
      <c r="A286" s="17"/>
      <c r="B286" s="17"/>
      <c r="C286" s="17"/>
      <c r="D286" s="17"/>
      <c r="E286" s="17"/>
      <c r="F286" s="17"/>
      <c r="G286" s="17"/>
      <c r="H286" s="17"/>
      <c r="I286" s="17"/>
      <c r="J286" s="17"/>
    </row>
    <row r="287" spans="1:10" x14ac:dyDescent="0.25">
      <c r="A287" s="17"/>
      <c r="B287" s="17"/>
      <c r="C287" s="17"/>
      <c r="D287" s="17"/>
      <c r="E287" s="17"/>
      <c r="F287" s="17"/>
      <c r="G287" s="17"/>
      <c r="H287" s="17"/>
      <c r="I287" s="17"/>
      <c r="J287" s="17"/>
    </row>
    <row r="288" spans="1:10" x14ac:dyDescent="0.25">
      <c r="A288" s="17"/>
      <c r="B288" s="17"/>
      <c r="C288" s="17"/>
      <c r="D288" s="17"/>
      <c r="E288" s="17"/>
      <c r="F288" s="17"/>
      <c r="G288" s="17"/>
      <c r="H288" s="17"/>
      <c r="I288" s="17"/>
      <c r="J288" s="17"/>
    </row>
    <row r="289" spans="1:10" x14ac:dyDescent="0.25">
      <c r="A289" s="17"/>
      <c r="B289" s="17"/>
      <c r="C289" s="17"/>
      <c r="D289" s="17"/>
      <c r="E289" s="17"/>
      <c r="F289" s="17"/>
      <c r="G289" s="17"/>
      <c r="H289" s="17"/>
      <c r="I289" s="17"/>
      <c r="J289" s="17"/>
    </row>
    <row r="290" spans="1:10" x14ac:dyDescent="0.25">
      <c r="A290" s="17"/>
      <c r="B290" s="17"/>
      <c r="C290" s="17"/>
      <c r="D290" s="17"/>
      <c r="E290" s="17"/>
      <c r="F290" s="17"/>
      <c r="G290" s="17"/>
      <c r="H290" s="17"/>
      <c r="I290" s="17"/>
      <c r="J290" s="17"/>
    </row>
    <row r="291" spans="1:10" x14ac:dyDescent="0.25">
      <c r="A291" s="17"/>
      <c r="B291" s="17"/>
      <c r="C291" s="17"/>
      <c r="D291" s="17"/>
      <c r="E291" s="17"/>
      <c r="F291" s="17"/>
      <c r="G291" s="17"/>
      <c r="H291" s="17"/>
      <c r="I291" s="17"/>
      <c r="J291" s="17"/>
    </row>
    <row r="292" spans="1:10" x14ac:dyDescent="0.25">
      <c r="A292" s="17"/>
      <c r="B292" s="17"/>
      <c r="C292" s="17"/>
      <c r="D292" s="17"/>
      <c r="E292" s="17"/>
      <c r="F292" s="17"/>
      <c r="G292" s="17"/>
      <c r="H292" s="17"/>
      <c r="I292" s="17"/>
      <c r="J292" s="17"/>
    </row>
    <row r="293" spans="1:10" ht="31.5" customHeight="1" x14ac:dyDescent="0.25">
      <c r="A293" s="20" t="s">
        <v>22</v>
      </c>
      <c r="B293" s="140" t="str">
        <f>Деректер!B245</f>
        <v>Жалпы айтқанда, сіздің ойыңызша, қазір ақша жинақтауға қандай уақыт?*</v>
      </c>
      <c r="C293" s="140"/>
      <c r="D293" s="140"/>
      <c r="E293" s="140"/>
      <c r="F293" s="140"/>
      <c r="G293" s="140"/>
      <c r="H293" s="140"/>
      <c r="I293" s="140"/>
      <c r="J293" s="140"/>
    </row>
    <row r="294" spans="1:10" ht="15" customHeight="1" x14ac:dyDescent="0.25">
      <c r="A294" s="20"/>
      <c r="B294" s="21"/>
      <c r="C294" s="21"/>
      <c r="D294" s="21"/>
      <c r="E294" s="21"/>
      <c r="F294" s="21"/>
      <c r="G294" s="21"/>
      <c r="H294" s="21"/>
      <c r="I294" s="21"/>
      <c r="J294" s="21"/>
    </row>
    <row r="295" spans="1:10" ht="15" customHeight="1" x14ac:dyDescent="0.25">
      <c r="A295" s="20"/>
      <c r="B295" s="21"/>
      <c r="C295" s="21"/>
      <c r="D295" s="21"/>
      <c r="E295" s="21"/>
      <c r="F295" s="21"/>
      <c r="G295" s="21"/>
      <c r="H295" s="21"/>
      <c r="I295" s="21"/>
      <c r="J295" s="21"/>
    </row>
    <row r="296" spans="1:10" ht="15" customHeight="1" x14ac:dyDescent="0.25">
      <c r="A296" s="20"/>
      <c r="B296" s="21"/>
      <c r="C296" s="21"/>
      <c r="D296" s="21"/>
      <c r="E296" s="21"/>
      <c r="F296" s="21"/>
      <c r="G296" s="21"/>
      <c r="H296" s="21"/>
      <c r="I296" s="21"/>
      <c r="J296" s="21"/>
    </row>
    <row r="297" spans="1:10" x14ac:dyDescent="0.25">
      <c r="A297" s="17"/>
      <c r="B297" s="17"/>
      <c r="C297" s="17"/>
      <c r="D297" s="17"/>
      <c r="E297" s="17"/>
      <c r="F297" s="17"/>
      <c r="G297" s="17"/>
      <c r="H297" s="17"/>
      <c r="I297" s="17"/>
      <c r="J297" s="17"/>
    </row>
    <row r="298" spans="1:10" x14ac:dyDescent="0.25">
      <c r="A298" s="17"/>
      <c r="B298" s="17"/>
      <c r="C298" s="17"/>
      <c r="D298" s="17"/>
      <c r="E298" s="17"/>
      <c r="F298" s="17"/>
      <c r="G298" s="17"/>
      <c r="H298" s="17"/>
      <c r="I298" s="17"/>
      <c r="J298" s="17"/>
    </row>
    <row r="299" spans="1:10" x14ac:dyDescent="0.25">
      <c r="A299" s="17"/>
      <c r="B299" s="17"/>
      <c r="C299" s="17"/>
      <c r="D299" s="17"/>
      <c r="E299" s="17"/>
      <c r="F299" s="17"/>
      <c r="G299" s="17"/>
      <c r="H299" s="17"/>
      <c r="I299" s="17"/>
      <c r="J299" s="17"/>
    </row>
    <row r="300" spans="1:10" x14ac:dyDescent="0.25">
      <c r="A300" s="17"/>
      <c r="B300" s="17"/>
      <c r="C300" s="17"/>
      <c r="D300" s="17"/>
      <c r="E300" s="17"/>
      <c r="F300" s="17"/>
      <c r="G300" s="17"/>
      <c r="H300" s="17"/>
      <c r="I300" s="17"/>
      <c r="J300" s="17"/>
    </row>
    <row r="301" spans="1:10" x14ac:dyDescent="0.25">
      <c r="A301" s="17"/>
      <c r="B301" s="17"/>
      <c r="C301" s="17"/>
      <c r="D301" s="17"/>
      <c r="E301" s="17"/>
      <c r="F301" s="17"/>
      <c r="G301" s="17"/>
      <c r="H301" s="17"/>
      <c r="I301" s="17"/>
      <c r="J301" s="17"/>
    </row>
    <row r="302" spans="1:10" x14ac:dyDescent="0.25">
      <c r="A302" s="17"/>
      <c r="B302" s="17"/>
      <c r="C302" s="17"/>
      <c r="D302" s="17"/>
      <c r="E302" s="17"/>
      <c r="F302" s="17"/>
      <c r="G302" s="17"/>
      <c r="H302" s="17"/>
      <c r="I302" s="17"/>
      <c r="J302" s="17"/>
    </row>
    <row r="303" spans="1:10" x14ac:dyDescent="0.25">
      <c r="A303" s="17"/>
      <c r="B303" s="17"/>
      <c r="C303" s="17"/>
      <c r="D303" s="17"/>
      <c r="E303" s="17"/>
      <c r="F303" s="17"/>
      <c r="G303" s="17"/>
      <c r="H303" s="17"/>
      <c r="I303" s="17"/>
      <c r="J303" s="17"/>
    </row>
    <row r="304" spans="1:10" ht="12" customHeight="1" x14ac:dyDescent="0.25">
      <c r="A304" s="17"/>
      <c r="B304" s="17"/>
      <c r="C304" s="17"/>
      <c r="D304" s="17"/>
      <c r="E304" s="17"/>
      <c r="F304" s="17"/>
      <c r="G304" s="17"/>
      <c r="H304" s="17"/>
      <c r="I304" s="17"/>
      <c r="J304" s="17"/>
    </row>
    <row r="305" spans="1:10" ht="12.75" customHeight="1" x14ac:dyDescent="0.25">
      <c r="A305" s="17"/>
      <c r="B305" s="17"/>
      <c r="C305" s="17"/>
      <c r="D305" s="17"/>
      <c r="E305" s="17"/>
      <c r="F305" s="17"/>
      <c r="G305" s="17"/>
      <c r="H305" s="17"/>
      <c r="I305" s="17"/>
      <c r="J305" s="17"/>
    </row>
    <row r="306" spans="1:10" ht="23.45" customHeight="1" x14ac:dyDescent="0.25">
      <c r="A306" s="17"/>
      <c r="B306" s="17"/>
      <c r="C306" s="17"/>
      <c r="D306" s="17"/>
      <c r="E306" s="17"/>
      <c r="F306" s="17"/>
      <c r="G306" s="17"/>
      <c r="H306" s="17"/>
      <c r="I306" s="17"/>
      <c r="J306" s="17"/>
    </row>
    <row r="307" spans="1:10" ht="42" customHeight="1" x14ac:dyDescent="0.25">
      <c r="A307" s="20" t="s">
        <v>23</v>
      </c>
      <c r="B307" s="140" t="str">
        <f>Деректер!B253</f>
        <v xml:space="preserve">Алдағы 12 айда банктен несие алуға немесе тауарды несиеге алуға жоспарыңыз бар ма? </v>
      </c>
      <c r="C307" s="140"/>
      <c r="D307" s="140"/>
      <c r="E307" s="140"/>
      <c r="F307" s="140"/>
      <c r="G307" s="140"/>
      <c r="H307" s="140"/>
      <c r="I307" s="140"/>
      <c r="J307" s="140"/>
    </row>
    <row r="308" spans="1:10" ht="15" customHeight="1" x14ac:dyDescent="0.25">
      <c r="A308" s="20"/>
      <c r="B308" s="21"/>
      <c r="C308" s="21"/>
      <c r="D308" s="21"/>
      <c r="E308" s="21"/>
      <c r="F308" s="21"/>
      <c r="G308" s="21"/>
      <c r="H308" s="21"/>
      <c r="I308" s="21"/>
      <c r="J308" s="21"/>
    </row>
    <row r="309" spans="1:10" ht="15" customHeight="1" x14ac:dyDescent="0.25">
      <c r="A309" s="20"/>
      <c r="B309" s="21"/>
      <c r="C309" s="21"/>
      <c r="D309" s="21"/>
      <c r="E309" s="21"/>
      <c r="F309" s="21"/>
      <c r="G309" s="21"/>
      <c r="H309" s="21"/>
      <c r="I309" s="21"/>
      <c r="J309" s="21"/>
    </row>
    <row r="310" spans="1:10" x14ac:dyDescent="0.25">
      <c r="A310" s="17"/>
      <c r="B310" s="17"/>
      <c r="C310" s="17"/>
      <c r="D310" s="17"/>
      <c r="E310" s="17"/>
      <c r="F310" s="17"/>
      <c r="G310" s="17"/>
      <c r="H310" s="17"/>
      <c r="I310" s="17"/>
      <c r="J310" s="17"/>
    </row>
    <row r="311" spans="1:10" x14ac:dyDescent="0.25">
      <c r="A311" s="17"/>
      <c r="B311" s="17"/>
      <c r="C311" s="17"/>
      <c r="D311" s="17"/>
      <c r="E311" s="17"/>
      <c r="F311" s="17"/>
      <c r="G311" s="17"/>
      <c r="H311" s="17"/>
      <c r="I311" s="17"/>
      <c r="J311" s="17"/>
    </row>
    <row r="312" spans="1:10" x14ac:dyDescent="0.25">
      <c r="A312" s="17"/>
      <c r="B312" s="17"/>
      <c r="C312" s="17"/>
      <c r="D312" s="17"/>
      <c r="E312" s="17"/>
      <c r="F312" s="17"/>
      <c r="G312" s="17"/>
      <c r="H312" s="17"/>
      <c r="I312" s="17"/>
      <c r="J312" s="17"/>
    </row>
    <row r="313" spans="1:10" x14ac:dyDescent="0.25">
      <c r="A313" s="17"/>
      <c r="B313" s="17"/>
      <c r="C313" s="17"/>
      <c r="D313" s="17"/>
      <c r="E313" s="17"/>
      <c r="F313" s="17"/>
      <c r="G313" s="17"/>
      <c r="H313" s="17"/>
      <c r="I313" s="17"/>
      <c r="J313" s="17"/>
    </row>
    <row r="314" spans="1:10" x14ac:dyDescent="0.25">
      <c r="A314" s="17"/>
      <c r="B314" s="17"/>
      <c r="C314" s="17"/>
      <c r="D314" s="17"/>
      <c r="E314" s="17"/>
      <c r="F314" s="17"/>
      <c r="G314" s="17"/>
      <c r="H314" s="17"/>
      <c r="I314" s="17"/>
      <c r="J314" s="17"/>
    </row>
    <row r="315" spans="1:10" x14ac:dyDescent="0.25">
      <c r="A315" s="17"/>
      <c r="B315" s="17"/>
      <c r="C315" s="17"/>
      <c r="D315" s="17"/>
      <c r="E315" s="17"/>
      <c r="F315" s="17"/>
      <c r="G315" s="17"/>
      <c r="H315" s="17"/>
      <c r="I315" s="17"/>
      <c r="J315" s="17"/>
    </row>
    <row r="316" spans="1:10" x14ac:dyDescent="0.25">
      <c r="A316" s="17"/>
      <c r="B316" s="17"/>
      <c r="C316" s="17"/>
      <c r="D316" s="17"/>
      <c r="E316" s="17"/>
      <c r="F316" s="17"/>
      <c r="G316" s="17"/>
      <c r="H316" s="17"/>
      <c r="I316" s="17"/>
      <c r="J316" s="17"/>
    </row>
    <row r="317" spans="1:10" x14ac:dyDescent="0.25">
      <c r="A317" s="17"/>
      <c r="B317" s="17"/>
      <c r="C317" s="17"/>
      <c r="D317" s="17"/>
      <c r="E317" s="17"/>
      <c r="F317" s="17"/>
      <c r="G317" s="17"/>
      <c r="H317" s="17"/>
      <c r="I317" s="17"/>
      <c r="J317" s="17"/>
    </row>
    <row r="318" spans="1:10" ht="8.25" customHeight="1" x14ac:dyDescent="0.25">
      <c r="A318" s="17"/>
      <c r="B318" s="17"/>
      <c r="C318" s="17"/>
      <c r="D318" s="17"/>
      <c r="E318" s="17"/>
      <c r="F318" s="17"/>
      <c r="G318" s="17"/>
      <c r="H318" s="17"/>
      <c r="I318" s="17"/>
      <c r="J318" s="17"/>
    </row>
    <row r="319" spans="1:10" ht="32.25" customHeight="1" x14ac:dyDescent="0.25">
      <c r="A319" s="20" t="s">
        <v>24</v>
      </c>
      <c r="B319" s="139" t="str">
        <f>Деректер!B260</f>
        <v>Осы күні өзіңізде несие бар ма? Бар болса, несиенің қандай түрі? *</v>
      </c>
      <c r="C319" s="139"/>
      <c r="D319" s="139"/>
      <c r="E319" s="139"/>
      <c r="F319" s="139"/>
      <c r="G319" s="139"/>
      <c r="H319" s="139"/>
      <c r="I319" s="139"/>
      <c r="J319" s="139"/>
    </row>
    <row r="320" spans="1:10" ht="15" customHeight="1" x14ac:dyDescent="0.25">
      <c r="A320" s="20"/>
      <c r="B320" s="21"/>
      <c r="C320" s="21"/>
      <c r="D320" s="21"/>
      <c r="E320" s="21"/>
      <c r="F320" s="21"/>
      <c r="G320" s="21"/>
      <c r="H320" s="21"/>
      <c r="I320" s="21"/>
      <c r="J320" s="21"/>
    </row>
    <row r="321" spans="1:10" ht="15" customHeight="1" x14ac:dyDescent="0.25">
      <c r="A321" s="20"/>
      <c r="B321" s="21"/>
      <c r="C321" s="21"/>
      <c r="D321" s="21"/>
      <c r="E321" s="21"/>
      <c r="F321" s="21"/>
      <c r="G321" s="21"/>
      <c r="H321" s="21"/>
      <c r="I321" s="21"/>
      <c r="J321" s="21"/>
    </row>
    <row r="322" spans="1:10" ht="15" customHeight="1" x14ac:dyDescent="0.25">
      <c r="A322" s="20"/>
      <c r="B322" s="21"/>
      <c r="C322" s="21"/>
      <c r="D322" s="21"/>
      <c r="E322" s="21"/>
      <c r="F322" s="21"/>
      <c r="G322" s="21"/>
      <c r="H322" s="21"/>
      <c r="I322" s="21"/>
      <c r="J322" s="21"/>
    </row>
    <row r="323" spans="1:10" ht="15" customHeight="1" x14ac:dyDescent="0.25">
      <c r="A323" s="20"/>
      <c r="B323" s="21"/>
      <c r="C323" s="21"/>
      <c r="D323" s="21"/>
      <c r="E323" s="21"/>
      <c r="F323" s="21"/>
      <c r="G323" s="21"/>
      <c r="H323" s="21"/>
      <c r="I323" s="21"/>
      <c r="J323" s="21"/>
    </row>
    <row r="324" spans="1:10" ht="15" customHeight="1" x14ac:dyDescent="0.25">
      <c r="A324" s="20"/>
      <c r="B324" s="21"/>
      <c r="C324" s="21"/>
      <c r="D324" s="21"/>
      <c r="E324" s="21"/>
      <c r="F324" s="21"/>
      <c r="G324" s="21"/>
      <c r="H324" s="21"/>
      <c r="I324" s="21"/>
      <c r="J324" s="21"/>
    </row>
    <row r="325" spans="1:10" ht="15" customHeight="1" x14ac:dyDescent="0.25">
      <c r="A325" s="20"/>
      <c r="B325" s="21"/>
      <c r="C325" s="21"/>
      <c r="D325" s="21"/>
      <c r="E325" s="21"/>
      <c r="F325" s="21"/>
      <c r="G325" s="21"/>
      <c r="H325" s="21"/>
      <c r="I325" s="21"/>
      <c r="J325" s="21"/>
    </row>
    <row r="326" spans="1:10" x14ac:dyDescent="0.25">
      <c r="A326" s="17"/>
      <c r="B326" s="17"/>
      <c r="C326" s="17"/>
      <c r="D326" s="17"/>
      <c r="E326" s="17"/>
      <c r="F326" s="17"/>
      <c r="G326" s="17"/>
      <c r="H326" s="17"/>
      <c r="I326" s="17"/>
      <c r="J326" s="17"/>
    </row>
    <row r="327" spans="1:10" x14ac:dyDescent="0.25">
      <c r="A327" s="17"/>
      <c r="B327" s="17"/>
      <c r="C327" s="17"/>
      <c r="D327" s="17"/>
      <c r="E327" s="17"/>
      <c r="F327" s="17"/>
      <c r="G327" s="17"/>
      <c r="H327" s="17"/>
      <c r="I327" s="17"/>
      <c r="J327" s="17"/>
    </row>
    <row r="328" spans="1:10" x14ac:dyDescent="0.25">
      <c r="A328" s="17"/>
      <c r="B328" s="17"/>
      <c r="C328" s="17"/>
      <c r="D328" s="17"/>
      <c r="E328" s="17"/>
      <c r="F328" s="17"/>
      <c r="G328" s="17"/>
      <c r="H328" s="17"/>
      <c r="I328" s="17"/>
      <c r="J328" s="17"/>
    </row>
    <row r="329" spans="1:10" x14ac:dyDescent="0.25">
      <c r="A329" s="17"/>
      <c r="B329" s="17"/>
      <c r="C329" s="17"/>
      <c r="D329" s="17"/>
      <c r="E329" s="17"/>
      <c r="F329" s="17"/>
      <c r="G329" s="17"/>
      <c r="H329" s="17"/>
      <c r="I329" s="17"/>
      <c r="J329" s="17"/>
    </row>
    <row r="330" spans="1:10" x14ac:dyDescent="0.25">
      <c r="A330" s="17"/>
      <c r="B330" s="17"/>
      <c r="C330" s="17"/>
      <c r="D330" s="17"/>
      <c r="E330" s="17"/>
      <c r="F330" s="17"/>
      <c r="G330" s="17"/>
      <c r="H330" s="17"/>
      <c r="I330" s="17"/>
      <c r="J330" s="17"/>
    </row>
    <row r="331" spans="1:10" x14ac:dyDescent="0.25">
      <c r="A331" s="17"/>
      <c r="B331" s="17"/>
      <c r="C331" s="17"/>
      <c r="D331" s="17"/>
      <c r="E331" s="17"/>
      <c r="F331" s="17"/>
      <c r="G331" s="17"/>
      <c r="H331" s="17"/>
      <c r="I331" s="17"/>
      <c r="J331" s="17"/>
    </row>
    <row r="332" spans="1:10" x14ac:dyDescent="0.25">
      <c r="A332" s="17"/>
      <c r="B332" s="17"/>
      <c r="C332" s="17"/>
      <c r="D332" s="17"/>
      <c r="E332" s="17"/>
      <c r="F332" s="17"/>
      <c r="G332" s="17"/>
      <c r="H332" s="17"/>
      <c r="I332" s="17"/>
      <c r="J332" s="17"/>
    </row>
    <row r="333" spans="1:10" x14ac:dyDescent="0.25">
      <c r="A333" s="17"/>
      <c r="B333" s="17"/>
      <c r="C333" s="17"/>
      <c r="D333" s="17"/>
      <c r="E333" s="17"/>
      <c r="F333" s="17"/>
      <c r="G333" s="17"/>
      <c r="H333" s="17"/>
      <c r="I333" s="17"/>
      <c r="J333" s="17"/>
    </row>
    <row r="334" spans="1:10" ht="21.75" customHeight="1" x14ac:dyDescent="0.25">
      <c r="A334" s="17"/>
      <c r="B334" s="17"/>
      <c r="C334" s="17"/>
      <c r="D334" s="17"/>
      <c r="E334" s="17"/>
      <c r="F334" s="17"/>
      <c r="G334" s="17"/>
      <c r="H334" s="17"/>
      <c r="I334" s="17"/>
      <c r="J334" s="17"/>
    </row>
    <row r="335" spans="1:10" x14ac:dyDescent="0.25">
      <c r="A335" s="20" t="s">
        <v>25</v>
      </c>
      <c r="B335" s="140" t="str">
        <f>Деректер!B272</f>
        <v>Кредит бойынша ай сайынғы төлемдер ауқымын көрсетуді сұраймыз:</v>
      </c>
      <c r="C335" s="140"/>
      <c r="D335" s="140"/>
      <c r="E335" s="140"/>
      <c r="F335" s="140"/>
      <c r="G335" s="140"/>
      <c r="H335" s="140"/>
      <c r="I335" s="140"/>
      <c r="J335" s="140"/>
    </row>
    <row r="336" spans="1:10" ht="15" customHeight="1" x14ac:dyDescent="0.25">
      <c r="A336" s="20"/>
      <c r="B336" s="21"/>
      <c r="C336" s="21"/>
      <c r="D336" s="21"/>
      <c r="E336" s="21"/>
      <c r="F336" s="21"/>
      <c r="G336" s="21"/>
      <c r="H336" s="21"/>
      <c r="I336" s="21"/>
      <c r="J336" s="21"/>
    </row>
    <row r="337" spans="1:10" ht="15" customHeight="1" x14ac:dyDescent="0.25">
      <c r="A337" s="20"/>
      <c r="B337" s="21"/>
      <c r="C337" s="21"/>
      <c r="D337" s="21"/>
      <c r="E337" s="21"/>
      <c r="F337" s="21"/>
      <c r="G337" s="21"/>
      <c r="H337" s="21"/>
      <c r="I337" s="21"/>
      <c r="J337" s="21"/>
    </row>
    <row r="338" spans="1:10" ht="15" customHeight="1" x14ac:dyDescent="0.25">
      <c r="A338" s="20"/>
      <c r="B338" s="21"/>
      <c r="C338" s="21"/>
      <c r="D338" s="21"/>
      <c r="E338" s="21"/>
      <c r="F338" s="21"/>
      <c r="G338" s="21"/>
      <c r="H338" s="21"/>
      <c r="I338" s="21"/>
      <c r="J338" s="21"/>
    </row>
    <row r="339" spans="1:10" ht="15" customHeight="1" x14ac:dyDescent="0.25">
      <c r="A339" s="20"/>
      <c r="B339" s="21"/>
      <c r="C339" s="21"/>
      <c r="D339" s="21"/>
      <c r="E339" s="21"/>
      <c r="F339" s="21"/>
      <c r="G339" s="21"/>
      <c r="H339" s="21"/>
      <c r="I339" s="21"/>
      <c r="J339" s="21"/>
    </row>
    <row r="340" spans="1:10" ht="15" customHeight="1" x14ac:dyDescent="0.25">
      <c r="A340" s="20"/>
      <c r="B340" s="21"/>
      <c r="C340" s="21"/>
      <c r="D340" s="21"/>
      <c r="E340" s="21"/>
      <c r="F340" s="21"/>
      <c r="G340" s="21"/>
      <c r="H340" s="21"/>
      <c r="I340" s="21"/>
      <c r="J340" s="21"/>
    </row>
    <row r="341" spans="1:10" ht="15" customHeight="1" x14ac:dyDescent="0.25">
      <c r="A341" s="20"/>
      <c r="B341" s="21"/>
      <c r="C341" s="21"/>
      <c r="D341" s="21"/>
      <c r="E341" s="21"/>
      <c r="F341" s="21"/>
      <c r="G341" s="21"/>
      <c r="H341" s="21"/>
      <c r="I341" s="21"/>
      <c r="J341" s="21"/>
    </row>
    <row r="342" spans="1:10" ht="15" customHeight="1" x14ac:dyDescent="0.25">
      <c r="A342" s="20"/>
      <c r="B342" s="21"/>
      <c r="C342" s="21"/>
      <c r="D342" s="21"/>
      <c r="E342" s="21"/>
      <c r="F342" s="21"/>
      <c r="G342" s="21"/>
      <c r="H342" s="21"/>
      <c r="I342" s="21"/>
      <c r="J342" s="21"/>
    </row>
    <row r="343" spans="1:10" ht="15" customHeight="1" x14ac:dyDescent="0.25">
      <c r="A343" s="20"/>
      <c r="B343" s="21"/>
      <c r="C343" s="21"/>
      <c r="D343" s="21"/>
      <c r="E343" s="21"/>
      <c r="F343" s="21"/>
      <c r="G343" s="21"/>
      <c r="H343" s="21"/>
      <c r="I343" s="21"/>
      <c r="J343" s="21"/>
    </row>
    <row r="344" spans="1:10" ht="15" customHeight="1" x14ac:dyDescent="0.25">
      <c r="A344" s="20"/>
      <c r="B344" s="21"/>
      <c r="C344" s="21"/>
      <c r="D344" s="21"/>
      <c r="E344" s="21"/>
      <c r="F344" s="21"/>
      <c r="G344" s="21"/>
      <c r="H344" s="21"/>
      <c r="I344" s="21"/>
      <c r="J344" s="21"/>
    </row>
    <row r="345" spans="1:10" x14ac:dyDescent="0.25">
      <c r="A345" s="17"/>
      <c r="B345" s="17"/>
      <c r="C345" s="17"/>
      <c r="D345" s="17"/>
      <c r="E345" s="17"/>
      <c r="F345" s="17"/>
      <c r="G345" s="17"/>
      <c r="H345" s="17"/>
      <c r="I345" s="17"/>
      <c r="J345" s="17"/>
    </row>
    <row r="346" spans="1:10" x14ac:dyDescent="0.25">
      <c r="A346" s="17"/>
      <c r="B346" s="17"/>
      <c r="C346" s="17"/>
      <c r="D346" s="17"/>
      <c r="E346" s="17"/>
      <c r="F346" s="17"/>
      <c r="G346" s="17"/>
      <c r="H346" s="17"/>
      <c r="I346" s="17"/>
      <c r="J346" s="17"/>
    </row>
    <row r="347" spans="1:10" x14ac:dyDescent="0.25">
      <c r="A347" s="17"/>
      <c r="B347" s="17"/>
      <c r="C347" s="17"/>
      <c r="D347" s="17"/>
      <c r="E347" s="17"/>
      <c r="F347" s="17"/>
      <c r="G347" s="17"/>
      <c r="H347" s="17"/>
      <c r="I347" s="17"/>
      <c r="J347" s="17"/>
    </row>
    <row r="348" spans="1:10" x14ac:dyDescent="0.25">
      <c r="A348" s="17"/>
      <c r="B348" s="17"/>
      <c r="C348" s="17"/>
      <c r="D348" s="17"/>
      <c r="E348" s="17"/>
      <c r="F348" s="17"/>
      <c r="G348" s="17"/>
      <c r="H348" s="17"/>
      <c r="I348" s="17"/>
      <c r="J348" s="17"/>
    </row>
    <row r="349" spans="1:10" x14ac:dyDescent="0.25">
      <c r="A349" s="17"/>
      <c r="B349" s="17"/>
      <c r="C349" s="17"/>
      <c r="D349" s="17"/>
      <c r="E349" s="17"/>
      <c r="F349" s="17"/>
      <c r="G349" s="17"/>
      <c r="H349" s="17"/>
      <c r="I349" s="17"/>
      <c r="J349" s="17"/>
    </row>
    <row r="350" spans="1:10" x14ac:dyDescent="0.25">
      <c r="A350" s="17"/>
      <c r="B350" s="17"/>
      <c r="C350" s="17"/>
      <c r="D350" s="17"/>
      <c r="E350" s="17"/>
      <c r="F350" s="17"/>
      <c r="G350" s="17"/>
      <c r="H350" s="17"/>
      <c r="I350" s="17"/>
      <c r="J350" s="17"/>
    </row>
    <row r="351" spans="1:10" x14ac:dyDescent="0.25">
      <c r="A351" s="17"/>
      <c r="B351" s="17"/>
      <c r="C351" s="17"/>
      <c r="D351" s="17"/>
      <c r="E351" s="17"/>
      <c r="F351" s="17"/>
      <c r="G351" s="17"/>
      <c r="H351" s="17"/>
      <c r="I351" s="17"/>
      <c r="J351" s="17"/>
    </row>
    <row r="352" spans="1:10" ht="15.6" customHeight="1" x14ac:dyDescent="0.25">
      <c r="A352" s="17"/>
      <c r="B352" s="17"/>
      <c r="C352" s="17"/>
      <c r="D352" s="17"/>
      <c r="E352" s="17"/>
      <c r="F352" s="17"/>
      <c r="G352" s="17"/>
      <c r="H352" s="17"/>
      <c r="I352" s="17"/>
      <c r="J352" s="17"/>
    </row>
    <row r="353" spans="1:10" ht="15.75" x14ac:dyDescent="0.25">
      <c r="A353" s="34" t="s">
        <v>3</v>
      </c>
      <c r="B353" s="34" t="s">
        <v>230</v>
      </c>
      <c r="C353" s="17"/>
      <c r="D353" s="17"/>
      <c r="E353" s="17"/>
      <c r="F353" s="17"/>
      <c r="G353" s="17"/>
      <c r="H353" s="17"/>
      <c r="I353" s="17"/>
      <c r="J353" s="17"/>
    </row>
    <row r="354" spans="1:10" ht="45" customHeight="1" x14ac:dyDescent="0.25">
      <c r="A354" s="20" t="s">
        <v>26</v>
      </c>
      <c r="B354" s="140" t="str">
        <f>Деректер!B289</f>
        <v>Жалпы елдегі экономикалық жағдай туралы айтатын болсақ, ел үшін келесі 12 ай қандай уақыт болады деп ойлайсыз?****</v>
      </c>
      <c r="C354" s="140"/>
      <c r="D354" s="140"/>
      <c r="E354" s="140"/>
      <c r="F354" s="140"/>
      <c r="G354" s="140"/>
      <c r="H354" s="140"/>
      <c r="I354" s="140"/>
      <c r="J354" s="140"/>
    </row>
    <row r="355" spans="1:10" x14ac:dyDescent="0.25">
      <c r="A355" s="20"/>
      <c r="B355" s="21"/>
      <c r="C355" s="21"/>
      <c r="D355" s="21"/>
      <c r="E355" s="21"/>
      <c r="F355" s="21"/>
      <c r="G355" s="21"/>
      <c r="H355" s="21"/>
      <c r="I355" s="21"/>
      <c r="J355" s="21"/>
    </row>
    <row r="356" spans="1:10" x14ac:dyDescent="0.25">
      <c r="A356" s="20"/>
      <c r="B356" s="21"/>
      <c r="C356" s="21"/>
      <c r="D356" s="21"/>
      <c r="E356" s="21"/>
      <c r="F356" s="21"/>
      <c r="G356" s="21"/>
      <c r="H356" s="21"/>
      <c r="I356" s="21"/>
      <c r="J356" s="21"/>
    </row>
    <row r="357" spans="1:10" x14ac:dyDescent="0.25">
      <c r="A357" s="20"/>
      <c r="B357" s="21"/>
      <c r="C357" s="21"/>
      <c r="D357" s="21"/>
      <c r="E357" s="21"/>
      <c r="F357" s="21"/>
      <c r="G357" s="21"/>
      <c r="H357" s="21"/>
      <c r="I357" s="21"/>
      <c r="J357" s="21"/>
    </row>
    <row r="358" spans="1:10" x14ac:dyDescent="0.25">
      <c r="A358" s="20"/>
      <c r="B358" s="21"/>
      <c r="C358" s="21"/>
      <c r="D358" s="21"/>
      <c r="E358" s="21"/>
      <c r="F358" s="21"/>
      <c r="G358" s="21"/>
      <c r="H358" s="21"/>
      <c r="I358" s="21"/>
      <c r="J358" s="21"/>
    </row>
    <row r="359" spans="1:10" x14ac:dyDescent="0.25">
      <c r="A359" s="20"/>
      <c r="B359" s="21"/>
      <c r="C359" s="21"/>
      <c r="D359" s="21"/>
      <c r="E359" s="21"/>
      <c r="F359" s="21"/>
      <c r="G359" s="21"/>
      <c r="H359" s="21"/>
      <c r="I359" s="21"/>
      <c r="J359" s="21"/>
    </row>
    <row r="360" spans="1:10" x14ac:dyDescent="0.25">
      <c r="A360" s="20"/>
      <c r="B360" s="21"/>
      <c r="C360" s="21"/>
      <c r="D360" s="21"/>
      <c r="E360" s="21"/>
      <c r="F360" s="21"/>
      <c r="G360" s="21"/>
      <c r="H360" s="21"/>
      <c r="I360" s="21"/>
      <c r="J360" s="21"/>
    </row>
    <row r="361" spans="1:10" x14ac:dyDescent="0.25">
      <c r="A361" s="20"/>
      <c r="B361" s="21"/>
      <c r="C361" s="21"/>
      <c r="D361" s="21"/>
      <c r="E361" s="21"/>
      <c r="F361" s="21"/>
      <c r="G361" s="21"/>
      <c r="H361" s="21"/>
      <c r="I361" s="21"/>
      <c r="J361" s="21"/>
    </row>
    <row r="362" spans="1:10" x14ac:dyDescent="0.25">
      <c r="A362" s="20"/>
      <c r="B362" s="21"/>
      <c r="C362" s="21"/>
      <c r="D362" s="21"/>
      <c r="E362" s="21"/>
      <c r="F362" s="21"/>
      <c r="G362" s="21"/>
      <c r="H362" s="21"/>
      <c r="I362" s="21"/>
      <c r="J362" s="21"/>
    </row>
    <row r="363" spans="1:10" x14ac:dyDescent="0.25">
      <c r="A363" s="17"/>
      <c r="B363" s="17"/>
      <c r="C363" s="17"/>
      <c r="D363" s="17"/>
      <c r="E363" s="17"/>
      <c r="F363" s="17"/>
      <c r="G363" s="17"/>
      <c r="H363" s="17"/>
      <c r="I363" s="17"/>
      <c r="J363" s="17"/>
    </row>
    <row r="364" spans="1:10" x14ac:dyDescent="0.25">
      <c r="A364" s="17"/>
      <c r="B364" s="17"/>
      <c r="C364" s="17"/>
      <c r="D364" s="17"/>
      <c r="E364" s="17"/>
      <c r="F364" s="17"/>
      <c r="G364" s="17"/>
      <c r="H364" s="17"/>
      <c r="I364" s="17"/>
      <c r="J364" s="17"/>
    </row>
    <row r="365" spans="1:10" x14ac:dyDescent="0.25">
      <c r="A365" s="17"/>
      <c r="B365" s="17"/>
      <c r="C365" s="17"/>
      <c r="D365" s="17"/>
      <c r="E365" s="17"/>
      <c r="F365" s="17"/>
      <c r="G365" s="17"/>
      <c r="H365" s="17"/>
      <c r="I365" s="17"/>
      <c r="J365" s="17"/>
    </row>
    <row r="366" spans="1:10" x14ac:dyDescent="0.25">
      <c r="A366" s="17"/>
      <c r="B366" s="17"/>
      <c r="C366" s="17"/>
      <c r="D366" s="17"/>
      <c r="E366" s="17"/>
      <c r="F366" s="17"/>
      <c r="G366" s="17"/>
      <c r="H366" s="17"/>
      <c r="I366" s="17"/>
      <c r="J366" s="17"/>
    </row>
    <row r="367" spans="1:10" x14ac:dyDescent="0.25">
      <c r="A367" s="17"/>
      <c r="B367" s="17"/>
      <c r="C367" s="17"/>
      <c r="D367" s="17"/>
      <c r="E367" s="17"/>
      <c r="F367" s="17"/>
      <c r="G367" s="17"/>
      <c r="H367" s="17"/>
      <c r="I367" s="17"/>
      <c r="J367" s="17"/>
    </row>
    <row r="368" spans="1:10" x14ac:dyDescent="0.25">
      <c r="A368" s="17"/>
      <c r="B368" s="17"/>
      <c r="C368" s="17"/>
      <c r="D368" s="17"/>
      <c r="E368" s="17"/>
      <c r="F368" s="17"/>
      <c r="G368" s="17"/>
      <c r="H368" s="17"/>
      <c r="I368" s="17"/>
      <c r="J368" s="17"/>
    </row>
    <row r="369" spans="1:10" x14ac:dyDescent="0.25">
      <c r="A369" s="17"/>
      <c r="B369" s="17"/>
      <c r="C369" s="17"/>
      <c r="D369" s="17"/>
      <c r="E369" s="17"/>
      <c r="F369" s="17"/>
      <c r="G369" s="17"/>
      <c r="H369" s="17"/>
      <c r="I369" s="17"/>
      <c r="J369" s="17"/>
    </row>
    <row r="370" spans="1:10" x14ac:dyDescent="0.25">
      <c r="A370" s="17"/>
      <c r="B370" s="17"/>
      <c r="C370" s="17"/>
      <c r="D370" s="17"/>
      <c r="E370" s="17"/>
      <c r="F370" s="17"/>
      <c r="G370" s="17"/>
      <c r="H370" s="17"/>
      <c r="I370" s="17"/>
      <c r="J370" s="17"/>
    </row>
    <row r="371" spans="1:10" ht="27" customHeight="1" x14ac:dyDescent="0.25">
      <c r="A371" s="20" t="s">
        <v>27</v>
      </c>
      <c r="B371" s="139" t="str">
        <f>Деректер!B299</f>
        <v>Алдағы бес жылды алатын болсақ?*</v>
      </c>
      <c r="C371" s="139"/>
      <c r="D371" s="139"/>
      <c r="E371" s="139"/>
      <c r="F371" s="139"/>
      <c r="G371" s="139"/>
      <c r="H371" s="139"/>
      <c r="I371" s="139"/>
      <c r="J371" s="139"/>
    </row>
    <row r="372" spans="1:10" x14ac:dyDescent="0.25">
      <c r="A372" s="20"/>
      <c r="B372" s="21"/>
      <c r="C372" s="21"/>
      <c r="D372" s="21"/>
      <c r="E372" s="21"/>
      <c r="F372" s="21"/>
      <c r="G372" s="21"/>
      <c r="H372" s="21"/>
      <c r="I372" s="21"/>
      <c r="J372" s="21"/>
    </row>
    <row r="373" spans="1:10" x14ac:dyDescent="0.25">
      <c r="A373" s="20"/>
      <c r="B373" s="21"/>
      <c r="C373" s="21"/>
      <c r="D373" s="21"/>
      <c r="E373" s="21"/>
      <c r="F373" s="21"/>
      <c r="G373" s="21"/>
      <c r="H373" s="21"/>
      <c r="I373" s="21"/>
      <c r="J373" s="21"/>
    </row>
    <row r="374" spans="1:10" x14ac:dyDescent="0.25">
      <c r="A374" s="20"/>
      <c r="B374" s="21"/>
      <c r="C374" s="21"/>
      <c r="D374" s="21"/>
      <c r="E374" s="21"/>
      <c r="F374" s="21"/>
      <c r="G374" s="21"/>
      <c r="H374" s="21"/>
      <c r="I374" s="21"/>
      <c r="J374" s="21"/>
    </row>
    <row r="375" spans="1:10" x14ac:dyDescent="0.25">
      <c r="A375" s="17"/>
      <c r="B375" s="17"/>
      <c r="C375" s="17"/>
      <c r="D375" s="17"/>
      <c r="E375" s="17"/>
      <c r="F375" s="17"/>
      <c r="G375" s="17"/>
      <c r="H375" s="17"/>
      <c r="I375" s="17"/>
      <c r="J375" s="17"/>
    </row>
    <row r="376" spans="1:10" x14ac:dyDescent="0.25">
      <c r="A376" s="17"/>
      <c r="B376" s="17"/>
      <c r="C376" s="17"/>
      <c r="D376" s="17"/>
      <c r="E376" s="17"/>
      <c r="F376" s="17"/>
      <c r="G376" s="17"/>
      <c r="H376" s="17"/>
      <c r="I376" s="17"/>
      <c r="J376" s="17"/>
    </row>
    <row r="377" spans="1:10" x14ac:dyDescent="0.25">
      <c r="A377" s="17"/>
      <c r="B377" s="17"/>
      <c r="C377" s="17"/>
      <c r="D377" s="17"/>
      <c r="E377" s="17"/>
      <c r="F377" s="17"/>
      <c r="G377" s="17"/>
      <c r="H377" s="17"/>
      <c r="I377" s="17"/>
      <c r="J377" s="17"/>
    </row>
    <row r="378" spans="1:10" x14ac:dyDescent="0.25">
      <c r="A378" s="17"/>
      <c r="B378" s="17"/>
      <c r="C378" s="17"/>
      <c r="D378" s="17"/>
      <c r="E378" s="17"/>
      <c r="F378" s="17"/>
      <c r="G378" s="17"/>
      <c r="H378" s="17"/>
      <c r="I378" s="17"/>
      <c r="J378" s="17"/>
    </row>
    <row r="379" spans="1:10" x14ac:dyDescent="0.25">
      <c r="A379" s="17"/>
      <c r="B379" s="17"/>
      <c r="C379" s="17"/>
      <c r="D379" s="17"/>
      <c r="E379" s="17"/>
      <c r="F379" s="17"/>
      <c r="G379" s="17"/>
      <c r="H379" s="17"/>
      <c r="I379" s="17"/>
      <c r="J379" s="17"/>
    </row>
    <row r="380" spans="1:10" x14ac:dyDescent="0.25">
      <c r="A380" s="17"/>
      <c r="B380" s="17"/>
      <c r="C380" s="17"/>
      <c r="D380" s="17"/>
      <c r="E380" s="17"/>
      <c r="F380" s="17"/>
      <c r="G380" s="17"/>
      <c r="H380" s="17"/>
      <c r="I380" s="17"/>
      <c r="J380" s="17"/>
    </row>
    <row r="381" spans="1:10" x14ac:dyDescent="0.25">
      <c r="A381" s="17"/>
      <c r="B381" s="17"/>
      <c r="C381" s="17"/>
      <c r="D381" s="17"/>
      <c r="E381" s="17"/>
      <c r="F381" s="17"/>
      <c r="G381" s="17"/>
      <c r="H381" s="17"/>
      <c r="I381" s="17"/>
      <c r="J381" s="17"/>
    </row>
    <row r="382" spans="1:10" x14ac:dyDescent="0.25">
      <c r="A382" s="17"/>
      <c r="B382" s="17"/>
      <c r="C382" s="17"/>
      <c r="D382" s="17"/>
      <c r="E382" s="17"/>
      <c r="F382" s="17"/>
      <c r="G382" s="17"/>
      <c r="H382" s="17"/>
      <c r="I382" s="17"/>
      <c r="J382" s="17"/>
    </row>
    <row r="383" spans="1:10" x14ac:dyDescent="0.25">
      <c r="A383" s="17"/>
      <c r="B383" s="17"/>
      <c r="C383" s="17"/>
      <c r="D383" s="17"/>
      <c r="E383" s="17"/>
      <c r="F383" s="17"/>
      <c r="G383" s="17"/>
      <c r="H383" s="17"/>
      <c r="I383" s="17"/>
      <c r="J383" s="17"/>
    </row>
    <row r="384" spans="1:10" x14ac:dyDescent="0.25">
      <c r="A384" s="17"/>
      <c r="B384" s="17"/>
      <c r="C384" s="17"/>
      <c r="D384" s="17"/>
      <c r="E384" s="17"/>
      <c r="F384" s="17"/>
      <c r="G384" s="17"/>
      <c r="H384" s="17"/>
      <c r="I384" s="17"/>
      <c r="J384" s="17"/>
    </row>
    <row r="385" spans="1:10" ht="27.75" customHeight="1" x14ac:dyDescent="0.25">
      <c r="A385" s="20" t="s">
        <v>28</v>
      </c>
      <c r="B385" s="139" t="str">
        <f>Деректер!B307</f>
        <v>Сіздің ойыңызша, қазір үлкен сатып алу/шығыстар жасау үшін жақсы немесе жаман уақыт па?*</v>
      </c>
      <c r="C385" s="139"/>
      <c r="D385" s="139"/>
      <c r="E385" s="139"/>
      <c r="F385" s="139"/>
      <c r="G385" s="139"/>
      <c r="H385" s="139"/>
      <c r="I385" s="139"/>
      <c r="J385" s="139"/>
    </row>
    <row r="386" spans="1:10" ht="15" customHeight="1" x14ac:dyDescent="0.25">
      <c r="A386" s="20"/>
      <c r="B386" s="21"/>
      <c r="C386" s="21"/>
      <c r="D386" s="21"/>
      <c r="E386" s="21"/>
      <c r="F386" s="21"/>
      <c r="G386" s="21"/>
      <c r="H386" s="21"/>
      <c r="I386" s="21"/>
      <c r="J386" s="21"/>
    </row>
    <row r="387" spans="1:10" ht="15" customHeight="1" x14ac:dyDescent="0.25">
      <c r="A387" s="20"/>
      <c r="B387" s="21"/>
      <c r="C387" s="21"/>
      <c r="D387" s="21"/>
      <c r="E387" s="21"/>
      <c r="F387" s="21"/>
      <c r="G387" s="21"/>
      <c r="H387" s="21"/>
      <c r="I387" s="21"/>
      <c r="J387" s="21"/>
    </row>
    <row r="388" spans="1:10" ht="15" customHeight="1" x14ac:dyDescent="0.25">
      <c r="A388" s="20"/>
      <c r="B388" s="21"/>
      <c r="C388" s="21"/>
      <c r="D388" s="21"/>
      <c r="E388" s="21"/>
      <c r="F388" s="21"/>
      <c r="G388" s="21"/>
      <c r="H388" s="21"/>
      <c r="I388" s="21"/>
      <c r="J388" s="21"/>
    </row>
    <row r="389" spans="1:10" x14ac:dyDescent="0.25">
      <c r="A389" s="17"/>
      <c r="B389" s="17"/>
      <c r="C389" s="17"/>
      <c r="D389" s="17"/>
      <c r="E389" s="17"/>
      <c r="F389" s="17"/>
      <c r="G389" s="17"/>
      <c r="H389" s="17"/>
      <c r="I389" s="17"/>
      <c r="J389" s="17"/>
    </row>
    <row r="390" spans="1:10" x14ac:dyDescent="0.25">
      <c r="A390" s="17"/>
      <c r="B390" s="17"/>
      <c r="C390" s="17"/>
      <c r="D390" s="17"/>
      <c r="E390" s="17"/>
      <c r="F390" s="17"/>
      <c r="G390" s="17"/>
      <c r="H390" s="17"/>
      <c r="I390" s="17"/>
      <c r="J390" s="17"/>
    </row>
    <row r="391" spans="1:10" x14ac:dyDescent="0.25">
      <c r="A391" s="17"/>
      <c r="B391" s="17"/>
      <c r="C391" s="17"/>
      <c r="D391" s="17"/>
      <c r="E391" s="17"/>
      <c r="F391" s="17"/>
      <c r="G391" s="17"/>
      <c r="H391" s="17"/>
      <c r="I391" s="17"/>
      <c r="J391" s="17"/>
    </row>
    <row r="392" spans="1:10" x14ac:dyDescent="0.25">
      <c r="A392" s="17"/>
      <c r="B392" s="17"/>
      <c r="C392" s="17"/>
      <c r="D392" s="17"/>
      <c r="E392" s="17"/>
      <c r="F392" s="17"/>
      <c r="G392" s="17"/>
      <c r="H392" s="17"/>
      <c r="I392" s="17"/>
      <c r="J392" s="17"/>
    </row>
    <row r="393" spans="1:10" x14ac:dyDescent="0.25">
      <c r="A393" s="17"/>
      <c r="B393" s="17"/>
      <c r="C393" s="17"/>
      <c r="D393" s="17"/>
      <c r="E393" s="17"/>
      <c r="F393" s="17"/>
      <c r="G393" s="17"/>
      <c r="H393" s="17"/>
      <c r="I393" s="17"/>
      <c r="J393" s="17"/>
    </row>
    <row r="394" spans="1:10" x14ac:dyDescent="0.25">
      <c r="A394" s="17"/>
      <c r="B394" s="17"/>
      <c r="C394" s="17"/>
      <c r="D394" s="17"/>
      <c r="E394" s="17"/>
      <c r="F394" s="17"/>
      <c r="G394" s="17"/>
      <c r="H394" s="17"/>
      <c r="I394" s="17"/>
      <c r="J394" s="17"/>
    </row>
    <row r="395" spans="1:10" x14ac:dyDescent="0.25">
      <c r="A395" s="17"/>
      <c r="B395" s="17"/>
      <c r="C395" s="17"/>
      <c r="D395" s="17"/>
      <c r="E395" s="17"/>
      <c r="F395" s="17"/>
      <c r="G395" s="17"/>
      <c r="H395" s="17"/>
      <c r="I395" s="17"/>
      <c r="J395" s="17"/>
    </row>
    <row r="396" spans="1:10" x14ac:dyDescent="0.25">
      <c r="A396" s="17"/>
      <c r="B396" s="17"/>
      <c r="C396" s="17"/>
      <c r="D396" s="17"/>
      <c r="E396" s="17"/>
      <c r="F396" s="17"/>
      <c r="G396" s="17"/>
      <c r="H396" s="17"/>
      <c r="I396" s="17"/>
      <c r="J396" s="17"/>
    </row>
    <row r="397" spans="1:10" x14ac:dyDescent="0.25">
      <c r="A397" s="17"/>
      <c r="B397" s="17"/>
      <c r="C397" s="17"/>
      <c r="D397" s="17"/>
      <c r="E397" s="17"/>
      <c r="F397" s="17"/>
      <c r="G397" s="17"/>
      <c r="H397" s="17"/>
      <c r="I397" s="17"/>
      <c r="J397" s="17"/>
    </row>
    <row r="398" spans="1:10" x14ac:dyDescent="0.25">
      <c r="A398" s="17"/>
      <c r="B398" s="17"/>
      <c r="C398" s="17"/>
      <c r="D398" s="17"/>
      <c r="E398" s="17"/>
      <c r="F398" s="17"/>
      <c r="G398" s="17"/>
      <c r="H398" s="17"/>
      <c r="I398" s="17"/>
      <c r="J398" s="17"/>
    </row>
    <row r="399" spans="1:10" x14ac:dyDescent="0.25">
      <c r="A399" s="17" t="s">
        <v>249</v>
      </c>
      <c r="B399" s="17" t="str">
        <f>Деректер!B315</f>
        <v>Соңғы 3 ай ішінде ірі сатып алулар/шығыстар жасадыңыз ба?</v>
      </c>
      <c r="C399" s="17"/>
      <c r="D399" s="17"/>
      <c r="E399" s="17"/>
      <c r="F399" s="17"/>
      <c r="G399" s="17"/>
      <c r="H399" s="17"/>
      <c r="I399" s="17"/>
      <c r="J399" s="17"/>
    </row>
    <row r="400" spans="1:10" x14ac:dyDescent="0.25">
      <c r="A400" s="17"/>
      <c r="B400" s="17"/>
      <c r="C400" s="17"/>
      <c r="D400" s="17"/>
      <c r="E400" s="17"/>
      <c r="F400" s="17"/>
      <c r="G400" s="17"/>
      <c r="H400" s="17"/>
      <c r="I400" s="17"/>
      <c r="J400" s="17"/>
    </row>
    <row r="401" spans="1:10" x14ac:dyDescent="0.25">
      <c r="A401" s="17"/>
      <c r="B401" s="17"/>
      <c r="C401" s="17"/>
      <c r="D401" s="17"/>
      <c r="E401" s="17"/>
      <c r="F401" s="17"/>
      <c r="G401" s="17"/>
      <c r="H401" s="17"/>
      <c r="I401" s="17"/>
      <c r="J401" s="17"/>
    </row>
    <row r="402" spans="1:10" x14ac:dyDescent="0.25">
      <c r="A402" s="17"/>
      <c r="B402" s="17"/>
      <c r="C402" s="17"/>
      <c r="D402" s="17"/>
      <c r="E402" s="17"/>
      <c r="F402" s="17"/>
      <c r="G402" s="17"/>
      <c r="H402" s="17"/>
      <c r="I402" s="17"/>
      <c r="J402" s="17"/>
    </row>
    <row r="403" spans="1:10" x14ac:dyDescent="0.25">
      <c r="A403" s="17"/>
      <c r="B403" s="17"/>
      <c r="C403" s="17"/>
      <c r="D403" s="17"/>
      <c r="E403" s="17"/>
      <c r="F403" s="17"/>
      <c r="G403" s="17"/>
      <c r="H403" s="17"/>
      <c r="I403" s="17"/>
      <c r="J403" s="17"/>
    </row>
    <row r="404" spans="1:10" x14ac:dyDescent="0.25">
      <c r="A404" s="17"/>
      <c r="B404" s="17"/>
      <c r="C404" s="17"/>
      <c r="D404" s="17"/>
      <c r="E404" s="17"/>
      <c r="F404" s="17"/>
      <c r="G404" s="17"/>
      <c r="H404" s="17"/>
      <c r="I404" s="17"/>
      <c r="J404" s="17"/>
    </row>
    <row r="405" spans="1:10" x14ac:dyDescent="0.25">
      <c r="A405" s="17"/>
      <c r="B405" s="17"/>
      <c r="C405" s="17"/>
      <c r="D405" s="17"/>
      <c r="E405" s="17"/>
      <c r="F405" s="17"/>
      <c r="G405" s="17"/>
      <c r="H405" s="17"/>
      <c r="I405" s="17"/>
      <c r="J405" s="17"/>
    </row>
    <row r="406" spans="1:10" x14ac:dyDescent="0.25">
      <c r="A406" s="17"/>
      <c r="B406" s="17"/>
      <c r="C406" s="17"/>
      <c r="D406" s="17"/>
      <c r="E406" s="17"/>
      <c r="F406" s="17"/>
      <c r="G406" s="17"/>
      <c r="H406" s="17"/>
      <c r="I406" s="17"/>
      <c r="J406" s="17"/>
    </row>
    <row r="407" spans="1:10" x14ac:dyDescent="0.25">
      <c r="A407" s="27"/>
      <c r="B407" s="27"/>
      <c r="C407" s="27"/>
      <c r="D407" s="27"/>
      <c r="E407" s="27"/>
      <c r="F407" s="27"/>
      <c r="G407" s="27"/>
      <c r="H407" s="27"/>
      <c r="I407" s="27"/>
      <c r="J407" s="27"/>
    </row>
    <row r="408" spans="1:10" x14ac:dyDescent="0.25">
      <c r="A408" s="17" t="s">
        <v>29</v>
      </c>
      <c r="B408" s="141" t="str">
        <f>Деректер!B322</f>
        <v>Сіздің пікіріңізше, өткен айда тауарлар мен қызметтердің қандай түрлері жылдам өсті?</v>
      </c>
      <c r="C408" s="141"/>
      <c r="D408" s="141"/>
      <c r="E408" s="141"/>
      <c r="F408" s="141"/>
      <c r="G408" s="141"/>
      <c r="H408" s="141"/>
      <c r="I408" s="141"/>
      <c r="J408" s="141"/>
    </row>
    <row r="409" spans="1:10" x14ac:dyDescent="0.25">
      <c r="A409" s="17"/>
      <c r="B409" s="141"/>
      <c r="C409" s="141"/>
      <c r="D409" s="141"/>
      <c r="E409" s="141"/>
      <c r="F409" s="141"/>
      <c r="G409" s="141"/>
      <c r="H409" s="141"/>
      <c r="I409" s="141"/>
      <c r="J409" s="141"/>
    </row>
    <row r="410" spans="1:10" x14ac:dyDescent="0.25">
      <c r="A410" s="17"/>
      <c r="B410" s="17"/>
      <c r="C410" s="17"/>
      <c r="D410" s="17"/>
      <c r="E410" s="17"/>
      <c r="F410" s="17"/>
      <c r="G410" s="17"/>
      <c r="H410" s="17"/>
      <c r="I410" s="17"/>
      <c r="J410" s="17"/>
    </row>
    <row r="411" spans="1:10" x14ac:dyDescent="0.25">
      <c r="A411" s="17"/>
      <c r="B411" s="17"/>
      <c r="C411" s="17"/>
      <c r="D411" s="17"/>
      <c r="E411" s="17"/>
      <c r="F411" s="17"/>
      <c r="G411" s="17"/>
      <c r="H411" s="17"/>
      <c r="I411" s="17"/>
      <c r="J411" s="17"/>
    </row>
    <row r="412" spans="1:10" x14ac:dyDescent="0.25">
      <c r="A412" s="17"/>
      <c r="B412" s="17"/>
      <c r="C412" s="17"/>
      <c r="D412" s="17"/>
      <c r="E412" s="17"/>
      <c r="F412" s="17"/>
      <c r="G412" s="17"/>
      <c r="H412" s="17"/>
      <c r="I412" s="17"/>
      <c r="J412" s="17"/>
    </row>
    <row r="413" spans="1:10" x14ac:dyDescent="0.25">
      <c r="A413" s="17"/>
      <c r="B413" s="17"/>
      <c r="C413" s="17"/>
      <c r="D413" s="17"/>
      <c r="E413" s="17"/>
      <c r="F413" s="17"/>
      <c r="G413" s="17"/>
      <c r="H413" s="17"/>
      <c r="I413" s="17"/>
      <c r="J413" s="17"/>
    </row>
    <row r="414" spans="1:10" x14ac:dyDescent="0.25">
      <c r="A414" s="17"/>
      <c r="B414" s="17"/>
      <c r="C414" s="17"/>
      <c r="D414" s="17"/>
      <c r="E414" s="17"/>
      <c r="F414" s="17"/>
      <c r="G414" s="17"/>
      <c r="H414" s="17"/>
      <c r="I414" s="17"/>
      <c r="J414" s="17"/>
    </row>
    <row r="415" spans="1:10" x14ac:dyDescent="0.25">
      <c r="A415" s="17"/>
      <c r="B415" s="17"/>
      <c r="C415" s="17"/>
      <c r="D415" s="17"/>
      <c r="E415" s="17"/>
      <c r="F415" s="17"/>
      <c r="G415" s="17"/>
      <c r="H415" s="17"/>
      <c r="I415" s="17"/>
      <c r="J415" s="17"/>
    </row>
    <row r="416" spans="1:10" x14ac:dyDescent="0.25">
      <c r="A416" s="17"/>
      <c r="B416" s="17"/>
      <c r="C416" s="17"/>
      <c r="D416" s="17"/>
      <c r="E416" s="17"/>
      <c r="F416" s="17"/>
      <c r="G416" s="17"/>
      <c r="H416" s="17"/>
      <c r="I416" s="17"/>
      <c r="J416" s="17"/>
    </row>
    <row r="417" spans="1:10" x14ac:dyDescent="0.25">
      <c r="A417" s="17"/>
      <c r="B417" s="17"/>
      <c r="C417" s="17"/>
      <c r="D417" s="17"/>
      <c r="E417" s="17"/>
      <c r="F417" s="17"/>
      <c r="G417" s="17"/>
      <c r="H417" s="17"/>
      <c r="I417" s="17"/>
      <c r="J417" s="17"/>
    </row>
    <row r="418" spans="1:10" x14ac:dyDescent="0.25">
      <c r="A418" s="17"/>
      <c r="B418" s="17"/>
      <c r="C418" s="17"/>
      <c r="D418" s="17"/>
      <c r="E418" s="17"/>
      <c r="F418" s="17"/>
      <c r="G418" s="17"/>
      <c r="H418" s="17"/>
      <c r="I418" s="17"/>
      <c r="J418" s="17"/>
    </row>
    <row r="419" spans="1:10" x14ac:dyDescent="0.25">
      <c r="A419" s="17"/>
      <c r="B419" s="17"/>
      <c r="C419" s="17"/>
      <c r="D419" s="17"/>
      <c r="E419" s="17"/>
      <c r="F419" s="17"/>
      <c r="G419" s="17"/>
      <c r="H419" s="17"/>
      <c r="I419" s="17"/>
      <c r="J419" s="17"/>
    </row>
    <row r="420" spans="1:10" x14ac:dyDescent="0.25">
      <c r="A420" s="17"/>
      <c r="B420" s="17"/>
      <c r="C420" s="17"/>
      <c r="D420" s="17"/>
      <c r="E420" s="17"/>
      <c r="F420" s="17"/>
      <c r="G420" s="17"/>
      <c r="H420" s="17"/>
      <c r="I420" s="17"/>
      <c r="J420" s="17"/>
    </row>
    <row r="421" spans="1:10" x14ac:dyDescent="0.25">
      <c r="A421" s="17"/>
      <c r="B421" s="17"/>
      <c r="C421" s="17"/>
      <c r="D421" s="17"/>
      <c r="E421" s="17"/>
      <c r="F421" s="17"/>
      <c r="G421" s="17"/>
      <c r="H421" s="17"/>
      <c r="I421" s="17"/>
      <c r="J421" s="17"/>
    </row>
    <row r="422" spans="1:10" x14ac:dyDescent="0.25">
      <c r="A422" s="17"/>
      <c r="B422" s="17"/>
      <c r="C422" s="17"/>
      <c r="D422" s="17"/>
      <c r="E422" s="17"/>
      <c r="F422" s="17"/>
      <c r="G422" s="17"/>
      <c r="H422" s="17"/>
      <c r="I422" s="17"/>
      <c r="J422" s="17"/>
    </row>
    <row r="423" spans="1:10" x14ac:dyDescent="0.25">
      <c r="A423" s="17"/>
      <c r="B423" s="17"/>
      <c r="C423" s="17"/>
      <c r="D423" s="17"/>
      <c r="E423" s="17"/>
      <c r="F423" s="17"/>
      <c r="G423" s="17"/>
      <c r="H423" s="17"/>
      <c r="I423" s="17"/>
      <c r="J423" s="17"/>
    </row>
    <row r="424" spans="1:10" x14ac:dyDescent="0.25">
      <c r="A424" s="17"/>
      <c r="B424" s="17"/>
      <c r="C424" s="17"/>
      <c r="D424" s="17"/>
      <c r="E424" s="17"/>
      <c r="F424" s="17"/>
      <c r="G424" s="17"/>
      <c r="H424" s="17"/>
      <c r="I424" s="17"/>
      <c r="J424" s="17"/>
    </row>
    <row r="425" spans="1:10" x14ac:dyDescent="0.25">
      <c r="A425" s="17"/>
      <c r="B425" s="17"/>
      <c r="C425" s="17"/>
      <c r="D425" s="17"/>
      <c r="E425" s="17"/>
      <c r="F425" s="17"/>
      <c r="G425" s="17"/>
      <c r="H425" s="17"/>
      <c r="I425" s="17"/>
      <c r="J425" s="17"/>
    </row>
    <row r="426" spans="1:10" x14ac:dyDescent="0.25">
      <c r="A426" s="17"/>
      <c r="B426" s="17"/>
      <c r="C426" s="17"/>
      <c r="D426" s="17"/>
      <c r="E426" s="17"/>
      <c r="F426" s="17"/>
      <c r="G426" s="17"/>
      <c r="H426" s="17"/>
      <c r="I426" s="17"/>
      <c r="J426" s="17"/>
    </row>
    <row r="427" spans="1:10" x14ac:dyDescent="0.25">
      <c r="A427" s="17"/>
      <c r="B427" s="17"/>
      <c r="C427" s="17"/>
      <c r="D427" s="17"/>
      <c r="E427" s="17"/>
      <c r="F427" s="17"/>
      <c r="G427" s="17"/>
      <c r="H427" s="17"/>
      <c r="I427" s="17"/>
      <c r="J427" s="17"/>
    </row>
    <row r="428" spans="1:10" x14ac:dyDescent="0.25">
      <c r="A428" s="17"/>
      <c r="B428" s="17"/>
      <c r="C428" s="17"/>
      <c r="D428" s="17"/>
      <c r="E428" s="17"/>
      <c r="F428" s="17"/>
      <c r="G428" s="17"/>
      <c r="H428" s="17"/>
      <c r="I428" s="17"/>
      <c r="J428" s="17"/>
    </row>
    <row r="429" spans="1:10" x14ac:dyDescent="0.25">
      <c r="A429" s="17"/>
      <c r="B429" s="17"/>
      <c r="C429" s="17"/>
      <c r="D429" s="17"/>
      <c r="E429" s="17"/>
      <c r="F429" s="17"/>
      <c r="G429" s="17"/>
      <c r="H429" s="17"/>
      <c r="I429" s="17"/>
      <c r="J429" s="17"/>
    </row>
    <row r="430" spans="1:10" x14ac:dyDescent="0.25">
      <c r="A430" s="17"/>
      <c r="B430" s="17"/>
      <c r="C430" s="17"/>
      <c r="D430" s="17"/>
      <c r="E430" s="17"/>
      <c r="F430" s="17"/>
      <c r="G430" s="17"/>
      <c r="H430" s="17"/>
      <c r="I430" s="17"/>
      <c r="J430" s="17"/>
    </row>
    <row r="431" spans="1:10" x14ac:dyDescent="0.25">
      <c r="A431" s="17"/>
      <c r="B431" s="17"/>
      <c r="C431" s="17"/>
      <c r="D431" s="17"/>
      <c r="E431" s="17"/>
      <c r="F431" s="17"/>
      <c r="G431" s="17"/>
      <c r="H431" s="17"/>
      <c r="I431" s="17"/>
      <c r="J431" s="17"/>
    </row>
    <row r="432" spans="1:10" x14ac:dyDescent="0.25">
      <c r="A432" s="17"/>
      <c r="B432" s="17"/>
      <c r="C432" s="17"/>
      <c r="D432" s="17"/>
      <c r="E432" s="17"/>
      <c r="F432" s="17"/>
      <c r="G432" s="17"/>
      <c r="H432" s="17"/>
      <c r="I432" s="17"/>
      <c r="J432" s="17"/>
    </row>
    <row r="433" spans="1:10" x14ac:dyDescent="0.25">
      <c r="A433" s="17"/>
      <c r="B433" s="17"/>
      <c r="C433" s="17"/>
      <c r="D433" s="17"/>
      <c r="E433" s="17"/>
      <c r="F433" s="17"/>
      <c r="G433" s="17"/>
      <c r="H433" s="17"/>
      <c r="I433" s="17"/>
      <c r="J433" s="17"/>
    </row>
    <row r="434" spans="1:10" x14ac:dyDescent="0.25">
      <c r="A434" s="17"/>
      <c r="B434" s="17"/>
      <c r="C434" s="17"/>
      <c r="D434" s="17"/>
      <c r="E434" s="17"/>
      <c r="F434" s="17"/>
      <c r="G434" s="17"/>
      <c r="H434" s="17"/>
      <c r="I434" s="17"/>
      <c r="J434" s="17"/>
    </row>
    <row r="435" spans="1:10" x14ac:dyDescent="0.25">
      <c r="A435" s="17"/>
      <c r="B435" s="17"/>
      <c r="C435" s="17"/>
      <c r="D435" s="17"/>
      <c r="E435" s="17"/>
      <c r="F435" s="17"/>
      <c r="G435" s="17"/>
      <c r="H435" s="17"/>
      <c r="I435" s="17"/>
      <c r="J435" s="17"/>
    </row>
    <row r="436" spans="1:10" x14ac:dyDescent="0.25">
      <c r="A436" s="17"/>
      <c r="B436" s="17"/>
      <c r="C436" s="17"/>
      <c r="D436" s="17"/>
      <c r="E436" s="17"/>
      <c r="F436" s="17"/>
      <c r="G436" s="17"/>
      <c r="H436" s="17"/>
      <c r="I436" s="17"/>
      <c r="J436" s="17"/>
    </row>
    <row r="437" spans="1:10" x14ac:dyDescent="0.25">
      <c r="A437" s="17"/>
      <c r="B437" s="17"/>
      <c r="C437" s="17"/>
      <c r="D437" s="17"/>
      <c r="E437" s="17"/>
      <c r="F437" s="17"/>
      <c r="G437" s="17"/>
      <c r="H437" s="17"/>
      <c r="I437" s="17"/>
      <c r="J437" s="17"/>
    </row>
    <row r="438" spans="1:10" x14ac:dyDescent="0.25">
      <c r="A438" s="17"/>
      <c r="B438" s="17"/>
      <c r="C438" s="17"/>
      <c r="D438" s="17"/>
      <c r="E438" s="17"/>
      <c r="F438" s="17"/>
      <c r="G438" s="17"/>
      <c r="H438" s="17"/>
      <c r="I438" s="17"/>
      <c r="J438" s="17"/>
    </row>
    <row r="439" spans="1:10" x14ac:dyDescent="0.25">
      <c r="A439" s="17"/>
      <c r="B439" s="17"/>
      <c r="C439" s="17"/>
      <c r="D439" s="17"/>
      <c r="E439" s="17"/>
      <c r="F439" s="17"/>
      <c r="G439" s="17"/>
      <c r="H439" s="17"/>
      <c r="I439" s="17"/>
      <c r="J439" s="17"/>
    </row>
    <row r="440" spans="1:10" x14ac:dyDescent="0.25">
      <c r="A440" s="17"/>
      <c r="B440" s="17"/>
      <c r="C440" s="17"/>
      <c r="D440" s="17"/>
      <c r="E440" s="17"/>
      <c r="F440" s="17"/>
      <c r="G440" s="17"/>
      <c r="H440" s="17"/>
      <c r="I440" s="17"/>
      <c r="J440" s="17"/>
    </row>
    <row r="441" spans="1:10" x14ac:dyDescent="0.25">
      <c r="A441" s="17"/>
      <c r="B441" s="17"/>
      <c r="C441" s="17"/>
      <c r="D441" s="17"/>
      <c r="E441" s="17"/>
      <c r="F441" s="17"/>
      <c r="G441" s="17"/>
      <c r="H441" s="17"/>
      <c r="I441" s="17"/>
      <c r="J441" s="17"/>
    </row>
    <row r="442" spans="1:10" x14ac:dyDescent="0.25">
      <c r="A442" s="17"/>
      <c r="B442" s="17"/>
      <c r="C442" s="17"/>
      <c r="D442" s="17"/>
      <c r="E442" s="17"/>
      <c r="F442" s="17"/>
      <c r="G442" s="17"/>
      <c r="H442" s="17"/>
      <c r="I442" s="17"/>
      <c r="J442" s="17"/>
    </row>
    <row r="443" spans="1:10" x14ac:dyDescent="0.25">
      <c r="A443" s="17"/>
      <c r="B443" s="17"/>
      <c r="C443" s="17"/>
      <c r="D443" s="17"/>
      <c r="E443" s="17"/>
      <c r="F443" s="17"/>
      <c r="G443" s="17"/>
      <c r="H443" s="17"/>
      <c r="I443" s="17"/>
      <c r="J443" s="17"/>
    </row>
    <row r="445" spans="1:10" x14ac:dyDescent="0.25">
      <c r="A445" s="17" t="s">
        <v>249</v>
      </c>
      <c r="B445" s="17" t="str">
        <f>Деректер!B372</f>
        <v>5 жылдан кейін жылдық инфляция деңгейі қандай болады деп ойлайсыз?</v>
      </c>
    </row>
  </sheetData>
  <mergeCells count="29">
    <mergeCell ref="B241:J241"/>
    <mergeCell ref="B267:J267"/>
    <mergeCell ref="B254:J254"/>
    <mergeCell ref="B264:J264"/>
    <mergeCell ref="B319:J319"/>
    <mergeCell ref="B408:J409"/>
    <mergeCell ref="B275:J275"/>
    <mergeCell ref="B293:J293"/>
    <mergeCell ref="B307:J307"/>
    <mergeCell ref="B335:J335"/>
    <mergeCell ref="B354:J354"/>
    <mergeCell ref="B371:J371"/>
    <mergeCell ref="B385:J385"/>
    <mergeCell ref="B199:J199"/>
    <mergeCell ref="B208:J208"/>
    <mergeCell ref="B227:J227"/>
    <mergeCell ref="B188:J188"/>
    <mergeCell ref="B6:J6"/>
    <mergeCell ref="B34:J34"/>
    <mergeCell ref="B51:J51"/>
    <mergeCell ref="B65:J65"/>
    <mergeCell ref="B96:J96"/>
    <mergeCell ref="B112:J112"/>
    <mergeCell ref="B142:J142"/>
    <mergeCell ref="B158:J158"/>
    <mergeCell ref="B172:J172"/>
    <mergeCell ref="B177:J177"/>
    <mergeCell ref="B80:J80"/>
    <mergeCell ref="B127:J127"/>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zoomScaleNormal="100" workbookViewId="0">
      <pane xSplit="1" ySplit="4" topLeftCell="B102" activePane="bottomRight" state="frozen"/>
      <selection pane="topRight" activeCell="B1" sqref="B1"/>
      <selection pane="bottomLeft" activeCell="A5" sqref="A5"/>
      <selection pane="bottomRight" activeCell="A128" sqref="A128"/>
    </sheetView>
  </sheetViews>
  <sheetFormatPr defaultRowHeight="15" x14ac:dyDescent="0.25"/>
  <cols>
    <col min="2" max="2" width="15.42578125" customWidth="1"/>
    <col min="3" max="4" width="15.28515625" customWidth="1"/>
  </cols>
  <sheetData>
    <row r="1" spans="1:4" ht="18.75" x14ac:dyDescent="0.25">
      <c r="A1" s="68" t="s">
        <v>275</v>
      </c>
      <c r="B1" s="68"/>
      <c r="C1" s="68"/>
      <c r="D1" s="68"/>
    </row>
    <row r="2" spans="1:4" ht="18.75" x14ac:dyDescent="0.25">
      <c r="A2" s="76" t="s">
        <v>279</v>
      </c>
      <c r="B2" s="68"/>
      <c r="C2" s="68"/>
      <c r="D2" s="68"/>
    </row>
    <row r="3" spans="1:4" ht="43.5" customHeight="1" x14ac:dyDescent="0.25">
      <c r="B3" s="69" t="s">
        <v>276</v>
      </c>
      <c r="C3" s="69" t="s">
        <v>277</v>
      </c>
      <c r="D3" s="69"/>
    </row>
    <row r="4" spans="1:4" ht="36" customHeight="1" x14ac:dyDescent="0.25">
      <c r="B4" s="70" t="s">
        <v>280</v>
      </c>
      <c r="C4" s="71" t="s">
        <v>278</v>
      </c>
      <c r="D4" s="71" t="s">
        <v>302</v>
      </c>
    </row>
    <row r="5" spans="1:4" x14ac:dyDescent="0.25">
      <c r="A5" s="77">
        <v>42370</v>
      </c>
      <c r="B5" s="72">
        <v>18.3</v>
      </c>
      <c r="C5" s="72">
        <v>13.8</v>
      </c>
      <c r="D5" s="72"/>
    </row>
    <row r="6" spans="1:4" x14ac:dyDescent="0.25">
      <c r="A6" s="78">
        <v>42401</v>
      </c>
      <c r="B6" s="72">
        <v>21.2</v>
      </c>
      <c r="C6" s="72">
        <v>12.9</v>
      </c>
      <c r="D6" s="72"/>
    </row>
    <row r="7" spans="1:4" x14ac:dyDescent="0.25">
      <c r="A7" s="77">
        <v>42430</v>
      </c>
      <c r="B7" s="72">
        <v>19.600000000000001</v>
      </c>
      <c r="C7" s="72">
        <v>10</v>
      </c>
      <c r="D7" s="72"/>
    </row>
    <row r="8" spans="1:4" x14ac:dyDescent="0.25">
      <c r="A8" s="78">
        <v>42461</v>
      </c>
      <c r="B8" s="72">
        <v>21.1</v>
      </c>
      <c r="C8" s="72">
        <v>9.1999999999999993</v>
      </c>
      <c r="D8" s="72"/>
    </row>
    <row r="9" spans="1:4" x14ac:dyDescent="0.25">
      <c r="A9" s="77">
        <v>42491</v>
      </c>
      <c r="B9" s="72">
        <v>19.7</v>
      </c>
      <c r="C9" s="72">
        <v>9.4</v>
      </c>
      <c r="D9" s="72"/>
    </row>
    <row r="10" spans="1:4" x14ac:dyDescent="0.25">
      <c r="A10" s="77">
        <v>42522</v>
      </c>
      <c r="B10" s="72">
        <v>19.7</v>
      </c>
      <c r="C10" s="72">
        <v>9.1</v>
      </c>
      <c r="D10" s="72"/>
    </row>
    <row r="11" spans="1:4" x14ac:dyDescent="0.25">
      <c r="A11" s="77">
        <v>42552</v>
      </c>
      <c r="B11" s="72">
        <v>19.2</v>
      </c>
      <c r="C11" s="72">
        <v>9.6999999999999993</v>
      </c>
      <c r="D11" s="72"/>
    </row>
    <row r="12" spans="1:4" x14ac:dyDescent="0.25">
      <c r="A12" s="77">
        <v>42583</v>
      </c>
      <c r="B12" s="72">
        <v>19.2</v>
      </c>
      <c r="C12" s="72">
        <v>12.6</v>
      </c>
      <c r="D12" s="72"/>
    </row>
    <row r="13" spans="1:4" x14ac:dyDescent="0.25">
      <c r="A13" s="77">
        <v>42614</v>
      </c>
      <c r="B13" s="72">
        <v>19</v>
      </c>
      <c r="C13" s="72">
        <v>12</v>
      </c>
      <c r="D13" s="72"/>
    </row>
    <row r="14" spans="1:4" x14ac:dyDescent="0.25">
      <c r="A14" s="77">
        <v>42644</v>
      </c>
      <c r="B14" s="72">
        <v>17.8</v>
      </c>
      <c r="C14" s="72">
        <v>12.2</v>
      </c>
      <c r="D14" s="72"/>
    </row>
    <row r="15" spans="1:4" x14ac:dyDescent="0.25">
      <c r="A15" s="77">
        <v>42675</v>
      </c>
      <c r="B15" s="72">
        <v>18</v>
      </c>
      <c r="C15" s="72">
        <v>12.4</v>
      </c>
      <c r="D15" s="72"/>
    </row>
    <row r="16" spans="1:4" x14ac:dyDescent="0.25">
      <c r="A16" s="77">
        <v>42705</v>
      </c>
      <c r="B16" s="72">
        <v>18.399999999999999</v>
      </c>
      <c r="C16" s="72">
        <v>12.5</v>
      </c>
      <c r="D16" s="72"/>
    </row>
    <row r="17" spans="1:7" x14ac:dyDescent="0.25">
      <c r="A17" s="77">
        <v>42736</v>
      </c>
      <c r="B17" s="72">
        <v>17.100000000000001</v>
      </c>
      <c r="C17" s="72">
        <v>11.1</v>
      </c>
      <c r="D17" s="72"/>
      <c r="G17" s="73"/>
    </row>
    <row r="18" spans="1:7" x14ac:dyDescent="0.25">
      <c r="A18" s="77">
        <v>42767</v>
      </c>
      <c r="B18" s="72">
        <v>17.100000000000001</v>
      </c>
      <c r="C18" s="72">
        <v>11.1</v>
      </c>
      <c r="D18" s="72"/>
    </row>
    <row r="19" spans="1:7" x14ac:dyDescent="0.25">
      <c r="A19" s="77">
        <v>42795</v>
      </c>
      <c r="B19" s="72">
        <v>16.899999999999999</v>
      </c>
      <c r="C19" s="72">
        <v>9.6999999999999993</v>
      </c>
      <c r="D19" s="72"/>
    </row>
    <row r="20" spans="1:7" x14ac:dyDescent="0.25">
      <c r="A20" s="77">
        <v>42826</v>
      </c>
      <c r="B20" s="72">
        <v>16.5</v>
      </c>
      <c r="C20" s="72">
        <v>11</v>
      </c>
      <c r="D20" s="72"/>
    </row>
    <row r="21" spans="1:7" x14ac:dyDescent="0.25">
      <c r="A21" s="77">
        <v>42856</v>
      </c>
      <c r="B21" s="72">
        <v>14.4</v>
      </c>
      <c r="C21" s="72">
        <v>9.6</v>
      </c>
      <c r="D21" s="72"/>
    </row>
    <row r="22" spans="1:7" x14ac:dyDescent="0.25">
      <c r="A22" s="77">
        <v>42887</v>
      </c>
      <c r="B22" s="72">
        <v>16.2</v>
      </c>
      <c r="C22" s="72">
        <v>9.6999999999999993</v>
      </c>
      <c r="D22" s="72"/>
    </row>
    <row r="23" spans="1:7" x14ac:dyDescent="0.25">
      <c r="A23" s="77">
        <v>42917</v>
      </c>
      <c r="B23" s="72">
        <v>16.100000000000001</v>
      </c>
      <c r="C23" s="72">
        <v>10</v>
      </c>
      <c r="D23" s="72"/>
    </row>
    <row r="24" spans="1:7" x14ac:dyDescent="0.25">
      <c r="A24" s="77">
        <v>42948</v>
      </c>
      <c r="B24" s="72">
        <v>14.3</v>
      </c>
      <c r="C24" s="72">
        <v>11.3</v>
      </c>
      <c r="D24" s="72"/>
    </row>
    <row r="25" spans="1:7" x14ac:dyDescent="0.25">
      <c r="A25" s="77">
        <v>42979</v>
      </c>
      <c r="B25" s="72">
        <v>14.4</v>
      </c>
      <c r="C25" s="72">
        <v>12.2</v>
      </c>
      <c r="D25" s="72"/>
    </row>
    <row r="26" spans="1:7" x14ac:dyDescent="0.25">
      <c r="A26" s="77">
        <v>43009</v>
      </c>
      <c r="B26" s="72">
        <v>14.2</v>
      </c>
      <c r="C26" s="72">
        <v>12.8</v>
      </c>
      <c r="D26" s="72"/>
    </row>
    <row r="27" spans="1:7" x14ac:dyDescent="0.25">
      <c r="A27" s="77">
        <v>43040</v>
      </c>
      <c r="B27" s="72">
        <v>14.9</v>
      </c>
      <c r="C27" s="72">
        <v>13.4</v>
      </c>
      <c r="D27" s="72"/>
    </row>
    <row r="28" spans="1:7" x14ac:dyDescent="0.25">
      <c r="A28" s="77">
        <v>43070</v>
      </c>
      <c r="B28" s="72">
        <v>14.5</v>
      </c>
      <c r="C28" s="72">
        <v>13</v>
      </c>
      <c r="D28" s="72"/>
    </row>
    <row r="29" spans="1:7" x14ac:dyDescent="0.25">
      <c r="A29" s="77">
        <v>43101</v>
      </c>
      <c r="B29" s="72">
        <v>13.6</v>
      </c>
      <c r="C29" s="72">
        <v>11.4</v>
      </c>
      <c r="D29" s="72"/>
    </row>
    <row r="30" spans="1:7" x14ac:dyDescent="0.25">
      <c r="A30" s="77">
        <v>43132</v>
      </c>
      <c r="B30" s="72">
        <v>13.3</v>
      </c>
      <c r="C30" s="72">
        <v>11.4</v>
      </c>
      <c r="D30" s="72"/>
    </row>
    <row r="31" spans="1:7" x14ac:dyDescent="0.25">
      <c r="A31" s="77">
        <v>43160</v>
      </c>
      <c r="B31" s="72">
        <v>13.3</v>
      </c>
      <c r="C31" s="72">
        <v>11.4</v>
      </c>
      <c r="D31" s="72"/>
    </row>
    <row r="32" spans="1:7" x14ac:dyDescent="0.25">
      <c r="A32" s="77">
        <v>43191</v>
      </c>
      <c r="B32" s="72">
        <v>12.6</v>
      </c>
      <c r="C32" s="72">
        <v>11.1</v>
      </c>
      <c r="D32" s="72"/>
    </row>
    <row r="33" spans="1:4" x14ac:dyDescent="0.25">
      <c r="A33" s="77">
        <v>43221</v>
      </c>
      <c r="B33" s="72">
        <v>11.4</v>
      </c>
      <c r="C33" s="72">
        <v>9.1</v>
      </c>
      <c r="D33" s="72"/>
    </row>
    <row r="34" spans="1:4" x14ac:dyDescent="0.25">
      <c r="A34" s="77">
        <v>43252</v>
      </c>
      <c r="B34" s="72">
        <v>11.2</v>
      </c>
      <c r="C34" s="72">
        <v>9.6999999999999993</v>
      </c>
      <c r="D34" s="72"/>
    </row>
    <row r="35" spans="1:4" x14ac:dyDescent="0.25">
      <c r="A35" s="77">
        <v>43282</v>
      </c>
      <c r="B35" s="72">
        <v>11.6</v>
      </c>
      <c r="C35" s="72">
        <v>11.2</v>
      </c>
      <c r="D35" s="72"/>
    </row>
    <row r="36" spans="1:4" x14ac:dyDescent="0.25">
      <c r="A36" s="77">
        <v>43313</v>
      </c>
      <c r="B36" s="72">
        <v>12.1</v>
      </c>
      <c r="C36" s="72">
        <v>11.6</v>
      </c>
      <c r="D36" s="72"/>
    </row>
    <row r="37" spans="1:4" x14ac:dyDescent="0.25">
      <c r="A37" s="77">
        <v>43344</v>
      </c>
      <c r="B37" s="72">
        <v>12.4</v>
      </c>
      <c r="C37" s="72">
        <v>12.4</v>
      </c>
      <c r="D37" s="72"/>
    </row>
    <row r="38" spans="1:4" x14ac:dyDescent="0.25">
      <c r="A38" s="77">
        <v>43374</v>
      </c>
      <c r="B38" s="72">
        <v>12.1</v>
      </c>
      <c r="C38" s="72">
        <v>11.7</v>
      </c>
      <c r="D38" s="72"/>
    </row>
    <row r="39" spans="1:4" x14ac:dyDescent="0.25">
      <c r="A39" s="77">
        <v>43405</v>
      </c>
      <c r="B39" s="72">
        <v>12.6</v>
      </c>
      <c r="C39" s="72">
        <v>12.7</v>
      </c>
      <c r="D39" s="72"/>
    </row>
    <row r="40" spans="1:4" x14ac:dyDescent="0.25">
      <c r="A40" s="77">
        <v>43435</v>
      </c>
      <c r="B40" s="72">
        <v>12.8</v>
      </c>
      <c r="C40" s="72">
        <v>11.8</v>
      </c>
      <c r="D40" s="72"/>
    </row>
    <row r="41" spans="1:4" x14ac:dyDescent="0.25">
      <c r="A41" s="77">
        <v>43466</v>
      </c>
      <c r="B41" s="72">
        <v>12.1</v>
      </c>
      <c r="C41" s="72">
        <v>9.6999999999999993</v>
      </c>
      <c r="D41" s="72"/>
    </row>
    <row r="42" spans="1:4" x14ac:dyDescent="0.25">
      <c r="A42" s="77">
        <v>43497</v>
      </c>
      <c r="B42" s="72">
        <v>12.7</v>
      </c>
      <c r="C42" s="72">
        <v>9.8000000000000007</v>
      </c>
      <c r="D42" s="72"/>
    </row>
    <row r="43" spans="1:4" x14ac:dyDescent="0.25">
      <c r="A43" s="77">
        <v>43525</v>
      </c>
      <c r="B43" s="72">
        <v>11.5</v>
      </c>
      <c r="C43" s="72">
        <v>9.6</v>
      </c>
      <c r="D43" s="72"/>
    </row>
    <row r="44" spans="1:4" x14ac:dyDescent="0.25">
      <c r="A44" s="77">
        <v>43556</v>
      </c>
      <c r="B44" s="72">
        <v>11.4</v>
      </c>
      <c r="C44" s="72">
        <v>9.4</v>
      </c>
      <c r="D44" s="72"/>
    </row>
    <row r="45" spans="1:4" x14ac:dyDescent="0.25">
      <c r="A45" s="77">
        <v>43586</v>
      </c>
      <c r="B45" s="72">
        <v>10.7</v>
      </c>
      <c r="C45" s="72">
        <v>9.5</v>
      </c>
      <c r="D45" s="72"/>
    </row>
    <row r="46" spans="1:4" x14ac:dyDescent="0.25">
      <c r="A46" s="77">
        <v>43617</v>
      </c>
      <c r="B46" s="72">
        <v>11.9</v>
      </c>
      <c r="C46" s="72">
        <v>11.2</v>
      </c>
      <c r="D46" s="72"/>
    </row>
    <row r="47" spans="1:4" x14ac:dyDescent="0.25">
      <c r="A47" s="77">
        <v>43647</v>
      </c>
      <c r="B47" s="72">
        <v>12.3</v>
      </c>
      <c r="C47" s="72">
        <v>11.2</v>
      </c>
      <c r="D47" s="72"/>
    </row>
    <row r="48" spans="1:4" x14ac:dyDescent="0.25">
      <c r="A48" s="77">
        <v>43678</v>
      </c>
      <c r="B48" s="72">
        <v>13</v>
      </c>
      <c r="C48" s="72">
        <v>11</v>
      </c>
      <c r="D48" s="72"/>
    </row>
    <row r="49" spans="1:4" x14ac:dyDescent="0.25">
      <c r="A49" s="77">
        <v>43709</v>
      </c>
      <c r="B49" s="72">
        <v>12.4</v>
      </c>
      <c r="C49" s="72">
        <v>10</v>
      </c>
      <c r="D49" s="72"/>
    </row>
    <row r="50" spans="1:4" x14ac:dyDescent="0.25">
      <c r="A50" s="77">
        <v>43739</v>
      </c>
      <c r="B50" s="74">
        <v>12.4</v>
      </c>
      <c r="C50" s="74">
        <v>11.8</v>
      </c>
      <c r="D50" s="72"/>
    </row>
    <row r="51" spans="1:4" x14ac:dyDescent="0.25">
      <c r="A51" s="77">
        <v>43771</v>
      </c>
      <c r="B51" s="75">
        <v>13</v>
      </c>
      <c r="C51" s="75">
        <v>11.8</v>
      </c>
      <c r="D51" s="72"/>
    </row>
    <row r="52" spans="1:4" x14ac:dyDescent="0.25">
      <c r="A52" s="77">
        <v>43802</v>
      </c>
      <c r="B52" s="72">
        <v>13.5</v>
      </c>
      <c r="C52" s="72">
        <v>11.9</v>
      </c>
      <c r="D52" s="72"/>
    </row>
    <row r="53" spans="1:4" x14ac:dyDescent="0.25">
      <c r="A53" s="77">
        <v>43831</v>
      </c>
      <c r="B53" s="72">
        <v>12.4</v>
      </c>
      <c r="C53" s="72">
        <v>8.9</v>
      </c>
      <c r="D53" s="72"/>
    </row>
    <row r="54" spans="1:4" x14ac:dyDescent="0.25">
      <c r="A54" s="77">
        <v>43863</v>
      </c>
      <c r="B54" s="72">
        <v>12</v>
      </c>
      <c r="C54" s="72">
        <v>9.3000000000000007</v>
      </c>
      <c r="D54" s="72"/>
    </row>
    <row r="55" spans="1:4" x14ac:dyDescent="0.25">
      <c r="A55" s="77">
        <v>43893</v>
      </c>
      <c r="B55" s="72">
        <v>11</v>
      </c>
      <c r="C55" s="72">
        <v>9.8000000000000007</v>
      </c>
      <c r="D55" s="72"/>
    </row>
    <row r="56" spans="1:4" x14ac:dyDescent="0.25">
      <c r="A56" s="77">
        <v>43925</v>
      </c>
      <c r="B56" s="72">
        <v>14.1</v>
      </c>
      <c r="C56" s="75">
        <v>11.3</v>
      </c>
      <c r="D56" s="72"/>
    </row>
    <row r="57" spans="1:4" x14ac:dyDescent="0.25">
      <c r="A57" s="77">
        <v>43956</v>
      </c>
      <c r="B57" s="72">
        <v>14.4</v>
      </c>
      <c r="C57" s="72">
        <v>11.3</v>
      </c>
      <c r="D57" s="72"/>
    </row>
    <row r="58" spans="1:4" x14ac:dyDescent="0.25">
      <c r="A58" s="77">
        <v>43987</v>
      </c>
      <c r="B58" s="72">
        <v>13.5</v>
      </c>
      <c r="C58" s="72">
        <v>8.8000000000000007</v>
      </c>
      <c r="D58" s="72"/>
    </row>
    <row r="59" spans="1:4" x14ac:dyDescent="0.25">
      <c r="A59" s="77">
        <v>44018</v>
      </c>
      <c r="B59" s="72">
        <v>14.8</v>
      </c>
      <c r="C59" s="72">
        <v>9.5</v>
      </c>
      <c r="D59" s="72"/>
    </row>
    <row r="60" spans="1:4" x14ac:dyDescent="0.25">
      <c r="A60" s="77">
        <v>44050</v>
      </c>
      <c r="B60" s="72">
        <v>13.7</v>
      </c>
      <c r="C60" s="72">
        <v>9.9</v>
      </c>
      <c r="D60" s="72"/>
    </row>
    <row r="61" spans="1:4" x14ac:dyDescent="0.25">
      <c r="A61" s="77">
        <v>44081</v>
      </c>
      <c r="B61" s="72">
        <v>14</v>
      </c>
      <c r="C61" s="72">
        <v>11.3</v>
      </c>
      <c r="D61" s="72"/>
    </row>
    <row r="62" spans="1:4" x14ac:dyDescent="0.25">
      <c r="A62" s="77">
        <v>44105</v>
      </c>
      <c r="B62" s="72">
        <v>13.9</v>
      </c>
      <c r="C62" s="72">
        <v>9.9</v>
      </c>
      <c r="D62" s="72"/>
    </row>
    <row r="63" spans="1:4" x14ac:dyDescent="0.25">
      <c r="A63" s="77">
        <v>44136</v>
      </c>
      <c r="B63" s="72">
        <v>14.7</v>
      </c>
      <c r="C63" s="72">
        <v>12.6</v>
      </c>
      <c r="D63" s="72"/>
    </row>
    <row r="64" spans="1:4" x14ac:dyDescent="0.25">
      <c r="A64" s="77">
        <v>44166</v>
      </c>
      <c r="B64" s="72">
        <v>14.8</v>
      </c>
      <c r="C64" s="72">
        <v>12.3</v>
      </c>
      <c r="D64" s="72"/>
    </row>
    <row r="65" spans="1:4" x14ac:dyDescent="0.25">
      <c r="A65" s="77">
        <v>44198</v>
      </c>
      <c r="B65" s="72">
        <v>16.100000000000001</v>
      </c>
      <c r="C65" s="72">
        <v>9.6999999999999993</v>
      </c>
      <c r="D65" s="72"/>
    </row>
    <row r="66" spans="1:4" x14ac:dyDescent="0.25">
      <c r="A66" s="77">
        <v>44230</v>
      </c>
      <c r="B66" s="72">
        <v>16.2</v>
      </c>
      <c r="C66" s="72">
        <v>11.5</v>
      </c>
      <c r="D66" s="72"/>
    </row>
    <row r="67" spans="1:4" x14ac:dyDescent="0.25">
      <c r="A67" s="77">
        <v>44259</v>
      </c>
      <c r="B67" s="72">
        <v>16.3</v>
      </c>
      <c r="C67" s="72">
        <v>11.4</v>
      </c>
      <c r="D67" s="72"/>
    </row>
    <row r="68" spans="1:4" x14ac:dyDescent="0.25">
      <c r="A68" s="77">
        <v>44287</v>
      </c>
      <c r="B68" s="72">
        <v>16.899999999999999</v>
      </c>
      <c r="C68" s="72">
        <v>11.7</v>
      </c>
      <c r="D68" s="72"/>
    </row>
    <row r="69" spans="1:4" x14ac:dyDescent="0.25">
      <c r="A69" s="77">
        <v>44318</v>
      </c>
      <c r="B69" s="72">
        <v>16.3</v>
      </c>
      <c r="C69" s="72">
        <v>12.3</v>
      </c>
      <c r="D69" s="72"/>
    </row>
    <row r="70" spans="1:4" x14ac:dyDescent="0.25">
      <c r="A70" s="77">
        <v>44350</v>
      </c>
      <c r="B70" s="72">
        <v>18</v>
      </c>
      <c r="C70" s="72">
        <v>12.6</v>
      </c>
      <c r="D70" s="72"/>
    </row>
    <row r="71" spans="1:4" x14ac:dyDescent="0.25">
      <c r="A71" s="77">
        <v>44381</v>
      </c>
      <c r="B71" s="72">
        <v>19.600000000000001</v>
      </c>
      <c r="C71" s="72">
        <v>13.4</v>
      </c>
      <c r="D71" s="72"/>
    </row>
    <row r="72" spans="1:4" x14ac:dyDescent="0.25">
      <c r="A72" s="77">
        <v>44409</v>
      </c>
      <c r="B72" s="72">
        <v>19.5</v>
      </c>
      <c r="C72" s="72">
        <v>14</v>
      </c>
      <c r="D72" s="72"/>
    </row>
    <row r="73" spans="1:4" x14ac:dyDescent="0.25">
      <c r="A73" s="77">
        <v>44441</v>
      </c>
      <c r="B73" s="72">
        <v>18.3</v>
      </c>
      <c r="C73" s="72">
        <v>13.5</v>
      </c>
      <c r="D73" s="72"/>
    </row>
    <row r="74" spans="1:4" x14ac:dyDescent="0.25">
      <c r="A74" s="77">
        <v>44470</v>
      </c>
      <c r="B74" s="72">
        <v>18.5</v>
      </c>
      <c r="C74" s="72">
        <v>14.8</v>
      </c>
      <c r="D74" s="72"/>
    </row>
    <row r="75" spans="1:4" x14ac:dyDescent="0.25">
      <c r="A75" s="77">
        <v>44501</v>
      </c>
      <c r="B75" s="72">
        <v>19</v>
      </c>
      <c r="C75" s="72">
        <v>16.3</v>
      </c>
      <c r="D75" s="72"/>
    </row>
    <row r="76" spans="1:4" x14ac:dyDescent="0.25">
      <c r="A76" s="77">
        <v>44532</v>
      </c>
      <c r="B76" s="72">
        <v>19.100000000000001</v>
      </c>
      <c r="C76" s="72">
        <v>16.600000000000001</v>
      </c>
      <c r="D76" s="72"/>
    </row>
    <row r="77" spans="1:4" x14ac:dyDescent="0.25">
      <c r="A77" s="77">
        <v>44563</v>
      </c>
      <c r="B77" s="72"/>
      <c r="C77" s="72"/>
      <c r="D77" s="72"/>
    </row>
    <row r="78" spans="1:4" x14ac:dyDescent="0.25">
      <c r="A78" s="77">
        <v>44594</v>
      </c>
      <c r="B78" s="72">
        <v>18.2</v>
      </c>
      <c r="C78" s="72">
        <v>9.6</v>
      </c>
      <c r="D78" s="72"/>
    </row>
    <row r="79" spans="1:4" x14ac:dyDescent="0.25">
      <c r="A79" s="77">
        <v>44622</v>
      </c>
      <c r="B79" s="72">
        <v>19.2</v>
      </c>
      <c r="C79" s="72">
        <v>18.2</v>
      </c>
      <c r="D79" s="72"/>
    </row>
    <row r="80" spans="1:4" x14ac:dyDescent="0.25">
      <c r="A80" s="77">
        <v>44652</v>
      </c>
      <c r="B80" s="72">
        <v>21.2</v>
      </c>
      <c r="C80" s="72">
        <v>16.2</v>
      </c>
      <c r="D80" s="72"/>
    </row>
    <row r="81" spans="1:4" x14ac:dyDescent="0.25">
      <c r="A81" s="77">
        <v>44683</v>
      </c>
      <c r="B81" s="72">
        <v>21.3</v>
      </c>
      <c r="C81" s="72">
        <v>13.8</v>
      </c>
      <c r="D81" s="72"/>
    </row>
    <row r="82" spans="1:4" x14ac:dyDescent="0.25">
      <c r="A82" s="77">
        <v>44715</v>
      </c>
      <c r="B82" s="72">
        <v>21.4</v>
      </c>
      <c r="C82" s="72">
        <v>14.9</v>
      </c>
      <c r="D82" s="72"/>
    </row>
    <row r="83" spans="1:4" x14ac:dyDescent="0.25">
      <c r="A83" s="77">
        <v>44743</v>
      </c>
      <c r="B83" s="72">
        <v>21.5</v>
      </c>
      <c r="C83" s="72">
        <v>16.5</v>
      </c>
      <c r="D83" s="72"/>
    </row>
    <row r="84" spans="1:4" x14ac:dyDescent="0.25">
      <c r="A84" s="77">
        <v>44774</v>
      </c>
      <c r="B84" s="72">
        <v>21.643320363164722</v>
      </c>
      <c r="C84" s="72">
        <v>16.539419087136928</v>
      </c>
      <c r="D84" s="72"/>
    </row>
    <row r="85" spans="1:4" x14ac:dyDescent="0.25">
      <c r="A85" s="77">
        <v>44806</v>
      </c>
      <c r="B85" s="72">
        <v>21.622162883845128</v>
      </c>
      <c r="C85" s="72">
        <v>16.890829694323145</v>
      </c>
      <c r="D85" s="72"/>
    </row>
    <row r="86" spans="1:4" x14ac:dyDescent="0.25">
      <c r="A86" s="77">
        <v>44835</v>
      </c>
      <c r="B86" s="72">
        <v>22</v>
      </c>
      <c r="C86" s="72">
        <v>18.308771929824562</v>
      </c>
      <c r="D86" s="72"/>
    </row>
    <row r="87" spans="1:4" x14ac:dyDescent="0.25">
      <c r="A87" s="77">
        <v>44866</v>
      </c>
      <c r="B87" s="72">
        <v>21.969422423556058</v>
      </c>
      <c r="C87" s="72">
        <v>18.211864406779661</v>
      </c>
      <c r="D87" s="72"/>
    </row>
    <row r="88" spans="1:4" x14ac:dyDescent="0.25">
      <c r="A88" s="77">
        <v>44896</v>
      </c>
      <c r="B88" s="72">
        <v>22.137130801687764</v>
      </c>
      <c r="C88" s="72">
        <v>21.321799307958479</v>
      </c>
      <c r="D88" s="72"/>
    </row>
    <row r="89" spans="1:4" x14ac:dyDescent="0.25">
      <c r="A89" s="77">
        <v>44927</v>
      </c>
      <c r="B89" s="72">
        <v>21.7</v>
      </c>
      <c r="C89" s="72">
        <v>17.3</v>
      </c>
      <c r="D89" s="72"/>
    </row>
    <row r="90" spans="1:4" x14ac:dyDescent="0.25">
      <c r="A90" s="77">
        <v>44958</v>
      </c>
      <c r="B90" s="72">
        <v>21.206997084548107</v>
      </c>
      <c r="C90" s="72">
        <v>14.206896551724139</v>
      </c>
      <c r="D90" s="72"/>
    </row>
    <row r="91" spans="1:4" x14ac:dyDescent="0.25">
      <c r="A91" s="77">
        <v>44987</v>
      </c>
      <c r="B91" s="72">
        <v>21.2</v>
      </c>
      <c r="C91" s="72">
        <v>16.5</v>
      </c>
      <c r="D91" s="72"/>
    </row>
    <row r="92" spans="1:4" x14ac:dyDescent="0.25">
      <c r="A92" s="77">
        <v>45017</v>
      </c>
      <c r="B92" s="72">
        <v>19.3</v>
      </c>
      <c r="C92" s="72">
        <v>16.7</v>
      </c>
      <c r="D92" s="72"/>
    </row>
    <row r="93" spans="1:4" x14ac:dyDescent="0.25">
      <c r="A93" s="77">
        <v>45048</v>
      </c>
      <c r="B93" s="72">
        <v>21.1</v>
      </c>
      <c r="C93" s="72">
        <v>17</v>
      </c>
      <c r="D93" s="72"/>
    </row>
    <row r="94" spans="1:4" x14ac:dyDescent="0.25">
      <c r="A94" s="77">
        <v>45080</v>
      </c>
      <c r="B94" s="72">
        <v>18.8</v>
      </c>
      <c r="C94" s="72">
        <v>17.2</v>
      </c>
      <c r="D94" s="72"/>
    </row>
    <row r="95" spans="1:4" x14ac:dyDescent="0.25">
      <c r="A95" s="77">
        <v>45108</v>
      </c>
      <c r="B95" s="72">
        <v>18.600000000000001</v>
      </c>
      <c r="C95" s="72">
        <v>16.899999999999999</v>
      </c>
      <c r="D95" s="72"/>
    </row>
    <row r="96" spans="1:4" x14ac:dyDescent="0.25">
      <c r="A96" s="77">
        <v>45140</v>
      </c>
      <c r="B96" s="72">
        <v>18.2</v>
      </c>
      <c r="C96" s="72">
        <v>16.399999999999999</v>
      </c>
      <c r="D96" s="72"/>
    </row>
    <row r="97" spans="1:4" x14ac:dyDescent="0.25">
      <c r="A97" s="77">
        <v>45172</v>
      </c>
      <c r="B97" s="72">
        <v>17.8</v>
      </c>
      <c r="C97" s="72">
        <v>17</v>
      </c>
      <c r="D97" s="72"/>
    </row>
    <row r="98" spans="1:4" x14ac:dyDescent="0.25">
      <c r="A98" s="77">
        <v>45204</v>
      </c>
      <c r="B98" s="72">
        <v>18.7</v>
      </c>
      <c r="C98" s="72">
        <v>18</v>
      </c>
      <c r="D98" s="72"/>
    </row>
    <row r="99" spans="1:4" x14ac:dyDescent="0.25">
      <c r="A99" s="77">
        <v>45236</v>
      </c>
      <c r="B99" s="72">
        <v>16.7</v>
      </c>
      <c r="C99" s="72">
        <v>16.8</v>
      </c>
      <c r="D99" s="72"/>
    </row>
    <row r="100" spans="1:4" x14ac:dyDescent="0.25">
      <c r="A100" s="77">
        <v>45268</v>
      </c>
      <c r="B100" s="72">
        <v>18.2</v>
      </c>
      <c r="C100" s="72">
        <v>16.399999999999999</v>
      </c>
      <c r="D100" s="72"/>
    </row>
    <row r="101" spans="1:4" x14ac:dyDescent="0.25">
      <c r="A101" s="77">
        <v>45300</v>
      </c>
      <c r="B101" s="72">
        <v>16.600000000000001</v>
      </c>
      <c r="C101" s="72">
        <v>14.4</v>
      </c>
      <c r="D101" s="72"/>
    </row>
    <row r="102" spans="1:4" x14ac:dyDescent="0.25">
      <c r="A102" s="77">
        <v>45332</v>
      </c>
      <c r="B102" s="72">
        <v>16.3</v>
      </c>
      <c r="C102" s="72">
        <v>14.6</v>
      </c>
      <c r="D102" s="72"/>
    </row>
    <row r="103" spans="1:4" x14ac:dyDescent="0.25">
      <c r="A103" s="77">
        <v>45364</v>
      </c>
      <c r="B103" s="72">
        <v>14.615720524017467</v>
      </c>
      <c r="C103" s="72">
        <v>14.227272727272727</v>
      </c>
      <c r="D103" s="72"/>
    </row>
    <row r="104" spans="1:4" x14ac:dyDescent="0.25">
      <c r="A104" s="77">
        <v>45396</v>
      </c>
      <c r="B104" s="72">
        <v>16.28688524590164</v>
      </c>
      <c r="C104" s="72">
        <v>16.124293785310737</v>
      </c>
      <c r="D104" s="72"/>
    </row>
    <row r="105" spans="1:4" x14ac:dyDescent="0.25">
      <c r="A105" s="77">
        <v>45428</v>
      </c>
      <c r="B105" s="72">
        <v>14.219512195121952</v>
      </c>
      <c r="C105" s="72">
        <v>12.707317073170731</v>
      </c>
      <c r="D105" s="72"/>
    </row>
    <row r="106" spans="1:4" x14ac:dyDescent="0.25">
      <c r="A106" s="77">
        <v>45460</v>
      </c>
      <c r="B106" s="72">
        <v>13.4</v>
      </c>
      <c r="C106" s="72">
        <v>13.340136054421768</v>
      </c>
      <c r="D106" s="72"/>
    </row>
    <row r="107" spans="1:4" x14ac:dyDescent="0.25">
      <c r="A107" s="77">
        <v>45492</v>
      </c>
      <c r="B107" s="72">
        <v>13.2</v>
      </c>
      <c r="C107" s="72">
        <v>13.4</v>
      </c>
      <c r="D107" s="72"/>
    </row>
    <row r="108" spans="1:4" x14ac:dyDescent="0.25">
      <c r="A108" s="77">
        <v>45524</v>
      </c>
      <c r="B108" s="72">
        <v>13.427299703264095</v>
      </c>
      <c r="C108" s="72">
        <v>13.132596685082873</v>
      </c>
      <c r="D108" s="72"/>
    </row>
    <row r="109" spans="1:4" x14ac:dyDescent="0.25">
      <c r="A109" s="77">
        <v>45556</v>
      </c>
      <c r="B109" s="72">
        <v>13.6</v>
      </c>
      <c r="C109" s="72">
        <v>14.1</v>
      </c>
      <c r="D109" s="72"/>
    </row>
    <row r="110" spans="1:4" x14ac:dyDescent="0.25">
      <c r="A110" s="77">
        <v>45588</v>
      </c>
      <c r="B110" s="72">
        <v>12.7</v>
      </c>
      <c r="C110" s="72">
        <v>12.517241379310345</v>
      </c>
      <c r="D110" s="72"/>
    </row>
    <row r="111" spans="1:4" x14ac:dyDescent="0.25">
      <c r="A111" s="77">
        <v>45620</v>
      </c>
      <c r="B111" s="72">
        <v>13</v>
      </c>
      <c r="C111" s="72">
        <v>14.1</v>
      </c>
      <c r="D111" s="72"/>
    </row>
    <row r="112" spans="1:4" x14ac:dyDescent="0.25">
      <c r="A112" s="77">
        <v>45652</v>
      </c>
      <c r="B112" s="72">
        <v>13.225000000000001</v>
      </c>
      <c r="C112" s="72">
        <v>14.550387596899226</v>
      </c>
      <c r="D112" s="72"/>
    </row>
    <row r="113" spans="1:6" x14ac:dyDescent="0.25">
      <c r="A113" s="77">
        <v>45684</v>
      </c>
      <c r="B113" s="72">
        <v>11.267782426778242</v>
      </c>
      <c r="C113" s="72">
        <v>12.430656934306569</v>
      </c>
      <c r="D113" s="72">
        <v>13.748091603053433</v>
      </c>
    </row>
    <row r="114" spans="1:6" x14ac:dyDescent="0.25">
      <c r="A114" s="77">
        <v>45716</v>
      </c>
      <c r="B114" s="72">
        <v>12.446808510638299</v>
      </c>
      <c r="C114" s="72">
        <v>13.695652173913043</v>
      </c>
      <c r="D114" s="72">
        <v>13.524822695035461</v>
      </c>
    </row>
    <row r="115" spans="1:6" x14ac:dyDescent="0.25">
      <c r="A115" s="77">
        <v>45717</v>
      </c>
      <c r="B115" s="72">
        <v>12.032786885245903</v>
      </c>
      <c r="C115" s="72">
        <v>12.589743589743591</v>
      </c>
      <c r="D115" s="72">
        <v>13.450704225352114</v>
      </c>
    </row>
    <row r="116" spans="1:6" x14ac:dyDescent="0.25">
      <c r="A116" s="77">
        <v>45748</v>
      </c>
      <c r="B116" s="72">
        <v>12.192</v>
      </c>
      <c r="C116" s="72">
        <v>12.157894736842106</v>
      </c>
      <c r="D116" s="72">
        <v>14.287356321839081</v>
      </c>
    </row>
    <row r="117" spans="1:6" x14ac:dyDescent="0.25">
      <c r="A117" s="77">
        <v>45778</v>
      </c>
      <c r="B117" s="72">
        <v>13.5</v>
      </c>
      <c r="C117" s="72">
        <v>14.1</v>
      </c>
      <c r="D117" s="72">
        <v>13.7</v>
      </c>
    </row>
    <row r="118" spans="1:6" x14ac:dyDescent="0.25">
      <c r="A118" s="77">
        <v>45809</v>
      </c>
      <c r="B118" s="72">
        <v>12.076190476190476</v>
      </c>
      <c r="C118" s="72">
        <v>12.582608695652173</v>
      </c>
      <c r="D118" s="72">
        <v>14.165217391304349</v>
      </c>
    </row>
    <row r="119" spans="1:6" x14ac:dyDescent="0.25">
      <c r="A119" s="77">
        <v>45839</v>
      </c>
      <c r="B119" s="72">
        <v>12.611650485436892</v>
      </c>
      <c r="C119" s="72">
        <v>14.212765957446807</v>
      </c>
      <c r="D119" s="72">
        <v>14.675213675213676</v>
      </c>
      <c r="F119" s="76" t="s">
        <v>286</v>
      </c>
    </row>
    <row r="120" spans="1:6" x14ac:dyDescent="0.25">
      <c r="A120" s="77">
        <v>45870</v>
      </c>
      <c r="B120" s="72">
        <v>12.459227467811159</v>
      </c>
      <c r="C120" s="72">
        <v>13.555555555555555</v>
      </c>
      <c r="D120" s="72">
        <v>14.183673469387754</v>
      </c>
    </row>
    <row r="121" spans="1:6" x14ac:dyDescent="0.25">
      <c r="A121" s="77">
        <v>45901</v>
      </c>
      <c r="B121" s="125">
        <v>11.516746411483254</v>
      </c>
      <c r="C121" s="125">
        <v>13.218181818181819</v>
      </c>
      <c r="D121" s="125">
        <v>14.005988023952096</v>
      </c>
    </row>
    <row r="122" spans="1:6" x14ac:dyDescent="0.25">
      <c r="A122" s="77">
        <v>45931</v>
      </c>
      <c r="B122" s="125">
        <v>12.839694656488549</v>
      </c>
      <c r="C122" s="125">
        <v>13.575999999999999</v>
      </c>
      <c r="D122" s="125">
        <v>14.342105263157896</v>
      </c>
    </row>
    <row r="123" spans="1:6" x14ac:dyDescent="0.25">
      <c r="A123" s="77">
        <v>45962</v>
      </c>
      <c r="B123" s="125">
        <v>12.809917355371899</v>
      </c>
      <c r="C123" s="125">
        <v>13.605504587155963</v>
      </c>
      <c r="D123" s="125">
        <v>14.872340425531913</v>
      </c>
    </row>
    <row r="124" spans="1:6" x14ac:dyDescent="0.25">
      <c r="A124" s="77">
        <v>45992</v>
      </c>
      <c r="B124" s="125">
        <v>12.782805429864254</v>
      </c>
      <c r="C124" s="125">
        <v>14.729166666666668</v>
      </c>
      <c r="D124" s="125">
        <v>14.348148148148148</v>
      </c>
    </row>
    <row r="125" spans="1:6" x14ac:dyDescent="0.25">
      <c r="A125" s="77">
        <v>46023</v>
      </c>
      <c r="B125" s="125">
        <v>12.095890410958905</v>
      </c>
      <c r="C125" s="125">
        <v>14.158878504672897</v>
      </c>
      <c r="D125" s="125">
        <v>13.792792792792794</v>
      </c>
    </row>
    <row r="126" spans="1:6" x14ac:dyDescent="0.25">
      <c r="A126" s="77">
        <v>46054</v>
      </c>
      <c r="B126" s="125">
        <v>12.504132231404959</v>
      </c>
      <c r="C126" s="125">
        <v>13.666666666666666</v>
      </c>
      <c r="D126" s="125">
        <v>14.581699346405228</v>
      </c>
    </row>
    <row r="127" spans="1:6" x14ac:dyDescent="0.25">
      <c r="A127" s="77">
        <v>46082</v>
      </c>
      <c r="B127" s="125">
        <v>13.270742358078603</v>
      </c>
      <c r="C127" s="125">
        <v>14.576271186440678</v>
      </c>
      <c r="D127" s="125">
        <v>14.951219512195124</v>
      </c>
    </row>
    <row r="128" spans="1:6" x14ac:dyDescent="0.25">
      <c r="A128" s="77">
        <v>46113</v>
      </c>
      <c r="B128" s="125">
        <v>12.438735177865613</v>
      </c>
      <c r="C128" s="125">
        <v>12.388059701492537</v>
      </c>
      <c r="D128" s="125">
        <v>13.70440251572327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heetViews>
  <sheetFormatPr defaultRowHeight="15" x14ac:dyDescent="0.25"/>
  <cols>
    <col min="1" max="1" width="105.28515625" customWidth="1"/>
    <col min="2" max="4" width="9.140625" style="130"/>
  </cols>
  <sheetData>
    <row r="1" spans="1:4" ht="18.75" x14ac:dyDescent="0.3">
      <c r="A1" s="129" t="s">
        <v>304</v>
      </c>
    </row>
    <row r="2" spans="1:4" x14ac:dyDescent="0.25">
      <c r="A2" s="17"/>
    </row>
    <row r="3" spans="1:4" s="132" customFormat="1" ht="45" x14ac:dyDescent="0.25">
      <c r="A3" s="135" t="s">
        <v>305</v>
      </c>
      <c r="B3" s="131"/>
      <c r="C3" s="131"/>
      <c r="D3" s="131"/>
    </row>
    <row r="4" spans="1:4" s="132" customFormat="1" ht="75" x14ac:dyDescent="0.25">
      <c r="A4" s="135" t="s">
        <v>306</v>
      </c>
      <c r="B4" s="131"/>
      <c r="C4" s="131"/>
      <c r="D4" s="131"/>
    </row>
    <row r="5" spans="1:4" s="132" customFormat="1" ht="45" x14ac:dyDescent="0.25">
      <c r="A5" s="135" t="s">
        <v>307</v>
      </c>
      <c r="B5" s="131"/>
      <c r="C5" s="131"/>
      <c r="D5" s="131"/>
    </row>
    <row r="6" spans="1:4" s="132" customFormat="1" ht="45" x14ac:dyDescent="0.25">
      <c r="A6" s="135" t="s">
        <v>308</v>
      </c>
      <c r="B6" s="131"/>
      <c r="C6" s="131"/>
      <c r="D6" s="131"/>
    </row>
    <row r="7" spans="1:4" s="132" customFormat="1" ht="45" x14ac:dyDescent="0.25">
      <c r="A7" s="135" t="s">
        <v>309</v>
      </c>
      <c r="B7" s="131"/>
      <c r="C7" s="131"/>
      <c r="D7" s="131"/>
    </row>
    <row r="8" spans="1:4" s="132" customFormat="1" ht="30" x14ac:dyDescent="0.25">
      <c r="A8" s="136" t="s">
        <v>310</v>
      </c>
      <c r="B8" s="133"/>
      <c r="C8" s="131"/>
      <c r="D8" s="131"/>
    </row>
    <row r="9" spans="1:4" s="132" customFormat="1" ht="30" x14ac:dyDescent="0.25">
      <c r="A9" s="136" t="s">
        <v>311</v>
      </c>
      <c r="B9" s="133"/>
      <c r="C9" s="131"/>
      <c r="D9" s="131"/>
    </row>
    <row r="10" spans="1:4" s="132" customFormat="1" ht="45" x14ac:dyDescent="0.25">
      <c r="A10" s="135" t="s">
        <v>312</v>
      </c>
      <c r="B10" s="131"/>
      <c r="C10" s="131"/>
      <c r="D10" s="131"/>
    </row>
    <row r="11" spans="1:4" s="132" customFormat="1" ht="45" x14ac:dyDescent="0.25">
      <c r="A11" s="135" t="s">
        <v>313</v>
      </c>
      <c r="B11" s="131"/>
      <c r="C11" s="131"/>
      <c r="D11" s="131"/>
    </row>
    <row r="12" spans="1:4" s="132" customFormat="1" ht="45" x14ac:dyDescent="0.25">
      <c r="A12" s="135" t="s">
        <v>314</v>
      </c>
      <c r="B12" s="131"/>
      <c r="C12" s="131"/>
      <c r="D12" s="131"/>
    </row>
    <row r="13" spans="1:4" s="132" customFormat="1" ht="45" x14ac:dyDescent="0.25">
      <c r="A13" s="135" t="s">
        <v>315</v>
      </c>
      <c r="B13" s="131"/>
      <c r="C13" s="131"/>
      <c r="D13" s="131"/>
    </row>
    <row r="14" spans="1:4" s="132" customFormat="1" ht="45" x14ac:dyDescent="0.25">
      <c r="A14" s="135" t="s">
        <v>316</v>
      </c>
      <c r="B14" s="131"/>
      <c r="C14" s="131"/>
      <c r="D14" s="131"/>
    </row>
    <row r="15" spans="1:4" s="132" customFormat="1" ht="45" x14ac:dyDescent="0.25">
      <c r="A15" s="135" t="s">
        <v>317</v>
      </c>
      <c r="B15" s="131"/>
      <c r="C15" s="131"/>
      <c r="D15" s="131"/>
    </row>
    <row r="16" spans="1:4" s="132" customFormat="1" ht="45" x14ac:dyDescent="0.25">
      <c r="A16" s="135" t="s">
        <v>318</v>
      </c>
      <c r="B16" s="131"/>
      <c r="C16" s="131"/>
      <c r="D16" s="131"/>
    </row>
    <row r="17" spans="1:4" s="132" customFormat="1" ht="30" x14ac:dyDescent="0.25">
      <c r="A17" s="136" t="s">
        <v>319</v>
      </c>
      <c r="B17" s="133"/>
      <c r="C17" s="131"/>
      <c r="D17" s="131"/>
    </row>
    <row r="18" spans="1:4" s="132" customFormat="1" ht="30" x14ac:dyDescent="0.25">
      <c r="A18" s="136" t="s">
        <v>320</v>
      </c>
      <c r="B18" s="133"/>
      <c r="C18" s="131"/>
      <c r="D18" s="131"/>
    </row>
    <row r="19" spans="1:4" s="132" customFormat="1" ht="30" x14ac:dyDescent="0.25">
      <c r="A19" s="136" t="s">
        <v>321</v>
      </c>
      <c r="B19" s="133"/>
      <c r="C19" s="131"/>
      <c r="D19" s="131"/>
    </row>
    <row r="20" spans="1:4" s="132" customFormat="1" ht="60" x14ac:dyDescent="0.25">
      <c r="A20" s="137" t="s">
        <v>323</v>
      </c>
      <c r="B20" s="134"/>
      <c r="C20" s="131"/>
      <c r="D20" s="131"/>
    </row>
    <row r="21" spans="1:4" s="132" customFormat="1" ht="30" x14ac:dyDescent="0.25">
      <c r="A21" s="137" t="s">
        <v>324</v>
      </c>
      <c r="B21" s="134"/>
      <c r="C21" s="131"/>
      <c r="D21" s="131"/>
    </row>
    <row r="22" spans="1:4" s="132" customFormat="1" ht="90" x14ac:dyDescent="0.25">
      <c r="A22" s="137" t="s">
        <v>325</v>
      </c>
      <c r="B22" s="134"/>
      <c r="C22" s="131"/>
      <c r="D22" s="131"/>
    </row>
    <row r="23" spans="1:4" s="132" customFormat="1" ht="75" x14ac:dyDescent="0.25">
      <c r="A23" s="135" t="s">
        <v>326</v>
      </c>
      <c r="B23" s="131"/>
      <c r="C23" s="131"/>
      <c r="D23" s="131"/>
    </row>
    <row r="24" spans="1:4" s="132" customFormat="1" ht="75" x14ac:dyDescent="0.25">
      <c r="A24" s="135" t="s">
        <v>327</v>
      </c>
      <c r="B24" s="131"/>
      <c r="C24" s="131"/>
      <c r="D24" s="131"/>
    </row>
    <row r="25" spans="1:4" ht="45" x14ac:dyDescent="0.25">
      <c r="A25" s="135" t="s">
        <v>322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Деректер</vt:lpstr>
      <vt:lpstr>Графиктер</vt:lpstr>
      <vt:lpstr>Медианалық бағалаулар</vt:lpstr>
      <vt:lpstr>Түсіндірмелер</vt:lpstr>
      <vt:lpstr>Графиктер!Область_печати</vt:lpstr>
      <vt:lpstr>Деректер!Область_печати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Ислам Ержан</cp:lastModifiedBy>
  <cp:lastPrinted>2019-09-10T06:33:32Z</cp:lastPrinted>
  <dcterms:created xsi:type="dcterms:W3CDTF">2016-03-14T11:25:05Z</dcterms:created>
  <dcterms:modified xsi:type="dcterms:W3CDTF">2026-05-12T12:49:40Z</dcterms:modified>
</cp:coreProperties>
</file>