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4.2026\англ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30" i="2" s="1"/>
  <c r="D16" i="2"/>
  <c r="D8" i="2"/>
  <c r="D7" i="2"/>
  <c r="C30" i="2" l="1"/>
  <c r="C23" i="2"/>
  <c r="C16" i="2"/>
  <c r="C8" i="2"/>
  <c r="C7" i="2"/>
</calcChain>
</file>

<file path=xl/sharedStrings.xml><?xml version="1.0" encoding="utf-8"?>
<sst xmlns="http://schemas.openxmlformats.org/spreadsheetml/2006/main" count="46" uniqueCount="43">
  <si>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</si>
  <si>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</si>
  <si>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</si>
  <si>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</si>
  <si>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</si>
  <si>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</si>
  <si>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</si>
  <si>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</si>
  <si>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</si>
  <si>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</si>
  <si>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</si>
  <si>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</si>
  <si>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</si>
  <si>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</si>
  <si>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</si>
  <si>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 xml:space="preserve">Associations (Unions) of Banks </t>
  </si>
  <si>
    <t>(million tenge)</t>
  </si>
  <si>
    <t>Title</t>
  </si>
  <si>
    <t xml:space="preserve">Residents </t>
  </si>
  <si>
    <t>Second-tier banks</t>
  </si>
  <si>
    <t>Insurance (reinsurance) organisations</t>
  </si>
  <si>
    <t>Accumulative pension funds</t>
  </si>
  <si>
    <t>Professional participants of the securities market</t>
  </si>
  <si>
    <t>Stock exchange and central depository operating in the territory of the Republic of Kazakhstan</t>
  </si>
  <si>
    <t>Subsidiary organisations whose exclusive activity is collection of banknotes, coins and valuables</t>
  </si>
  <si>
    <t>Other financial organisations</t>
  </si>
  <si>
    <t xml:space="preserve">Non-residents </t>
  </si>
  <si>
    <t>Banks</t>
  </si>
  <si>
    <t>Insurance organisations</t>
  </si>
  <si>
    <t>Pension funds</t>
  </si>
  <si>
    <t>Investments in non-financial organisations</t>
  </si>
  <si>
    <t>Credit bureaus</t>
  </si>
  <si>
    <t>Subsidiaries resident in the Republic of Kazakhstan acquiring doubtful and uncollectible assets of the parent bank</t>
  </si>
  <si>
    <t>Subsidiary organisations engaged in leasing activities</t>
  </si>
  <si>
    <t>Organisations rendering services on provision of information, telecommunication and technological interaction between participants of settlements on banking activities, including settlements on payment card transactions</t>
  </si>
  <si>
    <t>Other legal entities</t>
  </si>
  <si>
    <t>Total investments</t>
  </si>
  <si>
    <t>№ s/n</t>
  </si>
  <si>
    <t>Investments in financial organisations</t>
  </si>
  <si>
    <t>Investments* of second-tier banks in the capital of other legal entities 
по состоянию на 01.04.2024г.</t>
  </si>
  <si>
    <t>01.01.2026</t>
  </si>
  <si>
    <t>The information is prepared on the basis of reports submitted by second-tier banks in accordance with the RB NBRK №88 "On approval of the Rules for Reporting by second-tier banks, branches of non-resident banks of the Republic of Kazakhstan and the Joint-Stock Company Development Bank of Kazakhstan" dated on 02.12.2025, and reflects the amount of investments in the capital of subsidiaries and associates and other legal entities (gross)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</si>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</sst>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0" fontId="7" fillId="0" borderId="0" xfId="2" applyFont="1" applyAlignment="1">
      <alignment vertical="top"/>
    </xf>
    <xf numFmtId="49" fontId="2" fillId="3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90" zoomScaleNormal="90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38" t="s">
        <v>39</v>
      </c>
      <c r="B2" s="38"/>
      <c r="C2" s="38"/>
      <c r="D2" s="13"/>
      <c r="E2" s="13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E3" s="4"/>
      <c r="I3" s="1"/>
      <c r="J3" s="1"/>
      <c r="K3" s="1"/>
      <c r="L3" s="1"/>
    </row>
    <row r="4" spans="1:12" x14ac:dyDescent="0.25">
      <c r="D4" s="5" t="s">
        <v>16</v>
      </c>
      <c r="G4" s="1"/>
      <c r="H4" s="1"/>
      <c r="I4" s="1"/>
      <c r="J4" s="1"/>
      <c r="K4" s="1"/>
      <c r="L4" s="1"/>
    </row>
    <row r="5" spans="1:12" x14ac:dyDescent="0.25">
      <c r="A5" s="40" t="s">
        <v>37</v>
      </c>
      <c r="B5" s="40" t="s">
        <v>17</v>
      </c>
      <c r="C5" s="41" t="s">
        <v>40</v>
      </c>
      <c r="D5" s="41" t="s">
        <v>42</v>
      </c>
      <c r="G5" s="1"/>
      <c r="H5" s="1"/>
      <c r="I5" s="1"/>
      <c r="J5" s="1"/>
      <c r="K5" s="1"/>
      <c r="L5" s="1"/>
    </row>
    <row r="6" spans="1:12" s="7" customFormat="1" x14ac:dyDescent="0.25">
      <c r="A6" s="40"/>
      <c r="B6" s="40"/>
      <c r="C6" s="41"/>
      <c r="D6" s="41"/>
      <c r="E6" s="6"/>
      <c r="F6" s="6"/>
    </row>
    <row r="7" spans="1:12" s="7" customFormat="1" x14ac:dyDescent="0.25">
      <c r="A7" s="14" t="s">
        <v>0</v>
      </c>
      <c r="B7" s="25" t="s">
        <v>38</v>
      </c>
      <c r="C7" s="29">
        <f>C8+C16</f>
        <v>1009440.7597918679</v>
      </c>
      <c r="D7" s="29">
        <f>D8+D16</f>
        <v>1043424.989426518</v>
      </c>
      <c r="E7" s="6"/>
      <c r="F7" s="6"/>
    </row>
    <row r="8" spans="1:12" s="7" customFormat="1" x14ac:dyDescent="0.25">
      <c r="A8" s="15">
        <v>1</v>
      </c>
      <c r="B8" s="26" t="s">
        <v>18</v>
      </c>
      <c r="C8" s="33">
        <f>SUM(C9:C15)</f>
        <v>859228.75151829794</v>
      </c>
      <c r="D8" s="33">
        <f>SUM(D9:D15)</f>
        <v>898969.373013968</v>
      </c>
      <c r="E8" s="6"/>
      <c r="F8" s="6"/>
    </row>
    <row r="9" spans="1:12" x14ac:dyDescent="0.25">
      <c r="A9" s="16" t="s">
        <v>1</v>
      </c>
      <c r="B9" s="17" t="s">
        <v>19</v>
      </c>
      <c r="C9" s="34">
        <v>341429.45014905999</v>
      </c>
      <c r="D9" s="34">
        <v>339824.0110157</v>
      </c>
      <c r="G9" s="1"/>
      <c r="H9" s="1"/>
      <c r="I9" s="1"/>
      <c r="J9" s="1"/>
      <c r="K9" s="1"/>
      <c r="L9" s="1"/>
    </row>
    <row r="10" spans="1:12" x14ac:dyDescent="0.25">
      <c r="A10" s="16" t="s">
        <v>2</v>
      </c>
      <c r="B10" s="17" t="s">
        <v>20</v>
      </c>
      <c r="C10" s="34">
        <v>339019.09474197001</v>
      </c>
      <c r="D10" s="34">
        <v>374975.32005510997</v>
      </c>
      <c r="G10" s="1"/>
      <c r="H10" s="1"/>
      <c r="I10" s="1"/>
      <c r="J10" s="1"/>
      <c r="K10" s="1"/>
      <c r="L10" s="1"/>
    </row>
    <row r="11" spans="1:12" x14ac:dyDescent="0.25">
      <c r="A11" s="16" t="s">
        <v>3</v>
      </c>
      <c r="B11" s="17" t="s">
        <v>21</v>
      </c>
      <c r="C11" s="34"/>
      <c r="D11" s="34">
        <v>147536.596531508</v>
      </c>
      <c r="G11" s="1"/>
      <c r="H11" s="1"/>
      <c r="I11" s="1"/>
      <c r="J11" s="1"/>
      <c r="K11" s="1"/>
      <c r="L11" s="1"/>
    </row>
    <row r="12" spans="1:12" x14ac:dyDescent="0.25">
      <c r="A12" s="16" t="s">
        <v>4</v>
      </c>
      <c r="B12" s="17" t="s">
        <v>22</v>
      </c>
      <c r="C12" s="34">
        <v>142627.95824413799</v>
      </c>
      <c r="D12" s="34">
        <v>4197.5271867600004</v>
      </c>
      <c r="G12" s="1"/>
      <c r="H12" s="1"/>
      <c r="I12" s="1"/>
      <c r="J12" s="1"/>
      <c r="K12" s="1"/>
      <c r="L12" s="1"/>
    </row>
    <row r="13" spans="1:12" ht="31.5" x14ac:dyDescent="0.25">
      <c r="A13" s="16" t="s">
        <v>5</v>
      </c>
      <c r="B13" s="18" t="s">
        <v>23</v>
      </c>
      <c r="C13" s="34">
        <v>4140.7959119999996</v>
      </c>
      <c r="D13" s="34">
        <v>9949.5849785099999</v>
      </c>
      <c r="G13" s="1"/>
      <c r="H13" s="1"/>
      <c r="I13" s="1"/>
      <c r="J13" s="1"/>
      <c r="K13" s="1"/>
      <c r="L13" s="1"/>
    </row>
    <row r="14" spans="1:12" ht="31.5" x14ac:dyDescent="0.25">
      <c r="A14" s="16" t="s">
        <v>6</v>
      </c>
      <c r="B14" s="18" t="s">
        <v>24</v>
      </c>
      <c r="C14" s="34">
        <v>9525.1192247500003</v>
      </c>
      <c r="D14" s="34">
        <v>22486.33324638</v>
      </c>
      <c r="G14" s="1"/>
      <c r="H14" s="1"/>
      <c r="I14" s="1"/>
      <c r="J14" s="1"/>
      <c r="K14" s="1"/>
      <c r="L14" s="1"/>
    </row>
    <row r="15" spans="1:12" x14ac:dyDescent="0.25">
      <c r="A15" s="16" t="s">
        <v>7</v>
      </c>
      <c r="B15" s="17" t="s">
        <v>25</v>
      </c>
      <c r="C15" s="34">
        <v>22486.33324638</v>
      </c>
      <c r="D15" s="34"/>
      <c r="G15" s="1"/>
      <c r="H15" s="1"/>
      <c r="I15" s="1"/>
      <c r="J15" s="1"/>
      <c r="K15" s="1"/>
      <c r="L15" s="1"/>
    </row>
    <row r="16" spans="1:12" x14ac:dyDescent="0.25">
      <c r="A16" s="19">
        <v>2</v>
      </c>
      <c r="B16" s="26" t="s">
        <v>26</v>
      </c>
      <c r="C16" s="33">
        <f>SUM(C17:C22)</f>
        <v>150212.00827357001</v>
      </c>
      <c r="D16" s="33">
        <f>SUM(D17:D22)</f>
        <v>144455.61641255001</v>
      </c>
      <c r="G16" s="1"/>
      <c r="H16" s="1"/>
      <c r="I16" s="1"/>
      <c r="J16" s="1"/>
      <c r="K16" s="1"/>
      <c r="L16" s="1"/>
    </row>
    <row r="17" spans="1:12" x14ac:dyDescent="0.25">
      <c r="A17" s="16" t="s">
        <v>8</v>
      </c>
      <c r="B17" s="17" t="s">
        <v>27</v>
      </c>
      <c r="C17" s="30">
        <v>150212.00827357001</v>
      </c>
      <c r="D17" s="30">
        <v>144455.61641255001</v>
      </c>
      <c r="G17" s="1"/>
      <c r="H17" s="1"/>
      <c r="I17" s="1"/>
      <c r="J17" s="1"/>
      <c r="K17" s="1"/>
      <c r="L17" s="1"/>
    </row>
    <row r="18" spans="1:12" x14ac:dyDescent="0.25">
      <c r="A18" s="16" t="s">
        <v>9</v>
      </c>
      <c r="B18" s="20" t="s">
        <v>28</v>
      </c>
      <c r="C18" s="35"/>
      <c r="D18" s="35"/>
      <c r="G18" s="1"/>
      <c r="H18" s="1"/>
      <c r="I18" s="1"/>
      <c r="J18" s="1"/>
      <c r="K18" s="1"/>
      <c r="L18" s="1"/>
    </row>
    <row r="19" spans="1:12" x14ac:dyDescent="0.25">
      <c r="A19" s="16" t="s">
        <v>10</v>
      </c>
      <c r="B19" s="20" t="s">
        <v>29</v>
      </c>
      <c r="C19" s="35"/>
      <c r="D19" s="35"/>
      <c r="G19" s="1"/>
      <c r="H19" s="1"/>
      <c r="I19" s="1"/>
      <c r="J19" s="1"/>
      <c r="K19" s="1"/>
      <c r="L19" s="1"/>
    </row>
    <row r="20" spans="1:12" x14ac:dyDescent="0.25">
      <c r="A20" s="16" t="s">
        <v>11</v>
      </c>
      <c r="B20" s="20" t="s">
        <v>22</v>
      </c>
      <c r="C20" s="35"/>
      <c r="D20" s="35"/>
      <c r="G20" s="1"/>
      <c r="H20" s="1"/>
      <c r="I20" s="1"/>
      <c r="J20" s="1"/>
      <c r="K20" s="1"/>
      <c r="L20" s="1"/>
    </row>
    <row r="21" spans="1:12" ht="31.5" x14ac:dyDescent="0.25">
      <c r="A21" s="16" t="s">
        <v>12</v>
      </c>
      <c r="B21" s="27" t="s">
        <v>24</v>
      </c>
      <c r="C21" s="36"/>
      <c r="D21" s="36"/>
      <c r="G21" s="1"/>
      <c r="H21" s="1"/>
      <c r="I21" s="1"/>
      <c r="J21" s="1"/>
      <c r="K21" s="1"/>
      <c r="L21" s="1"/>
    </row>
    <row r="22" spans="1:12" x14ac:dyDescent="0.25">
      <c r="A22" s="16" t="s">
        <v>13</v>
      </c>
      <c r="B22" s="20" t="s">
        <v>25</v>
      </c>
      <c r="C22" s="35"/>
      <c r="D22" s="35"/>
      <c r="G22" s="1"/>
      <c r="H22" s="1"/>
      <c r="I22" s="1"/>
      <c r="J22" s="1"/>
      <c r="K22" s="1"/>
      <c r="L22" s="1"/>
    </row>
    <row r="23" spans="1:12" x14ac:dyDescent="0.25">
      <c r="A23" s="21" t="s">
        <v>14</v>
      </c>
      <c r="B23" s="28" t="s">
        <v>30</v>
      </c>
      <c r="C23" s="37">
        <f>SUM(C24:C29)</f>
        <v>294328.65781701996</v>
      </c>
      <c r="D23" s="37">
        <f>SUM(D24:D29)</f>
        <v>290619.15235664003</v>
      </c>
      <c r="G23" s="1"/>
      <c r="H23" s="1"/>
      <c r="I23" s="1"/>
      <c r="J23" s="1"/>
      <c r="K23" s="1"/>
      <c r="L23" s="1"/>
    </row>
    <row r="24" spans="1:12" x14ac:dyDescent="0.25">
      <c r="A24" s="19">
        <v>3</v>
      </c>
      <c r="B24" s="17" t="s">
        <v>15</v>
      </c>
      <c r="C24" s="31">
        <v>2.7</v>
      </c>
      <c r="D24" s="31">
        <v>2.7</v>
      </c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9">
        <v>4</v>
      </c>
      <c r="B25" s="17" t="s">
        <v>31</v>
      </c>
      <c r="C25" s="31">
        <v>3744.8699771400002</v>
      </c>
      <c r="D25" s="31">
        <v>2562.0349711099998</v>
      </c>
      <c r="E25" s="1"/>
      <c r="F25" s="1"/>
      <c r="G25" s="1"/>
      <c r="H25" s="1"/>
      <c r="I25" s="1"/>
      <c r="J25" s="1"/>
      <c r="K25" s="1"/>
      <c r="L25" s="1"/>
    </row>
    <row r="26" spans="1:12" ht="31.5" x14ac:dyDescent="0.25">
      <c r="A26" s="19">
        <v>5</v>
      </c>
      <c r="B26" s="18" t="s">
        <v>32</v>
      </c>
      <c r="C26" s="31">
        <v>179391.34741240999</v>
      </c>
      <c r="D26" s="31">
        <v>181187.32076604001</v>
      </c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9">
        <v>6</v>
      </c>
      <c r="B27" s="17" t="s">
        <v>33</v>
      </c>
      <c r="C27" s="31">
        <v>52319.162232750001</v>
      </c>
      <c r="D27" s="31">
        <v>43928.991028340002</v>
      </c>
      <c r="E27" s="1"/>
      <c r="F27" s="1"/>
      <c r="G27" s="1"/>
      <c r="H27" s="1"/>
      <c r="I27" s="1"/>
      <c r="J27" s="1"/>
      <c r="K27" s="1"/>
      <c r="L27" s="1"/>
    </row>
    <row r="28" spans="1:12" ht="62.25" customHeight="1" x14ac:dyDescent="0.25">
      <c r="A28" s="19">
        <v>7</v>
      </c>
      <c r="B28" s="18" t="s">
        <v>34</v>
      </c>
      <c r="C28" s="31">
        <v>16061.40833299</v>
      </c>
      <c r="D28" s="31">
        <v>16259.6470789</v>
      </c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2">
        <v>8</v>
      </c>
      <c r="B29" s="23" t="s">
        <v>35</v>
      </c>
      <c r="C29" s="32">
        <v>42809.169861729999</v>
      </c>
      <c r="D29" s="32">
        <v>46678.458512249999</v>
      </c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f>C23+C16+C8</f>
        <v>1303769.4176088879</v>
      </c>
      <c r="D30" s="10">
        <f>D23+D16+D8</f>
        <v>1334044.1417831581</v>
      </c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59.25" customHeight="1" x14ac:dyDescent="0.25">
      <c r="A32" s="39" t="s">
        <v>41</v>
      </c>
      <c r="B32" s="39"/>
      <c r="C32" s="39"/>
      <c r="D32" s="24"/>
      <c r="E32" s="24"/>
      <c r="F32" s="24"/>
      <c r="I32" s="1"/>
      <c r="J32" s="1"/>
      <c r="K32" s="1"/>
      <c r="L32" s="1"/>
    </row>
    <row r="33" spans="1:12" x14ac:dyDescent="0.25">
      <c r="A33" s="24"/>
      <c r="B33" s="24"/>
      <c r="C33" s="24"/>
      <c r="D33" s="24"/>
      <c r="E33" s="24"/>
      <c r="F33" s="24"/>
      <c r="I33" s="1"/>
      <c r="J33" s="1"/>
      <c r="K33" s="1"/>
      <c r="L33" s="1"/>
    </row>
    <row r="34" spans="1:12" x14ac:dyDescent="0.25">
      <c r="C34" s="1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6">
    <mergeCell ref="D5:D6"/>
    <mergeCell ref="A2:C2"/>
    <mergeCell ref="A32:C32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2026-04-29T07:19:31Z</dcterms:modified>
</cp:coreProperties>
</file>