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Web-site NBRK\2026\БВУ\01.04.2026\рус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16" i="2"/>
  <c r="D8" i="2"/>
  <c r="D7" i="2" s="1"/>
  <c r="D30" i="2" l="1"/>
  <c r="C8" i="2"/>
  <c r="C23" i="2" l="1"/>
  <c r="C16" i="2"/>
  <c r="C7" i="2"/>
  <c r="C30" i="2" l="1"/>
</calcChain>
</file>

<file path=xl/sharedStrings.xml><?xml version="1.0" encoding="utf-8"?>
<sst xmlns="http://schemas.openxmlformats.org/spreadsheetml/2006/main" count="46" uniqueCount="43">
  <si>
    <t>№ п/п</t>
  </si>
  <si>
    <t>Наименование</t>
  </si>
  <si>
    <t>I</t>
  </si>
  <si>
    <t>1.1</t>
  </si>
  <si>
    <t>Банки второго уровня</t>
  </si>
  <si>
    <t>1.2</t>
  </si>
  <si>
    <t>Страховые (перестраховочные) организации</t>
  </si>
  <si>
    <t>1.3</t>
  </si>
  <si>
    <t>Накопительные пенсионные фонды</t>
  </si>
  <si>
    <t>1.4</t>
  </si>
  <si>
    <t>1.5</t>
  </si>
  <si>
    <t>Фондовая биржа и центральный депозитарий, осуществляющие деятельность на территории Республики Казахстан</t>
  </si>
  <si>
    <t>1.6</t>
  </si>
  <si>
    <t>Дочерние организации, исключительной деятельностью которых является инкассация банкнот, монет и ценностей</t>
  </si>
  <si>
    <t>1.7</t>
  </si>
  <si>
    <t>Иные финансовые организации</t>
  </si>
  <si>
    <t>2.1</t>
  </si>
  <si>
    <t>2.2</t>
  </si>
  <si>
    <t>Страховые организации</t>
  </si>
  <si>
    <t>2.3</t>
  </si>
  <si>
    <t>Пенсионные фонды</t>
  </si>
  <si>
    <t>2.4</t>
  </si>
  <si>
    <t>Профессиональные участники рынка ценных бумаг</t>
  </si>
  <si>
    <t>2.5</t>
  </si>
  <si>
    <t>2.6</t>
  </si>
  <si>
    <t>II</t>
  </si>
  <si>
    <t>Ассоциации (союзы) банков</t>
  </si>
  <si>
    <t>Кредитные бюро</t>
  </si>
  <si>
    <t>Дочерние организации-резиденты Республики Казахстан, приобретающие сомнительные и безнадежные активы родительского банка</t>
  </si>
  <si>
    <t>Дочерние организации, осуществляющие лизинговую деятельность</t>
  </si>
  <si>
    <t>Организации, оказывающие услуги по обеспечению информационного, телекоммуникационного и технологического взаимодействия между участниками расчетов по банковской деятельности, включая расчеты по операциям с платежными карточками</t>
  </si>
  <si>
    <t>Иные юридические лица</t>
  </si>
  <si>
    <t>млн. тенге</t>
  </si>
  <si>
    <t xml:space="preserve">Резиденты </t>
  </si>
  <si>
    <t xml:space="preserve">Нерезиденты </t>
  </si>
  <si>
    <t>Инвестиции в нефинансовые организации</t>
  </si>
  <si>
    <t>Итого инвестиции</t>
  </si>
  <si>
    <t>Банки</t>
  </si>
  <si>
    <t>Инвестиции в финансовые организации</t>
  </si>
  <si>
    <t>Инвестиции* банков второго уровня в капитал других юридических лиц
по состоянию на 01.04.2024г.</t>
  </si>
  <si>
    <t>01.01.2026</t>
  </si>
  <si>
    <t>* Информация подготовлена на основании отчетности, представленной банками второго уровня в соответствии с ППНБРК от 02.12.2025г. №88 "Об утверждении Правил представления отчетности банками второго уровня, филиалами банков-нерезидентов Республики Казахстан и акционерным обществом "Банк Развития Казахстана"", и отражает сумму инвестиций в капитал дочерних и ассоциированных организаций и других юридических лиц (брутто)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</si>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</sst>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4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left" vertical="center"/>
    </xf>
    <xf numFmtId="164" fontId="6" fillId="0" borderId="3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164" fontId="4" fillId="0" borderId="3" xfId="1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zoomScale="85" zoomScaleNormal="85" workbookViewId="0">
      <selection activeCell="A5" sqref="A5:A6"/>
    </sheetView>
  </sheetViews>
  <sheetFormatPr defaultRowHeight="15.75" x14ac:dyDescent="0.25"/>
  <cols>
    <col min="1" max="1" width="8.28515625" style="2" customWidth="1"/>
    <col min="2" max="2" width="66.42578125" style="1" customWidth="1"/>
    <col min="3" max="3" width="21.42578125" style="1" customWidth="1"/>
    <col min="4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44" t="s">
        <v>39</v>
      </c>
      <c r="B2" s="44"/>
      <c r="C2" s="44"/>
      <c r="D2" s="33"/>
      <c r="E2" s="33"/>
      <c r="F2" s="1"/>
      <c r="G2" s="1"/>
      <c r="H2" s="1"/>
      <c r="I2" s="1"/>
      <c r="J2" s="1"/>
      <c r="K2" s="1"/>
      <c r="L2" s="1"/>
    </row>
    <row r="3" spans="1:12" x14ac:dyDescent="0.25">
      <c r="D3" s="3"/>
      <c r="E3" s="4"/>
      <c r="I3" s="1"/>
      <c r="J3" s="1"/>
      <c r="K3" s="1"/>
      <c r="L3" s="1"/>
    </row>
    <row r="4" spans="1:12" x14ac:dyDescent="0.25">
      <c r="D4" s="5" t="s">
        <v>32</v>
      </c>
      <c r="I4" s="1"/>
      <c r="J4" s="1"/>
      <c r="K4" s="1"/>
      <c r="L4" s="1"/>
    </row>
    <row r="5" spans="1:12" x14ac:dyDescent="0.25">
      <c r="A5" s="43" t="s">
        <v>0</v>
      </c>
      <c r="B5" s="43" t="s">
        <v>1</v>
      </c>
      <c r="C5" s="42" t="s">
        <v>40</v>
      </c>
      <c r="D5" s="42" t="s">
        <v>42</v>
      </c>
      <c r="L5" s="1"/>
    </row>
    <row r="6" spans="1:12" s="7" customFormat="1" x14ac:dyDescent="0.25">
      <c r="A6" s="43"/>
      <c r="B6" s="43"/>
      <c r="C6" s="42"/>
      <c r="D6" s="42"/>
      <c r="E6" s="6"/>
      <c r="F6" s="6"/>
      <c r="G6" s="6"/>
      <c r="H6" s="6"/>
      <c r="I6" s="6"/>
      <c r="J6" s="6"/>
    </row>
    <row r="7" spans="1:12" s="7" customFormat="1" x14ac:dyDescent="0.25">
      <c r="A7" s="8" t="s">
        <v>2</v>
      </c>
      <c r="B7" s="9" t="s">
        <v>38</v>
      </c>
      <c r="C7" s="10">
        <f>C8+C16</f>
        <v>1009440.7597918679</v>
      </c>
      <c r="D7" s="10">
        <f>D8+D16</f>
        <v>1043424.989426518</v>
      </c>
      <c r="E7" s="6"/>
      <c r="F7" s="6"/>
      <c r="G7" s="6"/>
      <c r="H7" s="6"/>
      <c r="I7" s="6"/>
      <c r="J7" s="6"/>
    </row>
    <row r="8" spans="1:12" s="7" customFormat="1" x14ac:dyDescent="0.25">
      <c r="A8" s="11">
        <v>1</v>
      </c>
      <c r="B8" s="12" t="s">
        <v>33</v>
      </c>
      <c r="C8" s="37">
        <f>SUM(C9:C15)</f>
        <v>859228.75151829794</v>
      </c>
      <c r="D8" s="37">
        <f>SUM(D9:D15)</f>
        <v>898969.373013968</v>
      </c>
      <c r="E8" s="6"/>
      <c r="F8" s="6"/>
      <c r="G8" s="6"/>
      <c r="H8" s="6"/>
      <c r="I8" s="6"/>
      <c r="J8" s="6"/>
    </row>
    <row r="9" spans="1:12" x14ac:dyDescent="0.25">
      <c r="A9" s="34" t="s">
        <v>3</v>
      </c>
      <c r="B9" s="35" t="s">
        <v>4</v>
      </c>
      <c r="C9" s="38">
        <v>341429.45014905999</v>
      </c>
      <c r="D9" s="38">
        <v>339824.0110157</v>
      </c>
      <c r="K9" s="1"/>
      <c r="L9" s="1"/>
    </row>
    <row r="10" spans="1:12" x14ac:dyDescent="0.25">
      <c r="A10" s="34" t="s">
        <v>5</v>
      </c>
      <c r="B10" s="35" t="s">
        <v>6</v>
      </c>
      <c r="C10" s="38">
        <v>339019.09474197001</v>
      </c>
      <c r="D10" s="38">
        <v>374975.32005510997</v>
      </c>
      <c r="K10" s="1"/>
      <c r="L10" s="1"/>
    </row>
    <row r="11" spans="1:12" x14ac:dyDescent="0.25">
      <c r="A11" s="34" t="s">
        <v>7</v>
      </c>
      <c r="B11" s="35" t="s">
        <v>8</v>
      </c>
      <c r="C11" s="38"/>
      <c r="D11" s="38">
        <v>147536.596531508</v>
      </c>
      <c r="K11" s="1"/>
      <c r="L11" s="1"/>
    </row>
    <row r="12" spans="1:12" x14ac:dyDescent="0.25">
      <c r="A12" s="34" t="s">
        <v>9</v>
      </c>
      <c r="B12" s="35" t="s">
        <v>22</v>
      </c>
      <c r="C12" s="38">
        <v>142627.95824413799</v>
      </c>
      <c r="D12" s="38">
        <v>4197.5271867600004</v>
      </c>
      <c r="K12" s="1"/>
      <c r="L12" s="1"/>
    </row>
    <row r="13" spans="1:12" ht="35.25" customHeight="1" x14ac:dyDescent="0.25">
      <c r="A13" s="34" t="s">
        <v>10</v>
      </c>
      <c r="B13" s="36" t="s">
        <v>11</v>
      </c>
      <c r="C13" s="38">
        <v>4140.7959119999996</v>
      </c>
      <c r="D13" s="38">
        <v>9949.5849785099999</v>
      </c>
      <c r="K13" s="1"/>
      <c r="L13" s="1"/>
    </row>
    <row r="14" spans="1:12" ht="31.5" x14ac:dyDescent="0.25">
      <c r="A14" s="34" t="s">
        <v>12</v>
      </c>
      <c r="B14" s="36" t="s">
        <v>13</v>
      </c>
      <c r="C14" s="38">
        <v>9525.1192247500003</v>
      </c>
      <c r="D14" s="38">
        <v>22486.33324638</v>
      </c>
      <c r="K14" s="1"/>
      <c r="L14" s="1"/>
    </row>
    <row r="15" spans="1:12" x14ac:dyDescent="0.25">
      <c r="A15" s="34" t="s">
        <v>14</v>
      </c>
      <c r="B15" s="35" t="s">
        <v>15</v>
      </c>
      <c r="C15" s="38">
        <v>22486.33324638</v>
      </c>
      <c r="D15" s="38"/>
      <c r="K15" s="1"/>
      <c r="L15" s="1"/>
    </row>
    <row r="16" spans="1:12" x14ac:dyDescent="0.25">
      <c r="A16" s="16">
        <v>2</v>
      </c>
      <c r="B16" s="12" t="s">
        <v>34</v>
      </c>
      <c r="C16" s="37">
        <f>SUM(C17:C22)</f>
        <v>150212.00827357001</v>
      </c>
      <c r="D16" s="37">
        <f>SUM(D17:D22)</f>
        <v>144455.61641255001</v>
      </c>
      <c r="K16" s="1"/>
      <c r="L16" s="1"/>
    </row>
    <row r="17" spans="1:12" x14ac:dyDescent="0.25">
      <c r="A17" s="13" t="s">
        <v>16</v>
      </c>
      <c r="B17" s="14" t="s">
        <v>37</v>
      </c>
      <c r="C17" s="17">
        <v>150212.00827357001</v>
      </c>
      <c r="D17" s="17">
        <v>144455.61641255001</v>
      </c>
      <c r="K17" s="1"/>
      <c r="L17" s="1"/>
    </row>
    <row r="18" spans="1:12" x14ac:dyDescent="0.25">
      <c r="A18" s="13" t="s">
        <v>17</v>
      </c>
      <c r="B18" s="18" t="s">
        <v>18</v>
      </c>
      <c r="C18" s="39"/>
      <c r="D18" s="39"/>
      <c r="K18" s="1"/>
      <c r="L18" s="1"/>
    </row>
    <row r="19" spans="1:12" x14ac:dyDescent="0.25">
      <c r="A19" s="13" t="s">
        <v>19</v>
      </c>
      <c r="B19" s="18" t="s">
        <v>20</v>
      </c>
      <c r="C19" s="39"/>
      <c r="D19" s="39"/>
      <c r="K19" s="1"/>
      <c r="L19" s="1"/>
    </row>
    <row r="20" spans="1:12" x14ac:dyDescent="0.25">
      <c r="A20" s="13" t="s">
        <v>21</v>
      </c>
      <c r="B20" s="18" t="s">
        <v>22</v>
      </c>
      <c r="C20" s="39"/>
      <c r="D20" s="39"/>
      <c r="K20" s="1"/>
      <c r="L20" s="1"/>
    </row>
    <row r="21" spans="1:12" ht="31.5" x14ac:dyDescent="0.25">
      <c r="A21" s="13" t="s">
        <v>23</v>
      </c>
      <c r="B21" s="19" t="s">
        <v>13</v>
      </c>
      <c r="C21" s="40"/>
      <c r="D21" s="40"/>
      <c r="K21" s="1"/>
      <c r="L21" s="1"/>
    </row>
    <row r="22" spans="1:12" x14ac:dyDescent="0.25">
      <c r="A22" s="13" t="s">
        <v>24</v>
      </c>
      <c r="B22" s="18" t="s">
        <v>15</v>
      </c>
      <c r="C22" s="39"/>
      <c r="D22" s="39"/>
      <c r="K22" s="1"/>
      <c r="L22" s="1"/>
    </row>
    <row r="23" spans="1:12" x14ac:dyDescent="0.25">
      <c r="A23" s="20" t="s">
        <v>25</v>
      </c>
      <c r="B23" s="21" t="s">
        <v>35</v>
      </c>
      <c r="C23" s="41">
        <f>SUM(C24:C29)</f>
        <v>294328.65781701996</v>
      </c>
      <c r="D23" s="41">
        <f>SUM(D24:D29)</f>
        <v>290619.15235664003</v>
      </c>
      <c r="K23" s="1"/>
      <c r="L23" s="1"/>
    </row>
    <row r="24" spans="1:12" x14ac:dyDescent="0.25">
      <c r="A24" s="16">
        <v>3</v>
      </c>
      <c r="B24" s="22" t="s">
        <v>26</v>
      </c>
      <c r="C24" s="23">
        <v>2.7</v>
      </c>
      <c r="D24" s="23">
        <v>2.7</v>
      </c>
      <c r="G24" s="1"/>
      <c r="H24" s="1"/>
      <c r="I24" s="1"/>
      <c r="J24" s="1"/>
      <c r="K24" s="1"/>
      <c r="L24" s="1"/>
    </row>
    <row r="25" spans="1:12" x14ac:dyDescent="0.25">
      <c r="A25" s="16">
        <v>4</v>
      </c>
      <c r="B25" s="22" t="s">
        <v>27</v>
      </c>
      <c r="C25" s="23">
        <v>3744.8699771400002</v>
      </c>
      <c r="D25" s="23">
        <v>2562.0349711099998</v>
      </c>
      <c r="G25" s="1"/>
      <c r="H25" s="1"/>
      <c r="I25" s="1"/>
      <c r="J25" s="1"/>
      <c r="K25" s="1"/>
      <c r="L25" s="1"/>
    </row>
    <row r="26" spans="1:12" ht="47.25" x14ac:dyDescent="0.25">
      <c r="A26" s="16">
        <v>5</v>
      </c>
      <c r="B26" s="15" t="s">
        <v>28</v>
      </c>
      <c r="C26" s="23">
        <v>179391.34741240999</v>
      </c>
      <c r="D26" s="23">
        <v>181187.32076604001</v>
      </c>
      <c r="G26" s="1"/>
      <c r="H26" s="1"/>
      <c r="I26" s="1"/>
      <c r="J26" s="1"/>
      <c r="K26" s="1"/>
      <c r="L26" s="1"/>
    </row>
    <row r="27" spans="1:12" ht="31.5" x14ac:dyDescent="0.25">
      <c r="A27" s="16">
        <v>6</v>
      </c>
      <c r="B27" s="14" t="s">
        <v>29</v>
      </c>
      <c r="C27" s="23">
        <v>52319.162232750001</v>
      </c>
      <c r="D27" s="23">
        <v>43928.991028340002</v>
      </c>
      <c r="G27" s="1"/>
      <c r="H27" s="1"/>
      <c r="I27" s="1"/>
      <c r="J27" s="1"/>
      <c r="K27" s="1"/>
      <c r="L27" s="1"/>
    </row>
    <row r="28" spans="1:12" ht="62.25" customHeight="1" x14ac:dyDescent="0.25">
      <c r="A28" s="16">
        <v>7</v>
      </c>
      <c r="B28" s="15" t="s">
        <v>30</v>
      </c>
      <c r="C28" s="23">
        <v>16061.40833299</v>
      </c>
      <c r="D28" s="23">
        <v>16259.6470789</v>
      </c>
      <c r="G28" s="1"/>
      <c r="H28" s="1"/>
      <c r="I28" s="1"/>
      <c r="J28" s="1"/>
      <c r="K28" s="1"/>
      <c r="L28" s="1"/>
    </row>
    <row r="29" spans="1:12" x14ac:dyDescent="0.25">
      <c r="A29" s="24">
        <v>8</v>
      </c>
      <c r="B29" s="25" t="s">
        <v>31</v>
      </c>
      <c r="C29" s="26">
        <v>42809.169861729999</v>
      </c>
      <c r="D29" s="26">
        <v>46678.458512249999</v>
      </c>
      <c r="G29" s="1"/>
      <c r="H29" s="1"/>
      <c r="I29" s="1"/>
      <c r="J29" s="1"/>
      <c r="K29" s="1"/>
      <c r="L29" s="1"/>
    </row>
    <row r="30" spans="1:12" x14ac:dyDescent="0.25">
      <c r="A30" s="27"/>
      <c r="B30" s="28" t="s">
        <v>36</v>
      </c>
      <c r="C30" s="29">
        <f>C23+C16+C8</f>
        <v>1303769.4176088879</v>
      </c>
      <c r="D30" s="29">
        <f>D23+D16+D8</f>
        <v>1334044.1417831581</v>
      </c>
      <c r="G30" s="1"/>
      <c r="H30" s="1"/>
      <c r="I30" s="1"/>
      <c r="J30" s="1"/>
      <c r="K30" s="1"/>
      <c r="L30" s="1"/>
    </row>
    <row r="31" spans="1:12" x14ac:dyDescent="0.25">
      <c r="B31" s="30"/>
      <c r="C31" s="30"/>
      <c r="D31" s="4"/>
      <c r="E31" s="4"/>
      <c r="I31" s="1"/>
      <c r="J31" s="1"/>
      <c r="K31" s="1"/>
      <c r="L31" s="1"/>
    </row>
    <row r="32" spans="1:12" ht="75" customHeight="1" x14ac:dyDescent="0.25">
      <c r="A32" s="45" t="s">
        <v>41</v>
      </c>
      <c r="B32" s="45"/>
      <c r="C32" s="45"/>
      <c r="D32" s="32"/>
      <c r="E32" s="32"/>
      <c r="I32" s="1"/>
      <c r="J32" s="1"/>
      <c r="K32" s="1"/>
      <c r="L32" s="1"/>
    </row>
    <row r="33" spans="1:12" x14ac:dyDescent="0.25">
      <c r="A33" s="32"/>
      <c r="B33" s="32"/>
      <c r="C33" s="32"/>
      <c r="D33" s="32"/>
      <c r="E33" s="32"/>
      <c r="I33" s="1"/>
      <c r="J33" s="1"/>
      <c r="K33" s="1"/>
      <c r="L33" s="1"/>
    </row>
    <row r="34" spans="1:12" x14ac:dyDescent="0.25">
      <c r="A34" s="32"/>
      <c r="B34" s="32"/>
      <c r="C34" s="32"/>
      <c r="D34" s="32"/>
      <c r="E34" s="32"/>
      <c r="I34" s="1"/>
      <c r="J34" s="1"/>
      <c r="K34" s="1"/>
      <c r="L34" s="1"/>
    </row>
    <row r="35" spans="1:12" x14ac:dyDescent="0.25">
      <c r="A35" s="32"/>
      <c r="B35" s="32"/>
      <c r="C35" s="32"/>
      <c r="D35" s="32"/>
      <c r="E35" s="32"/>
      <c r="I35" s="1"/>
      <c r="J35" s="1"/>
      <c r="K35" s="1"/>
      <c r="L35" s="1"/>
    </row>
    <row r="36" spans="1:12" x14ac:dyDescent="0.25">
      <c r="I36" s="1"/>
      <c r="J36" s="1"/>
      <c r="K36" s="1"/>
      <c r="L36" s="1"/>
    </row>
    <row r="37" spans="1:12" x14ac:dyDescent="0.25">
      <c r="I37" s="1"/>
      <c r="J37" s="1"/>
      <c r="K37" s="1"/>
      <c r="L37" s="1"/>
    </row>
    <row r="38" spans="1:12" x14ac:dyDescent="0.25">
      <c r="I38" s="1"/>
      <c r="J38" s="1"/>
      <c r="K38" s="1"/>
      <c r="L38" s="1"/>
    </row>
    <row r="39" spans="1:12" x14ac:dyDescent="0.25">
      <c r="I39" s="1"/>
      <c r="J39" s="1"/>
      <c r="K39" s="1"/>
      <c r="L39" s="1"/>
    </row>
    <row r="40" spans="1:12" x14ac:dyDescent="0.25">
      <c r="I40" s="1"/>
      <c r="J40" s="1"/>
      <c r="K40" s="1"/>
      <c r="L40" s="1"/>
    </row>
    <row r="41" spans="1:12" x14ac:dyDescent="0.25">
      <c r="I41" s="1"/>
      <c r="J41" s="1"/>
      <c r="K41" s="1"/>
      <c r="L41" s="1"/>
    </row>
    <row r="42" spans="1:12" x14ac:dyDescent="0.25">
      <c r="B42" s="31"/>
      <c r="C42" s="31"/>
      <c r="I42" s="1"/>
      <c r="J42" s="1"/>
      <c r="K42" s="1"/>
      <c r="L42" s="1"/>
    </row>
    <row r="43" spans="1:12" x14ac:dyDescent="0.25">
      <c r="B43" s="31"/>
      <c r="C43" s="31"/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  <row r="47" spans="1:12" x14ac:dyDescent="0.25">
      <c r="I47" s="1"/>
      <c r="J47" s="1"/>
      <c r="K47" s="1"/>
      <c r="L47" s="1"/>
    </row>
  </sheetData>
  <mergeCells count="6">
    <mergeCell ref="A32:C32"/>
    <mergeCell ref="D5:D6"/>
    <mergeCell ref="A5:A6"/>
    <mergeCell ref="B5:B6"/>
    <mergeCell ref="A2:C2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Жанар Утекова</cp:lastModifiedBy>
  <dcterms:created xsi:type="dcterms:W3CDTF">2024-05-06T07:15:53Z</dcterms:created>
  <dcterms:modified xsi:type="dcterms:W3CDTF">2026-04-29T09:55:00Z</dcterms:modified>
</cp:coreProperties>
</file>