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hidePivotFieldList="1" defaultThemeVersion="124226"/>
  <bookViews>
    <workbookView xWindow="14505" yWindow="-15" windowWidth="14295" windowHeight="12045" tabRatio="849"/>
  </bookViews>
  <sheets>
    <sheet name="Content" sheetId="26" r:id="rId1"/>
    <sheet name="1.IR, currency" sheetId="6" r:id="rId2"/>
    <sheet name="2.periods, IR" sheetId="9" r:id="rId3"/>
    <sheet name="3.relationship, IR" sheetId="27" r:id="rId4"/>
    <sheet name="4. relationship, currency" sheetId="11" r:id="rId5"/>
    <sheet name="5.sector, IR" sheetId="28" r:id="rId6"/>
    <sheet name="6. sector, period" sheetId="15" r:id="rId7"/>
    <sheet name="7.countries" sheetId="20" r:id="rId8"/>
    <sheet name="8.debt.activity type" sheetId="22" r:id="rId9"/>
  </sheets>
  <externalReferences>
    <externalReference r:id="rId10"/>
    <externalReference r:id="rId11"/>
  </externalReferences>
  <definedNames>
    <definedName name="_xlnm._FilterDatabase" localSheetId="8" hidden="1">'8.debt.activity type'!$D$6:$E$16</definedName>
    <definedName name="p1_ACCRUED_INTEREST" localSheetId="3">'[1]рег кред 1'!#REF!</definedName>
    <definedName name="p1_ACCRUED_INTEREST" localSheetId="5">'[1]рег кред 1'!#REF!</definedName>
    <definedName name="p1_ACCRUED_INTEREST" localSheetId="0">'[2]рег кред 1'!#REF!</definedName>
    <definedName name="p1_ACCRUED_INTEREST">'[1]рег кред 1'!#REF!</definedName>
    <definedName name="p1_AGREEMENT_CURRENCY" localSheetId="3">'[1]рег кред 1'!#REF!</definedName>
    <definedName name="p1_AGREEMENT_CURRENCY" localSheetId="5">'[1]рег кред 1'!#REF!</definedName>
    <definedName name="p1_AGREEMENT_CURRENCY" localSheetId="0">'[2]рег кред 1'!#REF!</definedName>
    <definedName name="p1_AGREEMENT_CURRENCY">'[1]рег кред 1'!#REF!</definedName>
    <definedName name="p1_AGREEMENT_DATE" localSheetId="3">'[1]рег кред 1'!#REF!</definedName>
    <definedName name="p1_AGREEMENT_DATE" localSheetId="5">'[1]рег кред 1'!#REF!</definedName>
    <definedName name="p1_AGREEMENT_DATE" localSheetId="0">'[2]рег кред 1'!#REF!</definedName>
    <definedName name="p1_AGREEMENT_DATE">'[1]рег кред 1'!#REF!</definedName>
    <definedName name="p1_AGREEMENT_NAME" localSheetId="3">'[1]рег кред 1'!#REF!</definedName>
    <definedName name="p1_AGREEMENT_NAME" localSheetId="5">'[1]рег кред 1'!#REF!</definedName>
    <definedName name="p1_AGREEMENT_NAME" localSheetId="0">'[2]рег кред 1'!#REF!</definedName>
    <definedName name="p1_AGREEMENT_NAME">'[1]рег кред 1'!#REF!</definedName>
    <definedName name="p1_AGREEMENT_NUMBER" localSheetId="3">'[1]рег кред 1'!#REF!</definedName>
    <definedName name="p1_AGREEMENT_NUMBER" localSheetId="5">'[1]рег кред 1'!#REF!</definedName>
    <definedName name="p1_AGREEMENT_NUMBER" localSheetId="0">'[2]рег кред 1'!#REF!</definedName>
    <definedName name="p1_AGREEMENT_NUMBER">'[1]рег кред 1'!#REF!</definedName>
    <definedName name="p1_AGREEMENT_PERIOD" localSheetId="3">'[1]рег кред 1'!#REF!</definedName>
    <definedName name="p1_AGREEMENT_PERIOD" localSheetId="5">'[1]рег кред 1'!#REF!</definedName>
    <definedName name="p1_AGREEMENT_PERIOD" localSheetId="0">'[2]рег кред 1'!#REF!</definedName>
    <definedName name="p1_AGREEMENT_PERIOD">'[1]рег кред 1'!#REF!</definedName>
    <definedName name="p1_AGREEMENT_SUM" localSheetId="3">'[1]рег кред 1'!#REF!</definedName>
    <definedName name="p1_AGREEMENT_SUM" localSheetId="5">'[1]рег кред 1'!#REF!</definedName>
    <definedName name="p1_AGREEMENT_SUM" localSheetId="0">'[2]рег кред 1'!#REF!</definedName>
    <definedName name="p1_AGREEMENT_SUM">'[1]рег кред 1'!#REF!</definedName>
    <definedName name="p1_AGREEMENT_TYPE_NAME" localSheetId="3">'[1]рег кред 1'!#REF!</definedName>
    <definedName name="p1_AGREEMENT_TYPE_NAME" localSheetId="5">'[1]рег кред 1'!#REF!</definedName>
    <definedName name="p1_AGREEMENT_TYPE_NAME" localSheetId="0">'[2]рег кред 1'!#REF!</definedName>
    <definedName name="p1_AGREEMENT_TYPE_NAME">'[1]рег кред 1'!#REF!</definedName>
    <definedName name="p1_CAPITAL_AMOUNT" localSheetId="3">'[1]рег кред 1'!#REF!</definedName>
    <definedName name="p1_CAPITAL_AMOUNT" localSheetId="5">'[1]рег кред 1'!#REF!</definedName>
    <definedName name="p1_CAPITAL_AMOUNT" localSheetId="0">'[2]рег кред 1'!#REF!</definedName>
    <definedName name="p1_CAPITAL_AMOUNT">'[1]рег кред 1'!#REF!</definedName>
    <definedName name="p1_CAPITALIZED_FEE" localSheetId="3">'[1]рег кред 1'!#REF!</definedName>
    <definedName name="p1_CAPITALIZED_FEE" localSheetId="5">'[1]рег кред 1'!#REF!</definedName>
    <definedName name="p1_CAPITALIZED_FEE" localSheetId="0">'[2]рег кред 1'!#REF!</definedName>
    <definedName name="p1_CAPITALIZED_FEE">'[1]рег кред 1'!#REF!</definedName>
    <definedName name="p1_CERTIFICATE_TYPE" localSheetId="3">'[1]рег кред 1'!#REF!</definedName>
    <definedName name="p1_CERTIFICATE_TYPE" localSheetId="5">'[1]рег кред 1'!#REF!</definedName>
    <definedName name="p1_CERTIFICATE_TYPE" localSheetId="0">'[2]рег кред 1'!#REF!</definedName>
    <definedName name="p1_CERTIFICATE_TYPE">'[1]рег кред 1'!#REF!</definedName>
    <definedName name="p1_COMMENTARY" localSheetId="3">'[1]рег кред 1'!#REF!</definedName>
    <definedName name="p1_COMMENTARY" localSheetId="5">'[1]рег кред 1'!#REF!</definedName>
    <definedName name="p1_COMMENTARY" localSheetId="0">'[2]рег кред 1'!#REF!</definedName>
    <definedName name="p1_COMMENTARY">'[1]рег кред 1'!#REF!</definedName>
    <definedName name="p1_COUNT_CONTRACTS" localSheetId="3">'[1]рег кред 1'!#REF!</definedName>
    <definedName name="p1_COUNT_CONTRACTS" localSheetId="5">'[1]рег кред 1'!#REF!</definedName>
    <definedName name="p1_COUNT_CONTRACTS" localSheetId="0">'[2]рег кред 1'!#REF!</definedName>
    <definedName name="p1_COUNT_CONTRACTS">'[1]рег кред 1'!#REF!</definedName>
    <definedName name="p1_COUNT_PAYMENTS" localSheetId="3">'[1]рег кред 1'!#REF!</definedName>
    <definedName name="p1_COUNT_PAYMENTS" localSheetId="5">'[1]рег кред 1'!#REF!</definedName>
    <definedName name="p1_COUNT_PAYMENTS" localSheetId="0">'[2]рег кред 1'!#REF!</definedName>
    <definedName name="p1_COUNT_PAYMENTS">'[1]рег кред 1'!#REF!</definedName>
    <definedName name="p1_CREDIT_PURPOSE_NAME" localSheetId="3">'[1]рег кред 1'!#REF!</definedName>
    <definedName name="p1_CREDIT_PURPOSE_NAME" localSheetId="5">'[1]рег кред 1'!#REF!</definedName>
    <definedName name="p1_CREDIT_PURPOSE_NAME" localSheetId="0">'[2]рег кред 1'!#REF!</definedName>
    <definedName name="p1_CREDIT_PURPOSE_NAME">'[1]рег кред 1'!#REF!</definedName>
    <definedName name="p1_CREDIT_TYPE_NAME" localSheetId="3">'[1]рег кред 1'!#REF!</definedName>
    <definedName name="p1_CREDIT_TYPE_NAME" localSheetId="5">'[1]рег кред 1'!#REF!</definedName>
    <definedName name="p1_CREDIT_TYPE_NAME" localSheetId="0">'[2]рег кред 1'!#REF!</definedName>
    <definedName name="p1_CREDIT_TYPE_NAME">'[1]рег кред 1'!#REF!</definedName>
    <definedName name="p1_data" localSheetId="3">'[1]рег кред 1'!#REF!</definedName>
    <definedName name="p1_data" localSheetId="5">'[1]рег кред 1'!#REF!</definedName>
    <definedName name="p1_data" localSheetId="0">'[2]рег кред 1'!#REF!</definedName>
    <definedName name="p1_data">'[1]рег кред 1'!#REF!</definedName>
    <definedName name="p1_DEAL_PASSPORT_NUMBER" localSheetId="3">'[1]рег кред 1'!#REF!</definedName>
    <definedName name="p1_DEAL_PASSPORT_NUMBER" localSheetId="5">'[1]рег кред 1'!#REF!</definedName>
    <definedName name="p1_DEAL_PASSPORT_NUMBER" localSheetId="0">'[2]рег кред 1'!#REF!</definedName>
    <definedName name="p1_DEAL_PASSPORT_NUMBER">'[1]рег кред 1'!#REF!</definedName>
    <definedName name="p1_DEBT_CAPITAL" localSheetId="3">'[1]рег кред 1'!#REF!</definedName>
    <definedName name="p1_DEBT_CAPITAL" localSheetId="5">'[1]рег кред 1'!#REF!</definedName>
    <definedName name="p1_DEBT_CAPITAL" localSheetId="0">'[2]рег кред 1'!#REF!</definedName>
    <definedName name="p1_DEBT_CAPITAL">'[1]рег кред 1'!#REF!</definedName>
    <definedName name="p1_EXECUTOR" localSheetId="3">'[1]рег кред 1'!#REF!</definedName>
    <definedName name="p1_EXECUTOR" localSheetId="5">'[1]рег кред 1'!#REF!</definedName>
    <definedName name="p1_EXECUTOR" localSheetId="0">'[2]рег кред 1'!#REF!</definedName>
    <definedName name="p1_EXECUTOR">'[1]рег кред 1'!#REF!</definedName>
    <definedName name="p1_FEE_RATE" localSheetId="3">'[1]рег кред 1'!#REF!</definedName>
    <definedName name="p1_FEE_RATE" localSheetId="5">'[1]рег кред 1'!#REF!</definedName>
    <definedName name="p1_FEE_RATE" localSheetId="0">'[2]рег кред 1'!#REF!</definedName>
    <definedName name="p1_FEE_RATE">'[1]рег кред 1'!#REF!</definedName>
    <definedName name="p1_FEE_RATE_BASIS_NAME" localSheetId="3">'[1]рег кред 1'!#REF!</definedName>
    <definedName name="p1_FEE_RATE_BASIS_NAME" localSheetId="5">'[1]рег кред 1'!#REF!</definedName>
    <definedName name="p1_FEE_RATE_BASIS_NAME" localSheetId="0">'[2]рег кред 1'!#REF!</definedName>
    <definedName name="p1_FEE_RATE_BASIS_NAME">'[1]рег кред 1'!#REF!</definedName>
    <definedName name="p1_FILIAL_NAME" localSheetId="3">'[1]рег кред 1'!#REF!</definedName>
    <definedName name="p1_FILIAL_NAME" localSheetId="5">'[1]рег кред 1'!#REF!</definedName>
    <definedName name="p1_FILIAL_NAME" localSheetId="0">'[2]рег кред 1'!#REF!</definedName>
    <definedName name="p1_FILIAL_NAME">'[1]рег кред 1'!#REF!</definedName>
    <definedName name="p1_IS_FIXED_FEE_RATE" localSheetId="3">'[1]рег кред 1'!#REF!</definedName>
    <definedName name="p1_IS_FIXED_FEE_RATE" localSheetId="5">'[1]рег кред 1'!#REF!</definedName>
    <definedName name="p1_IS_FIXED_FEE_RATE" localSheetId="0">'[2]рег кред 1'!#REF!</definedName>
    <definedName name="p1_IS_FIXED_FEE_RATE">'[1]рег кред 1'!#REF!</definedName>
    <definedName name="p1_LATE_PAYMENT_RATE" localSheetId="3">'[1]рег кред 1'!#REF!</definedName>
    <definedName name="p1_LATE_PAYMENT_RATE" localSheetId="5">'[1]рег кред 1'!#REF!</definedName>
    <definedName name="p1_LATE_PAYMENT_RATE" localSheetId="0">'[2]рег кред 1'!#REF!</definedName>
    <definedName name="p1_LATE_PAYMENT_RATE">'[1]рег кред 1'!#REF!</definedName>
    <definedName name="p1_NONRESID_COUNTRY_NAME" localSheetId="3">'[1]рег кред 1'!#REF!</definedName>
    <definedName name="p1_NONRESID_COUNTRY_NAME" localSheetId="5">'[1]рег кред 1'!#REF!</definedName>
    <definedName name="p1_NONRESID_COUNTRY_NAME" localSheetId="0">'[2]рег кред 1'!#REF!</definedName>
    <definedName name="p1_NONRESID_COUNTRY_NAME">'[1]рег кред 1'!#REF!</definedName>
    <definedName name="p1_NONRESID_ECON_SECTOR_NAME" localSheetId="3">'[1]рег кред 1'!#REF!</definedName>
    <definedName name="p1_NONRESID_ECON_SECTOR_NAME" localSheetId="5">'[1]рег кред 1'!#REF!</definedName>
    <definedName name="p1_NONRESID_ECON_SECTOR_NAME" localSheetId="0">'[2]рег кред 1'!#REF!</definedName>
    <definedName name="p1_NONRESID_ECON_SECTOR_NAME">'[1]рег кред 1'!#REF!</definedName>
    <definedName name="p1_NONRESID_NAME" localSheetId="3">'[1]рег кред 1'!#REF!</definedName>
    <definedName name="p1_NONRESID_NAME" localSheetId="5">'[1]рег кред 1'!#REF!</definedName>
    <definedName name="p1_NONRESID_NAME" localSheetId="0">'[2]рег кред 1'!#REF!</definedName>
    <definedName name="p1_NONRESID_NAME">'[1]рег кред 1'!#REF!</definedName>
    <definedName name="p1_NUM_ORDER" localSheetId="3">'[1]рег кред 1'!#REF!</definedName>
    <definedName name="p1_NUM_ORDER" localSheetId="5">'[1]рег кред 1'!#REF!</definedName>
    <definedName name="p1_NUM_ORDER" localSheetId="0">'[2]рег кред 1'!#REF!</definedName>
    <definedName name="p1_NUM_ORDER">'[1]рег кред 1'!#REF!</definedName>
    <definedName name="p1_OLD_CREDIT_REGNUM" localSheetId="3">'[1]рег кред 1'!#REF!</definedName>
    <definedName name="p1_OLD_CREDIT_REGNUM" localSheetId="5">'[1]рег кред 1'!#REF!</definedName>
    <definedName name="p1_OLD_CREDIT_REGNUM" localSheetId="0">'[2]рег кред 1'!#REF!</definedName>
    <definedName name="p1_OLD_CREDIT_REGNUM">'[1]рег кред 1'!#REF!</definedName>
    <definedName name="p1_OLD_LICENCES" localSheetId="3">'[1]рег кред 1'!#REF!</definedName>
    <definedName name="p1_OLD_LICENCES" localSheetId="5">'[1]рег кред 1'!#REF!</definedName>
    <definedName name="p1_OLD_LICENCES" localSheetId="0">'[2]рег кред 1'!#REF!</definedName>
    <definedName name="p1_OLD_LICENCES">'[1]рег кред 1'!#REF!</definedName>
    <definedName name="p1_OLD_RC" localSheetId="3">'[1]рег кред 1'!#REF!</definedName>
    <definedName name="p1_OLD_RC" localSheetId="5">'[1]рег кред 1'!#REF!</definedName>
    <definedName name="p1_OLD_RC" localSheetId="0">'[2]рег кред 1'!#REF!</definedName>
    <definedName name="p1_OLD_RC">'[1]рег кред 1'!#REF!</definedName>
    <definedName name="p1_OPERATION_TYPE" localSheetId="3">'[1]рег кред 1'!#REF!</definedName>
    <definedName name="p1_OPERATION_TYPE" localSheetId="5">'[1]рег кред 1'!#REF!</definedName>
    <definedName name="p1_OPERATION_TYPE" localSheetId="0">'[2]рег кред 1'!#REF!</definedName>
    <definedName name="p1_OPERATION_TYPE">'[1]рег кред 1'!#REF!</definedName>
    <definedName name="p1_PAYMENT_SUM" localSheetId="3">'[1]рег кред 1'!#REF!</definedName>
    <definedName name="p1_PAYMENT_SUM" localSheetId="5">'[1]рег кред 1'!#REF!</definedName>
    <definedName name="p1_PAYMENT_SUM" localSheetId="0">'[2]рег кред 1'!#REF!</definedName>
    <definedName name="p1_PAYMENT_SUM">'[1]рег кред 1'!#REF!</definedName>
    <definedName name="p1_PERIOD_NAME" localSheetId="3">'[1]рег кред 1'!#REF!</definedName>
    <definedName name="p1_PERIOD_NAME" localSheetId="5">'[1]рег кред 1'!#REF!</definedName>
    <definedName name="p1_PERIOD_NAME" localSheetId="0">'[2]рег кред 1'!#REF!</definedName>
    <definedName name="p1_PERIOD_NAME">'[1]рег кред 1'!#REF!</definedName>
    <definedName name="p1_RC_STATE_NAME" localSheetId="3">'[1]рег кред 1'!#REF!</definedName>
    <definedName name="p1_RC_STATE_NAME" localSheetId="5">'[1]рег кред 1'!#REF!</definedName>
    <definedName name="p1_RC_STATE_NAME" localSheetId="0">'[2]рег кред 1'!#REF!</definedName>
    <definedName name="p1_RC_STATE_NAME">'[1]рег кред 1'!#REF!</definedName>
    <definedName name="p1_RECEIPTS_TYPE_NAME" localSheetId="3">'[1]рег кред 1'!#REF!</definedName>
    <definedName name="p1_RECEIPTS_TYPE_NAME" localSheetId="5">'[1]рег кред 1'!#REF!</definedName>
    <definedName name="p1_RECEIPTS_TYPE_NAME" localSheetId="0">'[2]рег кред 1'!#REF!</definedName>
    <definedName name="p1_RECEIPTS_TYPE_NAME">'[1]рег кред 1'!#REF!</definedName>
    <definedName name="p1_REGISTRATION_DATE" localSheetId="3">'[1]рег кред 1'!#REF!</definedName>
    <definedName name="p1_REGISTRATION_DATE" localSheetId="5">'[1]рег кред 1'!#REF!</definedName>
    <definedName name="p1_REGISTRATION_DATE" localSheetId="0">'[2]рег кред 1'!#REF!</definedName>
    <definedName name="p1_REGISTRATION_DATE">'[1]рег кред 1'!#REF!</definedName>
    <definedName name="p1_REGISTRATION_NUMBER" localSheetId="3">'[1]рег кред 1'!#REF!</definedName>
    <definedName name="p1_REGISTRATION_NUMBER" localSheetId="5">'[1]рег кред 1'!#REF!</definedName>
    <definedName name="p1_REGISTRATION_NUMBER" localSheetId="0">'[2]рег кред 1'!#REF!</definedName>
    <definedName name="p1_REGISTRATION_NUMBER">'[1]рег кред 1'!#REF!</definedName>
    <definedName name="p1_RELATION_NAME" localSheetId="3">'[1]рег кред 1'!#REF!</definedName>
    <definedName name="p1_RELATION_NAME" localSheetId="5">'[1]рег кред 1'!#REF!</definedName>
    <definedName name="p1_RELATION_NAME" localSheetId="0">'[2]рег кред 1'!#REF!</definedName>
    <definedName name="p1_RELATION_NAME">'[1]рег кред 1'!#REF!</definedName>
    <definedName name="p1_REORG_DEBT_TYPE_NAME" localSheetId="3">'[1]рег кред 1'!#REF!</definedName>
    <definedName name="p1_REORG_DEBT_TYPE_NAME" localSheetId="5">'[1]рег кред 1'!#REF!</definedName>
    <definedName name="p1_REORG_DEBT_TYPE_NAME" localSheetId="0">'[2]рег кред 1'!#REF!</definedName>
    <definedName name="p1_REORG_DEBT_TYPE_NAME">'[1]рег кред 1'!#REF!</definedName>
    <definedName name="p1_REPAY_TYPE_NAME" localSheetId="3">'[1]рег кред 1'!#REF!</definedName>
    <definedName name="p1_REPAY_TYPE_NAME" localSheetId="5">'[1]рег кред 1'!#REF!</definedName>
    <definedName name="p1_REPAY_TYPE_NAME" localSheetId="0">'[2]рег кред 1'!#REF!</definedName>
    <definedName name="p1_REPAY_TYPE_NAME">'[1]рег кред 1'!#REF!</definedName>
    <definedName name="p1_RESID_ADDRESS" localSheetId="3">'[1]рег кред 1'!#REF!</definedName>
    <definedName name="p1_RESID_ADDRESS" localSheetId="5">'[1]рег кред 1'!#REF!</definedName>
    <definedName name="p1_RESID_ADDRESS" localSheetId="0">'[2]рег кред 1'!#REF!</definedName>
    <definedName name="p1_RESID_ADDRESS">'[1]рег кред 1'!#REF!</definedName>
    <definedName name="p1_RESID_BANK_NAME" localSheetId="3">'[1]рег кред 1'!#REF!</definedName>
    <definedName name="p1_RESID_BANK_NAME" localSheetId="5">'[1]рег кред 1'!#REF!</definedName>
    <definedName name="p1_RESID_BANK_NAME" localSheetId="0">'[2]рег кред 1'!#REF!</definedName>
    <definedName name="p1_RESID_BANK_NAME">'[1]рег кред 1'!#REF!</definedName>
    <definedName name="p1_RESID_CODE" localSheetId="3">'[1]рег кред 1'!#REF!</definedName>
    <definedName name="p1_RESID_CODE" localSheetId="5">'[1]рег кред 1'!#REF!</definedName>
    <definedName name="p1_RESID_CODE" localSheetId="0">'[2]рег кред 1'!#REF!</definedName>
    <definedName name="p1_RESID_CODE">'[1]рег кред 1'!#REF!</definedName>
    <definedName name="p1_RESID_ECONOMIC_BRANCH_NAME" localSheetId="3">'[1]рег кред 1'!#REF!</definedName>
    <definedName name="p1_RESID_ECONOMIC_BRANCH_NAME" localSheetId="5">'[1]рег кред 1'!#REF!</definedName>
    <definedName name="p1_RESID_ECONOMIC_BRANCH_NAME" localSheetId="0">'[2]рег кред 1'!#REF!</definedName>
    <definedName name="p1_RESID_ECONOMIC_BRANCH_NAME">'[1]рег кред 1'!#REF!</definedName>
    <definedName name="p1_RESID_ECONOMICS_SECTOR" localSheetId="3">'[1]рег кред 1'!#REF!</definedName>
    <definedName name="p1_RESID_ECONOMICS_SECTOR" localSheetId="5">'[1]рег кред 1'!#REF!</definedName>
    <definedName name="p1_RESID_ECONOMICS_SECTOR" localSheetId="0">'[2]рег кред 1'!#REF!</definedName>
    <definedName name="p1_RESID_ECONOMICS_SECTOR">'[1]рег кред 1'!#REF!</definedName>
    <definedName name="p1_RESID_FILIAL" localSheetId="3">'[1]рег кред 1'!#REF!</definedName>
    <definedName name="p1_RESID_FILIAL" localSheetId="5">'[1]рег кред 1'!#REF!</definedName>
    <definedName name="p1_RESID_FILIAL" localSheetId="0">'[2]рег кред 1'!#REF!</definedName>
    <definedName name="p1_RESID_FILIAL">'[1]рег кред 1'!#REF!</definedName>
    <definedName name="p1_RESID_NAME" localSheetId="3">'[1]рег кред 1'!#REF!</definedName>
    <definedName name="p1_RESID_NAME" localSheetId="5">'[1]рег кред 1'!#REF!</definedName>
    <definedName name="p1_RESID_NAME" localSheetId="0">'[2]рег кред 1'!#REF!</definedName>
    <definedName name="p1_RESID_NAME">'[1]рег кред 1'!#REF!</definedName>
    <definedName name="p1_RESID_RNN" localSheetId="3">'[1]рег кред 1'!#REF!</definedName>
    <definedName name="p1_RESID_RNN" localSheetId="5">'[1]рег кред 1'!#REF!</definedName>
    <definedName name="p1_RESID_RNN" localSheetId="0">'[2]рег кред 1'!#REF!</definedName>
    <definedName name="p1_RESID_RNN">'[1]рег кред 1'!#REF!</definedName>
    <definedName name="p1_STATE_CHANGE_DATE" localSheetId="3">'[1]рег кред 1'!#REF!</definedName>
    <definedName name="p1_STATE_CHANGE_DATE" localSheetId="5">'[1]рег кред 1'!#REF!</definedName>
    <definedName name="p1_STATE_CHANGE_DATE" localSheetId="0">'[2]рег кред 1'!#REF!</definedName>
    <definedName name="p1_STATE_CHANGE_DATE">'[1]рег кред 1'!#REF!</definedName>
    <definedName name="p2_AMOUNT" localSheetId="3">#REF!</definedName>
    <definedName name="p2_AMOUNT" localSheetId="5">#REF!</definedName>
    <definedName name="p2_AMOUNT" localSheetId="0">#REF!</definedName>
    <definedName name="p2_AMOUNT">#REF!</definedName>
    <definedName name="p2_COMMISSION_TYPE_NAME" localSheetId="3">#REF!</definedName>
    <definedName name="p2_COMMISSION_TYPE_NAME" localSheetId="5">#REF!</definedName>
    <definedName name="p2_COMMISSION_TYPE_NAME" localSheetId="0">#REF!</definedName>
    <definedName name="p2_COMMISSION_TYPE_NAME">#REF!</definedName>
    <definedName name="p2_data" localSheetId="3">#REF!</definedName>
    <definedName name="p2_data" localSheetId="5">#REF!</definedName>
    <definedName name="p2_data" localSheetId="0">#REF!</definedName>
    <definedName name="p2_data">#REF!</definedName>
    <definedName name="p2_NUM_ORDER" localSheetId="3">#REF!</definedName>
    <definedName name="p2_NUM_ORDER" localSheetId="5">#REF!</definedName>
    <definedName name="p2_NUM_ORDER" localSheetId="0">#REF!</definedName>
    <definedName name="p2_NUM_ORDER">#REF!</definedName>
    <definedName name="p2_REGISTRATION_NUMBER" localSheetId="3">#REF!</definedName>
    <definedName name="p2_REGISTRATION_NUMBER" localSheetId="5">#REF!</definedName>
    <definedName name="p2_REGISTRATION_NUMBER" localSheetId="0">#REF!</definedName>
    <definedName name="p2_REGISTRATION_NUMBER">#REF!</definedName>
    <definedName name="p3_APPL_CODE" localSheetId="3">#REF!</definedName>
    <definedName name="p3_APPL_CODE" localSheetId="5">#REF!</definedName>
    <definedName name="p3_APPL_CODE" localSheetId="0">#REF!</definedName>
    <definedName name="p3_APPL_CODE">#REF!</definedName>
    <definedName name="p3_APPL_COUNTRY_NAME" localSheetId="3">#REF!</definedName>
    <definedName name="p3_APPL_COUNTRY_NAME" localSheetId="5">#REF!</definedName>
    <definedName name="p3_APPL_COUNTRY_NAME" localSheetId="0">#REF!</definedName>
    <definedName name="p3_APPL_COUNTRY_NAME">#REF!</definedName>
    <definedName name="p3_APPL_FILIAL" localSheetId="3">#REF!</definedName>
    <definedName name="p3_APPL_FILIAL" localSheetId="5">#REF!</definedName>
    <definedName name="p3_APPL_FILIAL" localSheetId="0">#REF!</definedName>
    <definedName name="p3_APPL_FILIAL">#REF!</definedName>
    <definedName name="p3_APPL_NAME" localSheetId="3">#REF!</definedName>
    <definedName name="p3_APPL_NAME" localSheetId="5">#REF!</definedName>
    <definedName name="p3_APPL_NAME" localSheetId="0">#REF!</definedName>
    <definedName name="p3_APPL_NAME">#REF!</definedName>
    <definedName name="p3_BENEF_CODE" localSheetId="3">#REF!</definedName>
    <definedName name="p3_BENEF_CODE" localSheetId="5">#REF!</definedName>
    <definedName name="p3_BENEF_CODE" localSheetId="0">#REF!</definedName>
    <definedName name="p3_BENEF_CODE">#REF!</definedName>
    <definedName name="p3_BENEF_COUNTRY_NAME" localSheetId="3">#REF!</definedName>
    <definedName name="p3_BENEF_COUNTRY_NAME" localSheetId="5">#REF!</definedName>
    <definedName name="p3_BENEF_COUNTRY_NAME" localSheetId="0">#REF!</definedName>
    <definedName name="p3_BENEF_COUNTRY_NAME">#REF!</definedName>
    <definedName name="p3_BENEF_FILIAL" localSheetId="3">#REF!</definedName>
    <definedName name="p3_BENEF_FILIAL" localSheetId="5">#REF!</definedName>
    <definedName name="p3_BENEF_FILIAL" localSheetId="0">#REF!</definedName>
    <definedName name="p3_BENEF_FILIAL">#REF!</definedName>
    <definedName name="p3_BENEF_NAME" localSheetId="3">#REF!</definedName>
    <definedName name="p3_BENEF_NAME" localSheetId="5">#REF!</definedName>
    <definedName name="p3_BENEF_NAME" localSheetId="0">#REF!</definedName>
    <definedName name="p3_BENEF_NAME">#REF!</definedName>
    <definedName name="p3_COMMENTARY" localSheetId="3">#REF!</definedName>
    <definedName name="p3_COMMENTARY" localSheetId="5">#REF!</definedName>
    <definedName name="p3_COMMENTARY" localSheetId="0">#REF!</definedName>
    <definedName name="p3_COMMENTARY">#REF!</definedName>
    <definedName name="p3_CONTRACT_AMOUNT" localSheetId="3">#REF!</definedName>
    <definedName name="p3_CONTRACT_AMOUNT" localSheetId="5">#REF!</definedName>
    <definedName name="p3_CONTRACT_AMOUNT" localSheetId="0">#REF!</definedName>
    <definedName name="p3_CONTRACT_AMOUNT">#REF!</definedName>
    <definedName name="p3_CONTRACT_DATE" localSheetId="3">#REF!</definedName>
    <definedName name="p3_CONTRACT_DATE" localSheetId="5">#REF!</definedName>
    <definedName name="p3_CONTRACT_DATE" localSheetId="0">#REF!</definedName>
    <definedName name="p3_CONTRACT_DATE">#REF!</definedName>
    <definedName name="p3_CONTRACT_NUMBER" localSheetId="3">#REF!</definedName>
    <definedName name="p3_CONTRACT_NUMBER" localSheetId="5">#REF!</definedName>
    <definedName name="p3_CONTRACT_NUMBER" localSheetId="0">#REF!</definedName>
    <definedName name="p3_CONTRACT_NUMBER">#REF!</definedName>
    <definedName name="p3_CURRENCY_NAME" localSheetId="3">#REF!</definedName>
    <definedName name="p3_CURRENCY_NAME" localSheetId="5">#REF!</definedName>
    <definedName name="p3_CURRENCY_NAME" localSheetId="0">#REF!</definedName>
    <definedName name="p3_CURRENCY_NAME">#REF!</definedName>
    <definedName name="p3_data" localSheetId="3">#REF!</definedName>
    <definedName name="p3_data" localSheetId="5">#REF!</definedName>
    <definedName name="p3_data" localSheetId="0">#REF!</definedName>
    <definedName name="p3_data">#REF!</definedName>
    <definedName name="p3_NUM_ORDER" localSheetId="3">#REF!</definedName>
    <definedName name="p3_NUM_ORDER" localSheetId="5">#REF!</definedName>
    <definedName name="p3_NUM_ORDER" localSheetId="0">#REF!</definedName>
    <definedName name="p3_NUM_ORDER">#REF!</definedName>
    <definedName name="p3_PURPOSE" localSheetId="3">#REF!</definedName>
    <definedName name="p3_PURPOSE" localSheetId="5">#REF!</definedName>
    <definedName name="p3_PURPOSE" localSheetId="0">#REF!</definedName>
    <definedName name="p3_PURPOSE">#REF!</definedName>
    <definedName name="p3_REGISTRATION_NUMBER" localSheetId="3">#REF!</definedName>
    <definedName name="p3_REGISTRATION_NUMBER" localSheetId="5">#REF!</definedName>
    <definedName name="p3_REGISTRATION_NUMBER" localSheetId="0">#REF!</definedName>
    <definedName name="p3_REGISTRATION_NUMBER">#REF!</definedName>
    <definedName name="_xlnm.Print_Titles" localSheetId="7">'7.countries'!$4:$4</definedName>
    <definedName name="_xlnm.Print_Titles" localSheetId="8">'8.debt.activity type'!$4:$4</definedName>
    <definedName name="_xlnm.Print_Area" localSheetId="1">'1.IR, currency'!$A$1:$G$15</definedName>
    <definedName name="_xlnm.Print_Area" localSheetId="2">'2.periods, IR'!$A$1:$G$12</definedName>
    <definedName name="_xlnm.Print_Area" localSheetId="3">'3.relationship, IR'!$A$1:$G$11</definedName>
    <definedName name="_xlnm.Print_Area" localSheetId="4">'4. relationship, currency'!$A$1:$B$21</definedName>
    <definedName name="_xlnm.Print_Area" localSheetId="5">'5.sector, IR'!$A$1:$G$12</definedName>
    <definedName name="_xlnm.Print_Area" localSheetId="6">'6. sector, period'!$A$1:$D$10</definedName>
    <definedName name="_xlnm.Print_Area" localSheetId="7">'7.countries'!$A$1:$B$26</definedName>
    <definedName name="_xlnm.Print_Area" localSheetId="8">'8.debt.activity type'!$A$1:$B$20</definedName>
    <definedName name="_xlnm.Print_Area" localSheetId="0">Content!$A$1:$B$14</definedName>
  </definedNames>
  <calcPr calcId="162913"/>
</workbook>
</file>

<file path=xl/calcChain.xml><?xml version="1.0" encoding="utf-8"?>
<calcChain xmlns="http://schemas.openxmlformats.org/spreadsheetml/2006/main">
  <c r="B5" i="22" l="1"/>
  <c r="B5" i="20"/>
  <c r="B16" i="11"/>
  <c r="G9" i="28" l="1"/>
  <c r="F9" i="28"/>
  <c r="D9" i="28"/>
  <c r="C9" i="28"/>
  <c r="E12" i="28"/>
  <c r="B12" i="28"/>
  <c r="E11" i="28"/>
  <c r="B11" i="28" s="1"/>
  <c r="E9" i="28" l="1"/>
  <c r="B9" i="28"/>
  <c r="B9" i="11"/>
</calcChain>
</file>

<file path=xl/sharedStrings.xml><?xml version="1.0" encoding="utf-8"?>
<sst xmlns="http://schemas.openxmlformats.org/spreadsheetml/2006/main" count="157" uniqueCount="90">
  <si>
    <t>USD</t>
  </si>
  <si>
    <t>RUB</t>
  </si>
  <si>
    <t>Total</t>
  </si>
  <si>
    <t>Content</t>
  </si>
  <si>
    <t>mln. US dollars</t>
  </si>
  <si>
    <t>variable</t>
  </si>
  <si>
    <t>zero</t>
  </si>
  <si>
    <t>within a limit  (%)</t>
  </si>
  <si>
    <t>fixed</t>
  </si>
  <si>
    <t>by interest rate</t>
  </si>
  <si>
    <t>Sheet 1.</t>
  </si>
  <si>
    <t>Sheet 2.</t>
  </si>
  <si>
    <t>Sheet 3.</t>
  </si>
  <si>
    <t>Sheet 4.</t>
  </si>
  <si>
    <t>Sheet 5.</t>
  </si>
  <si>
    <t>Sheet 6.</t>
  </si>
  <si>
    <t>also by activity type of debtor-resident:</t>
  </si>
  <si>
    <t>Other currencies</t>
  </si>
  <si>
    <t>affiliated</t>
  </si>
  <si>
    <t>unaffiliated</t>
  </si>
  <si>
    <t>By activity type of debtors</t>
  </si>
  <si>
    <t>By country</t>
  </si>
  <si>
    <t>The following information concerns financial loans of non-residents to residents in the amount more than 500 thousands of US dollars (and more than 180 days for banks) based on data obtained in the framework of foreign exchange operations' monitoring (excluding AIFC participants)</t>
  </si>
  <si>
    <t>By  currency and interest rate</t>
  </si>
  <si>
    <t>Other currency</t>
  </si>
  <si>
    <t>By relationship with creditors and currency</t>
  </si>
  <si>
    <t>banks and other financial institutions</t>
  </si>
  <si>
    <t>other sectors</t>
  </si>
  <si>
    <t>Sheet 7.</t>
  </si>
  <si>
    <t>Sheet 8.</t>
  </si>
  <si>
    <t>By period and interest rate</t>
  </si>
  <si>
    <t>By relationship with creditors and interest rate</t>
  </si>
  <si>
    <t>by creditors' sector:</t>
  </si>
  <si>
    <t>By creditors' sector and interest rate</t>
  </si>
  <si>
    <t>By creditors' sector and period</t>
  </si>
  <si>
    <t>by creditors' sector</t>
  </si>
  <si>
    <t>also by country of the creditor - non-resident:</t>
  </si>
  <si>
    <t>total</t>
  </si>
  <si>
    <t>including the currency:</t>
  </si>
  <si>
    <t>for a period:</t>
  </si>
  <si>
    <t>0-10</t>
  </si>
  <si>
    <t>more than 10</t>
  </si>
  <si>
    <t>up to 5 years</t>
  </si>
  <si>
    <t>over 5 years</t>
  </si>
  <si>
    <t>Other countries</t>
  </si>
  <si>
    <t>Canada</t>
  </si>
  <si>
    <t>China</t>
  </si>
  <si>
    <t>Cyprus</t>
  </si>
  <si>
    <t>Estonia</t>
  </si>
  <si>
    <t>Germany</t>
  </si>
  <si>
    <t>International organizations</t>
  </si>
  <si>
    <t>Latvia</t>
  </si>
  <si>
    <t>Netherlands</t>
  </si>
  <si>
    <t>Russian Federation</t>
  </si>
  <si>
    <t>Singapore</t>
  </si>
  <si>
    <t>Turkey</t>
  </si>
  <si>
    <t>USA</t>
  </si>
  <si>
    <t>Virgin islands (UK)</t>
  </si>
  <si>
    <t>Agriculture, forestry and fishing</t>
  </si>
  <si>
    <t>Mining and quarrying</t>
  </si>
  <si>
    <t>Manufacturing</t>
  </si>
  <si>
    <t>Electricity, gas, steam and air conditioning supply</t>
  </si>
  <si>
    <t>Construction</t>
  </si>
  <si>
    <t>Wholesale and retail trade; repair of motor vehicles and motorcycles</t>
  </si>
  <si>
    <t>Financial and insurance activities</t>
  </si>
  <si>
    <t>Real estate activities</t>
  </si>
  <si>
    <t>Administrative and support service activities</t>
  </si>
  <si>
    <t>Activities of households as employers; undifferentiated goods- and services-producing activities of households for own use</t>
  </si>
  <si>
    <t>Activities, n.e.c.</t>
  </si>
  <si>
    <t>The sum of actual attraction of financial loans during the IV quarter of 2025</t>
  </si>
  <si>
    <t xml:space="preserve">The sum of actual attracted financial loans during the IV quarter of 2025
by  interest rate and currency </t>
  </si>
  <si>
    <t>IV quarter of 2025</t>
  </si>
  <si>
    <t xml:space="preserve">The sum of actual attracted financial loans during the IV quarter of 2025
by period  and interest rate                           </t>
  </si>
  <si>
    <t xml:space="preserve">The sum of actual attracted financial loans during the IV quarter of 2025
by relationship with creditor and interest rate                           </t>
  </si>
  <si>
    <t xml:space="preserve">The sum of actual attracted financial loans 
during the IV quarter of 2025
by relationship with creditors and currency  </t>
  </si>
  <si>
    <t xml:space="preserve">The sum of actual attracted financial loans during the IV quarter of 2025
by creditors' sector and interest rate                           </t>
  </si>
  <si>
    <t>The sum of actual attracted financial loans during the IV quarter of 2025
by creditors' sector and period</t>
  </si>
  <si>
    <t xml:space="preserve">The sum of actual attracted financial loans during the IV quarter of 2025 by country </t>
  </si>
  <si>
    <t xml:space="preserve">The sum of actual attracted financial loans during the IV quarter of 2025
by debtor's activity type </t>
  </si>
  <si>
    <t>EUR</t>
  </si>
  <si>
    <t>KZT</t>
  </si>
  <si>
    <t>France</t>
  </si>
  <si>
    <t>Hong Kong</t>
  </si>
  <si>
    <t>Mongolia</t>
  </si>
  <si>
    <t>Sweden</t>
  </si>
  <si>
    <t>Switherland</t>
  </si>
  <si>
    <t>United Arab Emirates</t>
  </si>
  <si>
    <t>Water supply; sewerage, waste management and remediation activities</t>
  </si>
  <si>
    <t>Transportation and storage</t>
  </si>
  <si>
    <t>Other service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</si>
</sst>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_-* #,##0.00_р_._-;\-* #,##0.00_р_._-;_-* &quot;-&quot;??_р_._-;_-@_-"/>
    <numFmt numFmtId="166" formatCode="_-* #,##0_р_._-;\-* #,##0_р_._-;_-* &quot;-&quot;??_р_._-;_-@_-"/>
    <numFmt numFmtId="167" formatCode="_-* #,##0.0_р_._-;\-* #,##0.0_р_._-;_-* &quot;-&quot;??_р_._-;_-@_-"/>
    <numFmt numFmtId="168" formatCode="_-* #,##0.0\ _₽_-;\-* #,##0.0\ _₽_-;_-* &quot;-&quot;??\ _₽_-;_-@_-"/>
  </numFmts>
  <fonts count="20" x14ac:knownFonts="1">
    <font>
      <sz val="10"/>
      <name val="Arial Cyr"/>
      <charset val="204"/>
    </font>
    <font>
      <sz val="10"/>
      <name val="Arial Cyr"/>
      <charset val="204"/>
    </font>
    <font>
      <sz val="8"/>
      <name val="Arial Cyr"/>
      <charset val="204"/>
    </font>
    <font>
      <b/>
      <sz val="12"/>
      <name val="Times New Roman"/>
      <family val="1"/>
      <charset val="204"/>
    </font>
    <font>
      <sz val="10"/>
      <name val="Times New Roman"/>
      <family val="1"/>
      <charset val="204"/>
    </font>
    <font>
      <sz val="10"/>
      <name val="Arial Cyr"/>
      <charset val="204"/>
    </font>
    <font>
      <b/>
      <sz val="10"/>
      <name val="Times New Roman"/>
      <family val="1"/>
      <charset val="204"/>
    </font>
    <font>
      <i/>
      <sz val="10"/>
      <name val="Times New Roman"/>
      <family val="1"/>
      <charset val="204"/>
    </font>
    <font>
      <sz val="10"/>
      <name val="Times New Roman Cyr"/>
      <charset val="204"/>
    </font>
    <font>
      <sz val="10"/>
      <color theme="1"/>
      <name val="Times New Roman"/>
      <family val="1"/>
      <charset val="204"/>
    </font>
    <font>
      <b/>
      <sz val="10"/>
      <color theme="1"/>
      <name val="Times New Roman"/>
      <family val="1"/>
      <charset val="204"/>
    </font>
    <font>
      <sz val="10"/>
      <color theme="4" tint="-0.499984740745262"/>
      <name val="Times New Roman"/>
      <family val="1"/>
      <charset val="204"/>
    </font>
    <font>
      <sz val="10"/>
      <color rgb="FF0066FF"/>
      <name val="Times New Roman"/>
      <family val="1"/>
      <charset val="204"/>
    </font>
    <font>
      <u/>
      <sz val="10"/>
      <color rgb="FF0070C0"/>
      <name val="Times New Roman"/>
      <family val="1"/>
      <charset val="204"/>
    </font>
    <font>
      <i/>
      <sz val="10"/>
      <color theme="1"/>
      <name val="Times New Roman"/>
      <family val="1"/>
      <charset val="204"/>
    </font>
    <font>
      <sz val="9"/>
      <name val="Times New Roman"/>
      <family val="1"/>
      <charset val="204"/>
    </font>
    <font>
      <sz val="9"/>
      <name val="Arial Cyr"/>
      <charset val="204"/>
    </font>
    <font>
      <u/>
      <sz val="10"/>
      <color theme="10"/>
      <name val="Arial Cyr"/>
      <charset val="204"/>
    </font>
    <font>
      <u/>
      <sz val="10"/>
      <name val="Times New Roman"/>
      <family val="1"/>
      <charset val="204"/>
    </font>
    <font>
      <sz val="10"/>
      <name val="Arial"/>
      <family val="2"/>
      <charset val="204"/>
    </font>
  </fonts>
  <fills count="5">
    <fill>
      <patternFill patternType="none"/>
    </fill>
    <fill>
      <patternFill patternType="gray125"/>
    </fill>
    <fill>
      <patternFill patternType="solid">
        <fgColor indexed="9"/>
        <bgColor indexed="64"/>
      </patternFill>
    </fill>
    <fill>
      <patternFill patternType="solid">
        <fgColor theme="6"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11">
    <xf numFmtId="0" fontId="0" fillId="0" borderId="0"/>
    <xf numFmtId="0" fontId="8" fillId="0" borderId="0"/>
    <xf numFmtId="0" fontId="1" fillId="0" borderId="0"/>
    <xf numFmtId="0" fontId="5" fillId="0" borderId="0"/>
    <xf numFmtId="0" fontId="4" fillId="0" borderId="0">
      <alignment horizontal="center" vertical="center" wrapText="1"/>
    </xf>
    <xf numFmtId="0" fontId="6" fillId="3" borderId="1" applyFont="0"/>
    <xf numFmtId="1" fontId="9" fillId="0" borderId="2" applyNumberFormat="0"/>
    <xf numFmtId="1" fontId="10" fillId="3" borderId="3" applyNumberFormat="0"/>
    <xf numFmtId="165" fontId="1" fillId="0" borderId="0" applyFont="0" applyFill="0" applyBorder="0" applyAlignment="0" applyProtection="0"/>
    <xf numFmtId="0" fontId="17" fillId="0" borderId="0" applyNumberFormat="0" applyFill="0" applyBorder="0" applyAlignment="0" applyProtection="0"/>
    <xf numFmtId="164" fontId="19" fillId="0" borderId="0" applyFont="0" applyFill="0" applyBorder="0" applyAlignment="0" applyProtection="0"/>
  </cellStyleXfs>
  <cellXfs count="120">
    <xf numFmtId="0" fontId="0" fillId="0" borderId="0" xfId="0"/>
    <xf numFmtId="0" fontId="4" fillId="0" borderId="0" xfId="0" applyFont="1" applyAlignment="1">
      <alignment wrapText="1"/>
    </xf>
    <xf numFmtId="1" fontId="4" fillId="0" borderId="0" xfId="0" applyNumberFormat="1" applyFont="1"/>
    <xf numFmtId="0" fontId="4" fillId="0" borderId="0" xfId="0" applyFont="1" applyAlignment="1"/>
    <xf numFmtId="0" fontId="4" fillId="0" borderId="0" xfId="0" applyFont="1" applyAlignment="1">
      <alignment horizontal="left" vertical="top" wrapText="1"/>
    </xf>
    <xf numFmtId="0" fontId="4" fillId="0" borderId="0" xfId="0" applyFont="1"/>
    <xf numFmtId="1" fontId="4" fillId="0" borderId="0" xfId="0" applyNumberFormat="1" applyFont="1" applyBorder="1"/>
    <xf numFmtId="1" fontId="6" fillId="0" borderId="0" xfId="0" applyNumberFormat="1" applyFont="1" applyBorder="1" applyAlignment="1">
      <alignment horizontal="left" vertical="top" wrapText="1"/>
    </xf>
    <xf numFmtId="1" fontId="4" fillId="0" borderId="0" xfId="0" applyNumberFormat="1" applyFont="1" applyBorder="1" applyAlignment="1">
      <alignment horizontal="left" vertical="top" wrapText="1"/>
    </xf>
    <xf numFmtId="0" fontId="4" fillId="0" borderId="0" xfId="0" applyFont="1" applyFill="1"/>
    <xf numFmtId="0" fontId="6" fillId="0" borderId="0" xfId="0" applyFont="1" applyFill="1" applyAlignment="1"/>
    <xf numFmtId="0" fontId="4" fillId="0" borderId="0" xfId="0" applyFont="1" applyFill="1" applyBorder="1"/>
    <xf numFmtId="1" fontId="4" fillId="0" borderId="0" xfId="0" applyNumberFormat="1" applyFont="1" applyFill="1"/>
    <xf numFmtId="0" fontId="4" fillId="0" borderId="0" xfId="0" applyFont="1" applyAlignment="1">
      <alignment horizontal="right"/>
    </xf>
    <xf numFmtId="1" fontId="6" fillId="0" borderId="0" xfId="0" applyNumberFormat="1" applyFont="1" applyBorder="1"/>
    <xf numFmtId="0" fontId="6" fillId="0" borderId="0" xfId="2" applyFont="1" applyFill="1" applyBorder="1" applyAlignment="1">
      <alignment vertical="top" wrapText="1"/>
    </xf>
    <xf numFmtId="0" fontId="11" fillId="0" borderId="0" xfId="0" applyFont="1"/>
    <xf numFmtId="0" fontId="4" fillId="4" borderId="0" xfId="0" applyFont="1" applyFill="1"/>
    <xf numFmtId="0" fontId="7" fillId="4" borderId="0" xfId="0" applyFont="1" applyFill="1"/>
    <xf numFmtId="0" fontId="12" fillId="0" borderId="0" xfId="0" applyFont="1" applyAlignment="1">
      <alignment horizontal="left"/>
    </xf>
    <xf numFmtId="3" fontId="4" fillId="0" borderId="0" xfId="2" applyNumberFormat="1" applyFont="1" applyAlignment="1">
      <alignment horizontal="right"/>
    </xf>
    <xf numFmtId="3" fontId="4" fillId="0" borderId="0" xfId="2" applyNumberFormat="1" applyFont="1" applyFill="1" applyAlignment="1">
      <alignment horizontal="right"/>
    </xf>
    <xf numFmtId="0" fontId="4" fillId="0" borderId="0" xfId="0" applyFont="1" applyBorder="1"/>
    <xf numFmtId="0" fontId="4" fillId="0" borderId="0" xfId="0" applyNumberFormat="1" applyFont="1" applyBorder="1"/>
    <xf numFmtId="0" fontId="4" fillId="0" borderId="0" xfId="0" applyFont="1" applyFill="1" applyBorder="1" applyAlignment="1"/>
    <xf numFmtId="1" fontId="4" fillId="0" borderId="0" xfId="0" applyNumberFormat="1" applyFont="1" applyAlignment="1"/>
    <xf numFmtId="0" fontId="4" fillId="2" borderId="0" xfId="0" applyFont="1" applyFill="1" applyAlignment="1"/>
    <xf numFmtId="3" fontId="4" fillId="0" borderId="0" xfId="2" applyNumberFormat="1" applyFont="1" applyFill="1" applyBorder="1" applyAlignment="1">
      <alignment horizontal="right"/>
    </xf>
    <xf numFmtId="3" fontId="4" fillId="0" borderId="0" xfId="0" applyNumberFormat="1" applyFont="1"/>
    <xf numFmtId="3" fontId="6" fillId="0" borderId="1" xfId="3" applyNumberFormat="1" applyFont="1" applyFill="1" applyBorder="1" applyAlignment="1">
      <alignment horizontal="center" vertical="top" wrapText="1"/>
    </xf>
    <xf numFmtId="0" fontId="10" fillId="3" borderId="1" xfId="7" applyNumberFormat="1" applyFont="1" applyFill="1" applyBorder="1" applyAlignment="1">
      <alignment horizontal="center" vertical="center"/>
    </xf>
    <xf numFmtId="0" fontId="4" fillId="0" borderId="1" xfId="0" applyFont="1" applyFill="1" applyBorder="1" applyAlignment="1">
      <alignment horizontal="left"/>
    </xf>
    <xf numFmtId="1" fontId="7" fillId="0" borderId="7" xfId="2" applyNumberFormat="1" applyFont="1" applyFill="1" applyBorder="1" applyAlignment="1">
      <alignment wrapText="1"/>
    </xf>
    <xf numFmtId="0" fontId="6" fillId="3" borderId="8" xfId="5" applyFont="1" applyFill="1" applyBorder="1"/>
    <xf numFmtId="1" fontId="4" fillId="0" borderId="1" xfId="3" applyNumberFormat="1" applyFont="1" applyFill="1" applyBorder="1" applyAlignment="1">
      <alignment wrapText="1"/>
    </xf>
    <xf numFmtId="0" fontId="6" fillId="3" borderId="8" xfId="0" applyFont="1" applyFill="1" applyBorder="1" applyAlignment="1"/>
    <xf numFmtId="0" fontId="4" fillId="0" borderId="8" xfId="0" applyFont="1" applyFill="1" applyBorder="1" applyAlignment="1">
      <alignment horizontal="left"/>
    </xf>
    <xf numFmtId="0" fontId="4" fillId="0" borderId="5" xfId="0" applyFont="1" applyFill="1" applyBorder="1" applyAlignment="1">
      <alignment horizontal="left"/>
    </xf>
    <xf numFmtId="0" fontId="10" fillId="3" borderId="1" xfId="7" applyNumberFormat="1" applyFont="1" applyBorder="1" applyAlignment="1">
      <alignment horizontal="center" vertical="center"/>
    </xf>
    <xf numFmtId="0" fontId="6" fillId="3" borderId="8" xfId="5" applyFont="1" applyBorder="1" applyAlignment="1">
      <alignment wrapText="1"/>
    </xf>
    <xf numFmtId="0" fontId="6" fillId="0" borderId="1" xfId="0" applyFont="1" applyFill="1" applyBorder="1" applyAlignment="1">
      <alignment horizontal="center" vertical="center" wrapText="1"/>
    </xf>
    <xf numFmtId="1" fontId="7" fillId="4" borderId="7" xfId="2" applyNumberFormat="1" applyFont="1" applyFill="1" applyBorder="1" applyAlignment="1">
      <alignment wrapText="1"/>
    </xf>
    <xf numFmtId="0" fontId="6" fillId="0" borderId="0" xfId="0" applyFont="1"/>
    <xf numFmtId="166" fontId="6" fillId="0" borderId="0" xfId="8" applyNumberFormat="1" applyFont="1"/>
    <xf numFmtId="0" fontId="10" fillId="3" borderId="1" xfId="7" applyNumberFormat="1" applyFont="1" applyBorder="1" applyAlignment="1">
      <alignment horizontal="center" vertical="center" wrapText="1"/>
    </xf>
    <xf numFmtId="3" fontId="4" fillId="0" borderId="0" xfId="0" applyNumberFormat="1" applyFont="1" applyAlignment="1">
      <alignment horizontal="right"/>
    </xf>
    <xf numFmtId="0" fontId="13" fillId="0" borderId="0" xfId="0" applyFont="1"/>
    <xf numFmtId="0" fontId="6" fillId="4" borderId="0" xfId="0" applyFont="1" applyFill="1" applyAlignment="1">
      <alignment horizontal="center" vertical="center" wrapText="1"/>
    </xf>
    <xf numFmtId="1" fontId="4" fillId="0" borderId="7" xfId="3" applyNumberFormat="1" applyFont="1" applyFill="1" applyBorder="1" applyAlignment="1">
      <alignment wrapText="1"/>
    </xf>
    <xf numFmtId="0" fontId="4" fillId="0" borderId="0" xfId="0" applyFont="1"/>
    <xf numFmtId="0" fontId="4" fillId="0" borderId="0" xfId="0" applyFont="1" applyFill="1" applyBorder="1"/>
    <xf numFmtId="3" fontId="4" fillId="0" borderId="0" xfId="2" applyNumberFormat="1" applyFont="1" applyAlignment="1">
      <alignment horizontal="right"/>
    </xf>
    <xf numFmtId="0" fontId="4" fillId="0" borderId="0" xfId="0" applyFont="1" applyAlignment="1">
      <alignment horizontal="left"/>
    </xf>
    <xf numFmtId="0" fontId="0" fillId="0" borderId="0" xfId="0" applyAlignment="1"/>
    <xf numFmtId="167" fontId="6" fillId="3" borderId="1" xfId="8" applyNumberFormat="1" applyFont="1" applyFill="1" applyBorder="1"/>
    <xf numFmtId="0" fontId="15" fillId="0" borderId="0" xfId="0" applyFont="1" applyAlignment="1">
      <alignment horizontal="left"/>
    </xf>
    <xf numFmtId="0" fontId="16" fillId="0" borderId="0" xfId="0" applyFont="1"/>
    <xf numFmtId="167" fontId="4" fillId="0" borderId="1" xfId="8" applyNumberFormat="1" applyFont="1" applyBorder="1"/>
    <xf numFmtId="167" fontId="6" fillId="0" borderId="1" xfId="8" applyNumberFormat="1" applyFont="1" applyFill="1" applyBorder="1"/>
    <xf numFmtId="3" fontId="4" fillId="0" borderId="0" xfId="0" applyNumberFormat="1" applyFont="1" applyAlignment="1">
      <alignment wrapText="1"/>
    </xf>
    <xf numFmtId="167" fontId="4" fillId="0" borderId="0" xfId="0" applyNumberFormat="1" applyFont="1" applyFill="1" applyBorder="1"/>
    <xf numFmtId="167" fontId="4" fillId="0" borderId="0" xfId="0" applyNumberFormat="1" applyFont="1"/>
    <xf numFmtId="3" fontId="6" fillId="0" borderId="1" xfId="3" applyNumberFormat="1" applyFont="1" applyFill="1" applyBorder="1" applyAlignment="1">
      <alignment horizontal="center" vertical="top" wrapText="1"/>
    </xf>
    <xf numFmtId="3" fontId="6" fillId="0" borderId="1" xfId="3" applyNumberFormat="1" applyFont="1" applyFill="1" applyBorder="1" applyAlignment="1">
      <alignment horizontal="center" vertical="top" wrapText="1"/>
    </xf>
    <xf numFmtId="1" fontId="4" fillId="0" borderId="5" xfId="2" applyNumberFormat="1" applyFont="1" applyFill="1" applyBorder="1" applyAlignment="1"/>
    <xf numFmtId="0" fontId="6" fillId="3" borderId="1" xfId="5" applyFont="1" applyFill="1" applyBorder="1" applyAlignment="1">
      <alignment wrapText="1"/>
    </xf>
    <xf numFmtId="0" fontId="7" fillId="0" borderId="8" xfId="0" applyFont="1" applyFill="1" applyBorder="1" applyAlignment="1"/>
    <xf numFmtId="167" fontId="10" fillId="3" borderId="1" xfId="8" applyNumberFormat="1" applyFont="1" applyFill="1" applyBorder="1" applyAlignment="1">
      <alignment horizontal="right" indent="1"/>
    </xf>
    <xf numFmtId="167" fontId="6" fillId="3" borderId="1" xfId="8" applyNumberFormat="1" applyFont="1" applyFill="1" applyBorder="1" applyAlignment="1">
      <alignment horizontal="right" indent="1"/>
    </xf>
    <xf numFmtId="0" fontId="18" fillId="0" borderId="0" xfId="9" applyFont="1" applyAlignment="1">
      <alignment horizontal="left"/>
    </xf>
    <xf numFmtId="0" fontId="18" fillId="0" borderId="0" xfId="9" applyFont="1"/>
    <xf numFmtId="167" fontId="7" fillId="0" borderId="4" xfId="8" applyNumberFormat="1" applyFont="1" applyFill="1" applyBorder="1" applyAlignment="1">
      <alignment wrapText="1"/>
    </xf>
    <xf numFmtId="167" fontId="6" fillId="3" borderId="1" xfId="8" applyNumberFormat="1" applyFont="1" applyFill="1" applyBorder="1" applyAlignment="1"/>
    <xf numFmtId="167" fontId="6" fillId="3" borderId="1" xfId="8" applyNumberFormat="1" applyFont="1" applyFill="1" applyBorder="1" applyAlignment="1">
      <alignment vertical="center"/>
    </xf>
    <xf numFmtId="167" fontId="4" fillId="0" borderId="1" xfId="8" applyNumberFormat="1" applyFont="1" applyBorder="1" applyAlignment="1">
      <alignment vertical="center"/>
    </xf>
    <xf numFmtId="167" fontId="4" fillId="0" borderId="1" xfId="8" applyNumberFormat="1" applyFont="1" applyFill="1" applyBorder="1" applyAlignment="1">
      <alignment vertical="center"/>
    </xf>
    <xf numFmtId="167" fontId="6" fillId="3" borderId="1" xfId="8" applyNumberFormat="1" applyFont="1" applyFill="1" applyBorder="1" applyAlignment="1">
      <alignment horizontal="left" indent="1"/>
    </xf>
    <xf numFmtId="167" fontId="4" fillId="2" borderId="1" xfId="8" applyNumberFormat="1" applyFont="1" applyFill="1" applyBorder="1" applyAlignment="1"/>
    <xf numFmtId="0" fontId="9" fillId="0" borderId="1" xfId="8" applyNumberFormat="1" applyFont="1" applyFill="1" applyBorder="1" applyAlignment="1">
      <alignment horizontal="left" vertical="center"/>
    </xf>
    <xf numFmtId="0" fontId="9" fillId="0" borderId="1" xfId="8" applyNumberFormat="1" applyFont="1" applyFill="1" applyBorder="1" applyAlignment="1">
      <alignment horizontal="left" vertical="center" wrapText="1"/>
    </xf>
    <xf numFmtId="168" fontId="4" fillId="0" borderId="1" xfId="8" applyNumberFormat="1" applyFont="1" applyFill="1" applyBorder="1" applyAlignment="1">
      <alignment horizontal="left" vertical="center"/>
    </xf>
    <xf numFmtId="168" fontId="9" fillId="0" borderId="1" xfId="8" applyNumberFormat="1" applyFont="1" applyFill="1" applyBorder="1"/>
    <xf numFmtId="0" fontId="9" fillId="0" borderId="1" xfId="8" applyNumberFormat="1" applyFont="1" applyFill="1" applyBorder="1" applyAlignment="1">
      <alignment horizontal="left" vertical="top" wrapText="1"/>
    </xf>
    <xf numFmtId="167" fontId="4" fillId="0" borderId="1" xfId="8" applyNumberFormat="1" applyFont="1" applyFill="1" applyBorder="1" applyAlignment="1">
      <alignment horizontal="left" indent="1"/>
    </xf>
    <xf numFmtId="168" fontId="9" fillId="0" borderId="1" xfId="8" applyNumberFormat="1" applyFont="1" applyFill="1" applyBorder="1" applyAlignment="1">
      <alignment vertical="center"/>
    </xf>
    <xf numFmtId="0" fontId="4" fillId="0" borderId="1" xfId="0" applyFont="1" applyBorder="1"/>
    <xf numFmtId="167" fontId="4" fillId="0" borderId="1" xfId="8" applyNumberFormat="1" applyFont="1" applyFill="1" applyBorder="1" applyAlignment="1">
      <alignment wrapText="1"/>
    </xf>
    <xf numFmtId="1" fontId="4" fillId="0" borderId="1" xfId="2" applyNumberFormat="1" applyFont="1" applyFill="1" applyBorder="1" applyAlignment="1"/>
    <xf numFmtId="1" fontId="4" fillId="0" borderId="1" xfId="0" applyNumberFormat="1" applyFont="1" applyBorder="1"/>
    <xf numFmtId="0" fontId="3" fillId="0" borderId="0" xfId="0" applyFont="1" applyFill="1" applyAlignment="1">
      <alignment horizontal="center" vertical="center" wrapText="1"/>
    </xf>
    <xf numFmtId="0" fontId="4" fillId="0" borderId="0" xfId="3" applyFont="1" applyFill="1" applyBorder="1" applyAlignment="1">
      <alignment horizontal="center" vertical="top" wrapText="1"/>
    </xf>
    <xf numFmtId="0" fontId="6" fillId="4" borderId="0" xfId="0" applyFont="1" applyFill="1" applyBorder="1" applyAlignment="1">
      <alignment horizontal="left"/>
    </xf>
    <xf numFmtId="0" fontId="7" fillId="0" borderId="0" xfId="0" applyFont="1" applyFill="1" applyBorder="1" applyAlignment="1">
      <alignment horizontal="left" vertical="top" wrapText="1"/>
    </xf>
    <xf numFmtId="0" fontId="3" fillId="0" borderId="0" xfId="2" applyFont="1" applyFill="1" applyBorder="1" applyAlignment="1">
      <alignment horizontal="center" vertical="center" wrapText="1"/>
    </xf>
    <xf numFmtId="3" fontId="6" fillId="0" borderId="1" xfId="3" applyNumberFormat="1" applyFont="1" applyFill="1" applyBorder="1" applyAlignment="1">
      <alignment horizontal="center" vertical="center" wrapText="1"/>
    </xf>
    <xf numFmtId="3" fontId="6" fillId="0" borderId="1" xfId="3" applyNumberFormat="1" applyFont="1" applyFill="1" applyBorder="1" applyAlignment="1">
      <alignment horizontal="center" vertical="top" wrapText="1"/>
    </xf>
    <xf numFmtId="0" fontId="6" fillId="0" borderId="1" xfId="3" applyFont="1" applyFill="1" applyBorder="1" applyAlignment="1">
      <alignment horizontal="center" vertical="top" wrapText="1"/>
    </xf>
    <xf numFmtId="0" fontId="4" fillId="0" borderId="1" xfId="2" applyFont="1" applyFill="1" applyBorder="1" applyAlignment="1">
      <alignment horizontal="center" vertical="top" wrapText="1"/>
    </xf>
    <xf numFmtId="0" fontId="10" fillId="3" borderId="1" xfId="7" applyNumberFormat="1"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10"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2" xfId="2" applyFont="1" applyFill="1" applyBorder="1" applyAlignment="1">
      <alignment horizontal="center" vertical="center" wrapText="1"/>
    </xf>
    <xf numFmtId="3" fontId="7" fillId="0" borderId="7" xfId="0" applyNumberFormat="1" applyFont="1" applyFill="1" applyBorder="1" applyAlignment="1">
      <alignment horizontal="left" wrapText="1" shrinkToFit="1"/>
    </xf>
    <xf numFmtId="3" fontId="7" fillId="0" borderId="4" xfId="0" applyNumberFormat="1" applyFont="1" applyFill="1" applyBorder="1" applyAlignment="1">
      <alignment horizontal="left" wrapText="1" shrinkToFit="1"/>
    </xf>
    <xf numFmtId="0" fontId="10" fillId="3" borderId="1" xfId="7" applyNumberFormat="1" applyFont="1" applyBorder="1" applyAlignment="1">
      <alignment horizontal="center" vertical="center" wrapText="1"/>
    </xf>
    <xf numFmtId="0" fontId="3" fillId="0" borderId="0" xfId="0" applyFont="1" applyFill="1" applyBorder="1" applyAlignment="1">
      <alignment horizontal="center" vertical="center" wrapText="1"/>
    </xf>
    <xf numFmtId="0" fontId="6" fillId="0" borderId="1" xfId="0" applyFont="1" applyFill="1" applyBorder="1" applyAlignment="1">
      <alignment wrapText="1"/>
    </xf>
    <xf numFmtId="3" fontId="10" fillId="3" borderId="1" xfId="7" applyNumberFormat="1" applyFont="1" applyBorder="1" applyAlignment="1">
      <alignment horizontal="center" vertical="center" wrapText="1"/>
    </xf>
    <xf numFmtId="1" fontId="6" fillId="4" borderId="9" xfId="0" applyNumberFormat="1" applyFont="1" applyFill="1" applyBorder="1" applyAlignment="1">
      <alignment horizontal="center" vertical="center"/>
    </xf>
    <xf numFmtId="1" fontId="6" fillId="4" borderId="10" xfId="0" applyNumberFormat="1" applyFont="1" applyFill="1" applyBorder="1" applyAlignment="1">
      <alignment horizontal="center" vertical="center"/>
    </xf>
    <xf numFmtId="1" fontId="6" fillId="4" borderId="11" xfId="0" applyNumberFormat="1" applyFont="1" applyFill="1" applyBorder="1" applyAlignment="1">
      <alignment horizontal="center" vertical="center"/>
    </xf>
    <xf numFmtId="1" fontId="6" fillId="4" borderId="12" xfId="0" applyNumberFormat="1" applyFont="1" applyFill="1" applyBorder="1" applyAlignment="1">
      <alignment horizontal="center" vertical="center"/>
    </xf>
    <xf numFmtId="1" fontId="3" fillId="0" borderId="0" xfId="0" applyNumberFormat="1" applyFont="1" applyFill="1" applyBorder="1" applyAlignment="1">
      <alignment horizontal="center" vertical="center" wrapText="1"/>
    </xf>
    <xf numFmtId="0" fontId="10" fillId="3" borderId="7" xfId="7" applyNumberFormat="1" applyFont="1" applyBorder="1" applyAlignment="1">
      <alignment horizontal="center" vertical="center" wrapText="1"/>
    </xf>
    <xf numFmtId="0" fontId="4" fillId="0" borderId="6" xfId="0" applyFont="1" applyBorder="1" applyAlignment="1">
      <alignment wrapText="1"/>
    </xf>
    <xf numFmtId="167" fontId="14" fillId="0" borderId="1" xfId="8" applyNumberFormat="1" applyFont="1" applyFill="1" applyBorder="1" applyAlignment="1">
      <alignment horizontal="left"/>
    </xf>
    <xf numFmtId="0" fontId="3" fillId="0" borderId="0" xfId="3" applyFont="1" applyFill="1" applyBorder="1" applyAlignment="1">
      <alignment horizontal="center" vertical="center" wrapText="1"/>
    </xf>
    <xf numFmtId="0" fontId="0" fillId="0" borderId="6" xfId="0" applyBorder="1" applyAlignment="1">
      <alignment horizontal="center" wrapText="1"/>
    </xf>
    <xf numFmtId="167" fontId="7" fillId="0" borderId="1" xfId="8" applyNumberFormat="1" applyFont="1" applyFill="1" applyBorder="1" applyAlignment="1">
      <alignment horizontal="left" vertical="center" wrapText="1"/>
    </xf>
  </cellXfs>
  <cellStyles count="11">
    <cellStyle name="Гиперссылка" xfId="9" builtinId="8"/>
    <cellStyle name="Обычный" xfId="0" builtinId="0"/>
    <cellStyle name="Обычный 2" xfId="1"/>
    <cellStyle name="Обычный_Все Приложения_1кв_09" xfId="2"/>
    <cellStyle name="Обычный_Все Приложения_1кв_09 2" xfId="3"/>
    <cellStyle name="стандарт" xfId="4"/>
    <cellStyle name="стиль" xfId="5"/>
    <cellStyle name="Стиль 1" xfId="6"/>
    <cellStyle name="Стиль для всего" xfId="7"/>
    <cellStyle name="Финансовый" xfId="8" builtinId="3"/>
    <cellStyle name="Финансовый 6" xfId="1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Zayra\&#1092;&#1080;&#1085;&#1072;&#1085;&#1089;&#1086;&#1074;&#1099;&#1077;%20&#1087;&#1088;&#1080;&#1090;&#1086;&#1082;&#1080;\3%20&#1082;&#1074;&#1072;&#1088;&#1090;&#1072;&#1083;%202017\&#1052;&#1086;&#1080;%20&#1076;&#1086;&#1082;&#1091;&#1084;&#1077;&#1085;&#1090;&#1099;\&#1040;&#1085;&#1072;&#1083;&#1080;&#1079;%20&#1092;&#1080;&#1085;%20&#1079;&#1072;&#1081;&#1084;&#1086;&#1074;_&#1087;&#1088;&#1080;&#1090;&#1086;&#1082;\&#1050;&#1088;&#1077;&#1076;&#1080;&#1090;&#1085;&#1099;&#1081;%20&#1088;&#1077;&#1075;&#1080;&#1089;&#1090;&#1088;_29&#1089;&#1077;&#1085;&#1090;_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ydia\&#1092;&#1080;&#1085;&#1072;&#1085;&#1089;&#1086;&#1074;&#1099;&#1077;%20&#1087;&#1088;&#1080;&#1090;&#1086;&#1082;&#1080;\2015\&#1092;&#1080;&#1085;&#1072;&#1085;&#1089;&#1086;&#1074;&#1099;&#1077;%20&#1087;&#1088;&#1080;&#1090;&#1086;&#1082;&#1080;\3%20&#1082;&#1074;&#1072;&#1088;&#1090;&#1072;&#1083;%202014\&#1052;&#1086;&#1080;%20&#1076;&#1086;&#1082;&#1091;&#1084;&#1077;&#1085;&#1090;&#1099;\&#1040;&#1085;&#1072;&#1083;&#1080;&#1079;%20&#1092;&#1080;&#1085;%20&#1079;&#1072;&#1081;&#1084;&#1086;&#1074;_&#1087;&#1088;&#1080;&#1090;&#1086;&#1082;\&#1050;&#1088;&#1077;&#1076;&#1080;&#1090;&#1085;&#1099;&#1081;%20&#1088;&#1077;&#1075;&#1080;&#1089;&#1090;&#1088;_29&#1089;&#1077;&#1085;&#1090;_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размер%ставки"/>
      <sheetName val="рег кред 1"/>
      <sheetName val="валюта"/>
      <sheetName val="Отрасли"/>
    </sheetNames>
    <sheetDataSet>
      <sheetData sheetId="0" refreshError="1"/>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размер%ставки"/>
      <sheetName val="рег кред 1"/>
      <sheetName val="валюта"/>
      <sheetName val="Отрасли"/>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6" tint="0.39997558519241921"/>
  </sheetPr>
  <dimension ref="A1:C17"/>
  <sheetViews>
    <sheetView tabSelected="1" view="pageBreakPreview" zoomScaleNormal="100" zoomScaleSheetLayoutView="100" workbookViewId="0">
      <selection activeCell="A2" sqref="A2:B2"/>
    </sheetView>
  </sheetViews>
  <sheetFormatPr defaultColWidth="9.140625" defaultRowHeight="12.75" x14ac:dyDescent="0.2"/>
  <cols>
    <col min="1" max="1" width="7.140625" style="5" customWidth="1"/>
    <col min="2" max="2" width="108" style="5" customWidth="1"/>
    <col min="3" max="16384" width="9.140625" style="5"/>
  </cols>
  <sheetData>
    <row r="1" spans="1:3" x14ac:dyDescent="0.2">
      <c r="A1" s="17"/>
      <c r="B1" s="17"/>
    </row>
    <row r="2" spans="1:3" ht="33" customHeight="1" x14ac:dyDescent="0.2">
      <c r="A2" s="89" t="s">
        <v>69</v>
      </c>
      <c r="B2" s="89"/>
    </row>
    <row r="3" spans="1:3" ht="10.5" customHeight="1" x14ac:dyDescent="0.2">
      <c r="A3" s="47"/>
      <c r="B3" s="47"/>
    </row>
    <row r="4" spans="1:3" ht="28.5" customHeight="1" x14ac:dyDescent="0.2">
      <c r="A4" s="90" t="s">
        <v>22</v>
      </c>
      <c r="B4" s="90"/>
    </row>
    <row r="5" spans="1:3" ht="11.25" customHeight="1" x14ac:dyDescent="0.2">
      <c r="A5" s="90"/>
      <c r="B5" s="90"/>
    </row>
    <row r="6" spans="1:3" ht="33" customHeight="1" x14ac:dyDescent="0.2">
      <c r="A6" s="91" t="s">
        <v>3</v>
      </c>
      <c r="B6" s="91"/>
    </row>
    <row r="7" spans="1:3" x14ac:dyDescent="0.2">
      <c r="A7" s="69" t="s">
        <v>10</v>
      </c>
      <c r="B7" s="70" t="s">
        <v>23</v>
      </c>
      <c r="C7" s="46"/>
    </row>
    <row r="8" spans="1:3" ht="15" customHeight="1" x14ac:dyDescent="0.2">
      <c r="A8" s="69" t="s">
        <v>11</v>
      </c>
      <c r="B8" s="70" t="s">
        <v>30</v>
      </c>
      <c r="C8" s="46"/>
    </row>
    <row r="9" spans="1:3" s="49" customFormat="1" ht="15" customHeight="1" x14ac:dyDescent="0.2">
      <c r="A9" s="69" t="s">
        <v>12</v>
      </c>
      <c r="B9" s="70" t="s">
        <v>31</v>
      </c>
      <c r="C9" s="46"/>
    </row>
    <row r="10" spans="1:3" ht="14.25" customHeight="1" x14ac:dyDescent="0.2">
      <c r="A10" s="69" t="s">
        <v>13</v>
      </c>
      <c r="B10" s="70" t="s">
        <v>25</v>
      </c>
      <c r="C10" s="46"/>
    </row>
    <row r="11" spans="1:3" s="49" customFormat="1" ht="14.25" customHeight="1" x14ac:dyDescent="0.2">
      <c r="A11" s="69" t="s">
        <v>14</v>
      </c>
      <c r="B11" s="70" t="s">
        <v>33</v>
      </c>
      <c r="C11" s="46"/>
    </row>
    <row r="12" spans="1:3" ht="15" customHeight="1" x14ac:dyDescent="0.2">
      <c r="A12" s="69" t="s">
        <v>15</v>
      </c>
      <c r="B12" s="70" t="s">
        <v>34</v>
      </c>
      <c r="C12" s="46"/>
    </row>
    <row r="13" spans="1:3" x14ac:dyDescent="0.2">
      <c r="A13" s="69" t="s">
        <v>28</v>
      </c>
      <c r="B13" s="70" t="s">
        <v>21</v>
      </c>
      <c r="C13" s="46"/>
    </row>
    <row r="14" spans="1:3" ht="15" customHeight="1" x14ac:dyDescent="0.2">
      <c r="A14" s="69" t="s">
        <v>29</v>
      </c>
      <c r="B14" s="70" t="s">
        <v>20</v>
      </c>
      <c r="C14" s="46"/>
    </row>
    <row r="15" spans="1:3" ht="13.5" customHeight="1" x14ac:dyDescent="0.2">
      <c r="A15" s="18"/>
      <c r="B15" s="19"/>
    </row>
    <row r="16" spans="1:3" x14ac:dyDescent="0.2">
      <c r="B16" s="16"/>
    </row>
    <row r="17" spans="2:2" x14ac:dyDescent="0.2">
      <c r="B17" s="16"/>
    </row>
  </sheetData>
  <mergeCells count="3">
    <mergeCell ref="A2:B2"/>
    <mergeCell ref="A4:B5"/>
    <mergeCell ref="A6:B6"/>
  </mergeCells>
  <hyperlinks>
    <hyperlink ref="A7:B7" location="'2.debt.type, currency, IR'!A1" display="Sheet 2."/>
    <hyperlink ref="A8:B8" location="'3.currencies, periods, IR'!A1" display="Sheet 3."/>
    <hyperlink ref="A10:B10" location="'4.debt.type, relationship, IR'!A1" display="Sheet 4."/>
    <hyperlink ref="A12:B12" location="'6.debt.type, cred.type, period'!A1" display="Sheet 6."/>
    <hyperlink ref="A13:B13" location="'7.countries, cred.type'!A1" display="Sheet 7."/>
    <hyperlink ref="A14:B14" location="'8.debt.activity type, cred.type'!A1" display="Sheet 8."/>
    <hyperlink ref="B13" location="'7.countries'!A2" display="By country"/>
    <hyperlink ref="A13" location="'7.countries'!A2" display="Sheet 7."/>
    <hyperlink ref="A7" location="'1.IR, currency'!A2" display="Sheet 1."/>
    <hyperlink ref="A8" location="'2.periods, IR'!A2" display="Sheet 2."/>
    <hyperlink ref="B8" location="'2.periods, IR'!A2" display="By period and interest rate"/>
    <hyperlink ref="A10" location="'4. relationship, currency'!A2" display="Sheet 4."/>
    <hyperlink ref="B10" location="'4. relationship, currency'!A2" display="By relationship with creditors and currency"/>
    <hyperlink ref="A12" location="'6. sector, period'!A2" display="Sheet 6."/>
    <hyperlink ref="B12" location="'6. sector, period'!A2" display="By creditors' sector and period"/>
    <hyperlink ref="A14" location="'8.debt.activity type'!A2" display="Sheet 8."/>
    <hyperlink ref="B14" location="'8.debt.activity type'!A2" display="By activity type of debtors"/>
    <hyperlink ref="B9" location="'3.relationship, IR'!A2" display="By relationship with creditors and interest rate"/>
    <hyperlink ref="A9" location="'3.relationship, IR'!A2" display="Sheet 3."/>
    <hyperlink ref="A11" location="'5.sector, IR'!A2" display="Sheet 5."/>
    <hyperlink ref="B11" location="'5.sector, IR'!A2" display="By creditors' sector and interest rate"/>
    <hyperlink ref="B7" location="'1.IR, currency'!A2" display="By  currency and interest rate"/>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B38"/>
  <sheetViews>
    <sheetView view="pageBreakPreview" zoomScaleNormal="85" zoomScaleSheetLayoutView="100" workbookViewId="0">
      <selection activeCell="A2" sqref="A2:G2"/>
    </sheetView>
  </sheetViews>
  <sheetFormatPr defaultColWidth="9.140625" defaultRowHeight="12.75" x14ac:dyDescent="0.2"/>
  <cols>
    <col min="1" max="1" width="13.7109375" style="5" bestFit="1" customWidth="1"/>
    <col min="2" max="2" width="14.28515625" style="2" customWidth="1"/>
    <col min="3" max="7" width="14.28515625" style="5" customWidth="1"/>
    <col min="8" max="8" width="10" style="22" bestFit="1" customWidth="1"/>
    <col min="9" max="16" width="9.140625" style="22"/>
    <col min="17" max="16384" width="9.140625" style="5"/>
  </cols>
  <sheetData>
    <row r="1" spans="1:28" x14ac:dyDescent="0.2">
      <c r="A1" s="9"/>
      <c r="B1" s="12"/>
      <c r="C1" s="9"/>
      <c r="D1" s="9"/>
      <c r="E1" s="9"/>
      <c r="F1" s="9"/>
      <c r="G1" s="9"/>
    </row>
    <row r="2" spans="1:28" ht="34.5" customHeight="1" x14ac:dyDescent="0.2">
      <c r="A2" s="93" t="s">
        <v>70</v>
      </c>
      <c r="B2" s="93"/>
      <c r="C2" s="93"/>
      <c r="D2" s="93"/>
      <c r="E2" s="93"/>
      <c r="F2" s="93"/>
      <c r="G2" s="93"/>
    </row>
    <row r="3" spans="1:28" x14ac:dyDescent="0.2">
      <c r="A3" s="9"/>
      <c r="B3" s="12"/>
      <c r="C3" s="9"/>
      <c r="D3" s="9"/>
      <c r="E3" s="9"/>
      <c r="F3" s="9"/>
      <c r="G3" s="13" t="s">
        <v>4</v>
      </c>
    </row>
    <row r="4" spans="1:28" x14ac:dyDescent="0.2">
      <c r="A4" s="97"/>
      <c r="B4" s="30" t="s">
        <v>2</v>
      </c>
      <c r="C4" s="99" t="s">
        <v>9</v>
      </c>
      <c r="D4" s="100"/>
      <c r="E4" s="100"/>
      <c r="F4" s="100"/>
      <c r="G4" s="100"/>
      <c r="H4" s="15"/>
      <c r="I4" s="15"/>
      <c r="J4" s="15"/>
      <c r="K4" s="15"/>
      <c r="L4" s="15"/>
      <c r="M4" s="15"/>
      <c r="N4" s="15"/>
      <c r="O4" s="15"/>
      <c r="P4" s="15"/>
    </row>
    <row r="5" spans="1:28" x14ac:dyDescent="0.2">
      <c r="A5" s="97"/>
      <c r="B5" s="98" t="s">
        <v>71</v>
      </c>
      <c r="C5" s="101"/>
      <c r="D5" s="102"/>
      <c r="E5" s="102"/>
      <c r="F5" s="102"/>
      <c r="G5" s="102"/>
    </row>
    <row r="6" spans="1:28" x14ac:dyDescent="0.2">
      <c r="A6" s="97"/>
      <c r="B6" s="98"/>
      <c r="C6" s="94" t="s">
        <v>5</v>
      </c>
      <c r="D6" s="94" t="s">
        <v>6</v>
      </c>
      <c r="E6" s="94" t="s">
        <v>8</v>
      </c>
      <c r="F6" s="94"/>
      <c r="G6" s="94"/>
    </row>
    <row r="7" spans="1:28" x14ac:dyDescent="0.2">
      <c r="A7" s="97"/>
      <c r="B7" s="98"/>
      <c r="C7" s="94"/>
      <c r="D7" s="94"/>
      <c r="E7" s="95" t="s">
        <v>37</v>
      </c>
      <c r="F7" s="96" t="s">
        <v>7</v>
      </c>
      <c r="G7" s="96"/>
    </row>
    <row r="8" spans="1:28" x14ac:dyDescent="0.2">
      <c r="A8" s="97"/>
      <c r="B8" s="98"/>
      <c r="C8" s="94"/>
      <c r="D8" s="94"/>
      <c r="E8" s="95"/>
      <c r="F8" s="29" t="s">
        <v>40</v>
      </c>
      <c r="G8" s="62" t="s">
        <v>41</v>
      </c>
    </row>
    <row r="9" spans="1:28" s="9" customFormat="1" x14ac:dyDescent="0.2">
      <c r="A9" s="33" t="s">
        <v>2</v>
      </c>
      <c r="B9" s="54">
        <v>5198.118464403</v>
      </c>
      <c r="C9" s="54">
        <v>2890.2497307100002</v>
      </c>
      <c r="D9" s="54">
        <v>90.951743357000012</v>
      </c>
      <c r="E9" s="54">
        <v>2216.9169903360003</v>
      </c>
      <c r="F9" s="54">
        <v>1929.7832686230001</v>
      </c>
      <c r="G9" s="54">
        <v>287.13372171300006</v>
      </c>
      <c r="H9" s="60"/>
      <c r="I9" s="20"/>
      <c r="J9" s="20"/>
      <c r="K9" s="20"/>
      <c r="L9" s="20"/>
      <c r="M9" s="20"/>
      <c r="N9" s="20"/>
      <c r="O9" s="20"/>
      <c r="P9" s="20"/>
      <c r="Q9" s="20"/>
      <c r="R9" s="20"/>
      <c r="S9" s="20"/>
      <c r="T9" s="20"/>
      <c r="U9" s="20"/>
      <c r="V9" s="11"/>
      <c r="W9" s="11"/>
      <c r="X9" s="11"/>
      <c r="Y9" s="11"/>
      <c r="Z9" s="11"/>
      <c r="AA9" s="11"/>
      <c r="AB9" s="11"/>
    </row>
    <row r="10" spans="1:28" x14ac:dyDescent="0.2">
      <c r="A10" s="103" t="s">
        <v>38</v>
      </c>
      <c r="B10" s="104"/>
      <c r="C10" s="104"/>
      <c r="D10" s="104"/>
      <c r="E10" s="104"/>
      <c r="F10" s="104"/>
      <c r="G10" s="104"/>
      <c r="H10" s="11"/>
      <c r="I10" s="50"/>
      <c r="J10" s="50"/>
      <c r="K10" s="50"/>
      <c r="L10" s="50"/>
      <c r="M10" s="50"/>
      <c r="N10" s="50"/>
      <c r="O10" s="50"/>
      <c r="P10" s="50"/>
      <c r="Q10" s="20"/>
      <c r="R10" s="20"/>
      <c r="S10" s="20"/>
      <c r="T10" s="20"/>
      <c r="U10" s="20"/>
    </row>
    <row r="11" spans="1:28" s="49" customFormat="1" x14ac:dyDescent="0.2">
      <c r="A11" s="34" t="s">
        <v>0</v>
      </c>
      <c r="B11" s="54">
        <v>1220.2020621500003</v>
      </c>
      <c r="C11" s="86">
        <v>557.88558215000012</v>
      </c>
      <c r="D11" s="86">
        <v>45.863360000000007</v>
      </c>
      <c r="E11" s="86">
        <v>616.45312000000013</v>
      </c>
      <c r="F11" s="86">
        <v>600.37112000000013</v>
      </c>
      <c r="G11" s="86">
        <v>16.081999999999997</v>
      </c>
      <c r="H11" s="50"/>
      <c r="I11" s="50"/>
      <c r="J11" s="50"/>
      <c r="K11" s="50"/>
      <c r="L11" s="50"/>
      <c r="M11" s="50"/>
      <c r="N11" s="50"/>
      <c r="O11" s="50"/>
      <c r="P11" s="50"/>
      <c r="Q11" s="51"/>
      <c r="R11" s="51"/>
      <c r="S11" s="51"/>
      <c r="T11" s="51"/>
      <c r="U11" s="51"/>
    </row>
    <row r="12" spans="1:28" s="49" customFormat="1" x14ac:dyDescent="0.2">
      <c r="A12" s="34" t="s">
        <v>79</v>
      </c>
      <c r="B12" s="54">
        <v>270.05970560100002</v>
      </c>
      <c r="C12" s="86">
        <v>196.25373521100002</v>
      </c>
      <c r="D12" s="86">
        <v>2.4570840519999999</v>
      </c>
      <c r="E12" s="86">
        <v>71.348886338</v>
      </c>
      <c r="F12" s="86">
        <v>47.294777940000003</v>
      </c>
      <c r="G12" s="86">
        <v>24.054108398</v>
      </c>
      <c r="H12" s="50"/>
      <c r="I12" s="50"/>
      <c r="J12" s="50"/>
      <c r="K12" s="50"/>
      <c r="L12" s="50"/>
      <c r="M12" s="50"/>
      <c r="N12" s="50"/>
      <c r="O12" s="50"/>
      <c r="P12" s="50"/>
      <c r="Q12" s="51"/>
      <c r="R12" s="51"/>
      <c r="S12" s="51"/>
      <c r="T12" s="51"/>
      <c r="U12" s="51"/>
    </row>
    <row r="13" spans="1:28" s="49" customFormat="1" x14ac:dyDescent="0.2">
      <c r="A13" s="34" t="s">
        <v>1</v>
      </c>
      <c r="B13" s="54">
        <v>484.10633216300005</v>
      </c>
      <c r="C13" s="86">
        <v>196.79802797499997</v>
      </c>
      <c r="D13" s="86">
        <v>33.093807587000001</v>
      </c>
      <c r="E13" s="86">
        <v>254.21449660100004</v>
      </c>
      <c r="F13" s="86">
        <v>78.372582539000007</v>
      </c>
      <c r="G13" s="86">
        <v>175.84191406200003</v>
      </c>
      <c r="H13" s="50"/>
      <c r="I13" s="50"/>
      <c r="J13" s="50"/>
      <c r="K13" s="50"/>
      <c r="L13" s="50"/>
      <c r="M13" s="50"/>
      <c r="N13" s="50"/>
      <c r="O13" s="50"/>
      <c r="P13" s="50"/>
      <c r="Q13" s="51"/>
      <c r="R13" s="51"/>
      <c r="S13" s="51"/>
      <c r="T13" s="51"/>
      <c r="U13" s="51"/>
    </row>
    <row r="14" spans="1:28" s="9" customFormat="1" x14ac:dyDescent="0.2">
      <c r="A14" s="34" t="s">
        <v>80</v>
      </c>
      <c r="B14" s="54">
        <v>273.72578474700003</v>
      </c>
      <c r="C14" s="74">
        <v>194.57248595000004</v>
      </c>
      <c r="D14" s="75">
        <v>1.4008629639999999</v>
      </c>
      <c r="E14" s="75">
        <v>77.752435833000007</v>
      </c>
      <c r="F14" s="75">
        <v>6.59673658</v>
      </c>
      <c r="G14" s="75">
        <v>71.155699253000009</v>
      </c>
      <c r="H14" s="11"/>
      <c r="I14" s="20"/>
      <c r="J14" s="20"/>
      <c r="K14" s="20"/>
      <c r="L14" s="20"/>
      <c r="M14" s="20"/>
      <c r="N14" s="20"/>
      <c r="O14" s="20"/>
      <c r="P14" s="20"/>
      <c r="Q14" s="20"/>
      <c r="R14" s="20"/>
      <c r="S14" s="20"/>
      <c r="T14" s="20"/>
      <c r="U14" s="20"/>
    </row>
    <row r="15" spans="1:28" s="49" customFormat="1" x14ac:dyDescent="0.2">
      <c r="A15" s="48" t="s">
        <v>17</v>
      </c>
      <c r="B15" s="54">
        <v>2950.0245797420002</v>
      </c>
      <c r="C15" s="74">
        <v>1744.739899424</v>
      </c>
      <c r="D15" s="75">
        <v>8.1366287540000002</v>
      </c>
      <c r="E15" s="75">
        <v>1197.1480515640001</v>
      </c>
      <c r="F15" s="75">
        <v>1197.1480515640001</v>
      </c>
      <c r="G15" s="75"/>
      <c r="H15" s="50"/>
      <c r="I15" s="51"/>
      <c r="J15" s="51"/>
      <c r="K15" s="51"/>
      <c r="L15" s="51"/>
      <c r="M15" s="51"/>
      <c r="N15" s="51"/>
      <c r="O15" s="51"/>
      <c r="P15" s="51"/>
      <c r="Q15" s="51"/>
      <c r="R15" s="51"/>
      <c r="S15" s="51"/>
      <c r="T15" s="51"/>
      <c r="U15" s="51"/>
    </row>
    <row r="16" spans="1:28" ht="30.75" customHeight="1" x14ac:dyDescent="0.2">
      <c r="A16" s="92"/>
      <c r="B16" s="92"/>
      <c r="C16" s="92"/>
      <c r="D16" s="92"/>
      <c r="E16" s="92"/>
      <c r="F16" s="92"/>
      <c r="G16" s="92"/>
    </row>
    <row r="17" spans="2:7" x14ac:dyDescent="0.2">
      <c r="B17" s="6"/>
      <c r="C17" s="22"/>
      <c r="D17" s="22"/>
      <c r="E17" s="22"/>
      <c r="F17" s="22"/>
    </row>
    <row r="18" spans="2:7" x14ac:dyDescent="0.2">
      <c r="C18" s="2"/>
      <c r="D18" s="2"/>
      <c r="E18" s="2"/>
      <c r="F18" s="2"/>
      <c r="G18" s="2"/>
    </row>
    <row r="22" spans="2:7" x14ac:dyDescent="0.2">
      <c r="B22" s="6"/>
      <c r="C22" s="22"/>
      <c r="D22" s="22"/>
      <c r="E22" s="23"/>
      <c r="F22" s="22"/>
    </row>
    <row r="23" spans="2:7" x14ac:dyDescent="0.2">
      <c r="B23" s="6"/>
      <c r="C23" s="22"/>
      <c r="D23" s="22"/>
      <c r="E23" s="23"/>
      <c r="F23" s="22"/>
    </row>
    <row r="24" spans="2:7" x14ac:dyDescent="0.2">
      <c r="B24" s="6"/>
      <c r="C24" s="22"/>
      <c r="D24" s="22"/>
      <c r="E24" s="23"/>
      <c r="F24" s="22"/>
    </row>
    <row r="25" spans="2:7" x14ac:dyDescent="0.2">
      <c r="B25" s="6"/>
      <c r="C25" s="22"/>
      <c r="D25" s="22"/>
      <c r="E25" s="23"/>
      <c r="F25" s="22"/>
    </row>
    <row r="26" spans="2:7" x14ac:dyDescent="0.2">
      <c r="B26" s="6"/>
      <c r="C26" s="22"/>
      <c r="D26" s="22"/>
      <c r="E26" s="23"/>
      <c r="F26" s="22"/>
    </row>
    <row r="27" spans="2:7" x14ac:dyDescent="0.2">
      <c r="B27" s="6"/>
      <c r="C27" s="22"/>
      <c r="D27" s="22"/>
      <c r="E27" s="23"/>
      <c r="F27" s="22"/>
    </row>
    <row r="28" spans="2:7" x14ac:dyDescent="0.2">
      <c r="B28" s="6"/>
      <c r="C28" s="22"/>
      <c r="D28" s="22"/>
      <c r="E28" s="23"/>
      <c r="F28" s="22"/>
    </row>
    <row r="29" spans="2:7" x14ac:dyDescent="0.2">
      <c r="B29" s="6"/>
      <c r="C29" s="22"/>
      <c r="D29" s="22"/>
      <c r="E29" s="23"/>
      <c r="F29" s="22"/>
    </row>
    <row r="30" spans="2:7" x14ac:dyDescent="0.2">
      <c r="B30" s="6"/>
      <c r="C30" s="22"/>
      <c r="D30" s="22"/>
      <c r="E30" s="23"/>
      <c r="F30" s="22"/>
    </row>
    <row r="31" spans="2:7" x14ac:dyDescent="0.2">
      <c r="B31" s="6"/>
      <c r="C31" s="22"/>
      <c r="D31" s="22"/>
      <c r="E31" s="23"/>
      <c r="F31" s="22"/>
    </row>
    <row r="32" spans="2:7" x14ac:dyDescent="0.2">
      <c r="B32" s="6"/>
      <c r="C32" s="22"/>
      <c r="D32" s="22"/>
      <c r="E32" s="23"/>
      <c r="F32" s="22"/>
    </row>
    <row r="33" spans="2:6" x14ac:dyDescent="0.2">
      <c r="B33" s="6"/>
      <c r="C33" s="22"/>
      <c r="D33" s="22"/>
      <c r="E33" s="23"/>
      <c r="F33" s="22"/>
    </row>
    <row r="34" spans="2:6" x14ac:dyDescent="0.2">
      <c r="B34" s="6"/>
      <c r="C34" s="22"/>
      <c r="D34" s="22"/>
      <c r="E34" s="23"/>
      <c r="F34" s="22"/>
    </row>
    <row r="35" spans="2:6" x14ac:dyDescent="0.2">
      <c r="B35" s="6"/>
      <c r="C35" s="22"/>
      <c r="D35" s="22"/>
      <c r="E35" s="23"/>
      <c r="F35" s="22"/>
    </row>
    <row r="36" spans="2:6" x14ac:dyDescent="0.2">
      <c r="B36" s="6"/>
      <c r="C36" s="22"/>
      <c r="D36" s="22"/>
      <c r="E36" s="22"/>
      <c r="F36" s="22"/>
    </row>
    <row r="37" spans="2:6" x14ac:dyDescent="0.2">
      <c r="B37" s="6"/>
      <c r="C37" s="22"/>
      <c r="D37" s="22"/>
      <c r="E37" s="22"/>
      <c r="F37" s="22"/>
    </row>
    <row r="38" spans="2:6" x14ac:dyDescent="0.2">
      <c r="B38" s="6"/>
      <c r="C38" s="22"/>
      <c r="D38" s="22"/>
      <c r="E38" s="22"/>
      <c r="F38" s="22"/>
    </row>
  </sheetData>
  <mergeCells count="11">
    <mergeCell ref="A16:G16"/>
    <mergeCell ref="A2:G2"/>
    <mergeCell ref="E6:G6"/>
    <mergeCell ref="C6:C8"/>
    <mergeCell ref="D6:D8"/>
    <mergeCell ref="E7:E8"/>
    <mergeCell ref="F7:G7"/>
    <mergeCell ref="A4:A8"/>
    <mergeCell ref="B5:B8"/>
    <mergeCell ref="C4:G5"/>
    <mergeCell ref="A10:G10"/>
  </mergeCells>
  <phoneticPr fontId="2" type="noConversion"/>
  <conditionalFormatting sqref="B9">
    <cfRule type="cellIs" dxfId="4" priority="2" operator="equal">
      <formula>0</formula>
    </cfRule>
  </conditionalFormatting>
  <conditionalFormatting sqref="B11:B13">
    <cfRule type="cellIs" dxfId="3" priority="1" operator="equal">
      <formula>0</formula>
    </cfRule>
  </conditionalFormatting>
  <printOptions horizontalCentered="1" verticalCentered="1"/>
  <pageMargins left="0.15748031496062992" right="0.15748031496062992" top="0.43307086614173229" bottom="0.15748031496062992" header="0.15748031496062992" footer="0.15748031496062992"/>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P15"/>
  <sheetViews>
    <sheetView view="pageBreakPreview" zoomScaleNormal="100" zoomScaleSheetLayoutView="100" workbookViewId="0">
      <selection activeCell="A2" sqref="A2:G2"/>
    </sheetView>
  </sheetViews>
  <sheetFormatPr defaultColWidth="9.140625" defaultRowHeight="12.75" x14ac:dyDescent="0.2"/>
  <cols>
    <col min="1" max="1" width="30.7109375" style="5" customWidth="1"/>
    <col min="2" max="7" width="14.28515625" style="5" customWidth="1"/>
    <col min="8" max="8" width="10" style="5" bestFit="1" customWidth="1"/>
    <col min="9" max="16384" width="9.140625" style="5"/>
  </cols>
  <sheetData>
    <row r="1" spans="1:16" x14ac:dyDescent="0.2">
      <c r="A1" s="9"/>
      <c r="B1" s="9"/>
      <c r="C1" s="9"/>
      <c r="D1" s="9"/>
      <c r="E1" s="9"/>
      <c r="F1" s="9"/>
      <c r="G1" s="10"/>
    </row>
    <row r="2" spans="1:16" ht="36.75" customHeight="1" x14ac:dyDescent="0.2">
      <c r="A2" s="93" t="s">
        <v>72</v>
      </c>
      <c r="B2" s="93"/>
      <c r="C2" s="93"/>
      <c r="D2" s="93"/>
      <c r="E2" s="93"/>
      <c r="F2" s="93"/>
      <c r="G2" s="93"/>
    </row>
    <row r="3" spans="1:16" x14ac:dyDescent="0.2">
      <c r="A3" s="9"/>
      <c r="B3" s="9"/>
      <c r="C3" s="9"/>
      <c r="D3" s="9"/>
      <c r="E3" s="9"/>
      <c r="F3" s="9"/>
      <c r="G3" s="13" t="s">
        <v>4</v>
      </c>
    </row>
    <row r="4" spans="1:16" x14ac:dyDescent="0.2">
      <c r="A4" s="97"/>
      <c r="B4" s="30" t="s">
        <v>2</v>
      </c>
      <c r="C4" s="99" t="s">
        <v>9</v>
      </c>
      <c r="D4" s="100"/>
      <c r="E4" s="100"/>
      <c r="F4" s="100"/>
      <c r="G4" s="100"/>
    </row>
    <row r="5" spans="1:16" x14ac:dyDescent="0.2">
      <c r="A5" s="97"/>
      <c r="B5" s="98" t="s">
        <v>71</v>
      </c>
      <c r="C5" s="101"/>
      <c r="D5" s="102"/>
      <c r="E5" s="102"/>
      <c r="F5" s="102"/>
      <c r="G5" s="102"/>
    </row>
    <row r="6" spans="1:16" x14ac:dyDescent="0.2">
      <c r="A6" s="97"/>
      <c r="B6" s="98"/>
      <c r="C6" s="94" t="s">
        <v>5</v>
      </c>
      <c r="D6" s="94" t="s">
        <v>6</v>
      </c>
      <c r="E6" s="94" t="s">
        <v>8</v>
      </c>
      <c r="F6" s="94"/>
      <c r="G6" s="94"/>
    </row>
    <row r="7" spans="1:16" x14ac:dyDescent="0.2">
      <c r="A7" s="97"/>
      <c r="B7" s="98"/>
      <c r="C7" s="94"/>
      <c r="D7" s="94"/>
      <c r="E7" s="95" t="s">
        <v>37</v>
      </c>
      <c r="F7" s="96" t="s">
        <v>7</v>
      </c>
      <c r="G7" s="96"/>
    </row>
    <row r="8" spans="1:16" x14ac:dyDescent="0.2">
      <c r="A8" s="97"/>
      <c r="B8" s="98"/>
      <c r="C8" s="94"/>
      <c r="D8" s="94"/>
      <c r="E8" s="95"/>
      <c r="F8" s="29" t="s">
        <v>40</v>
      </c>
      <c r="G8" s="62" t="s">
        <v>41</v>
      </c>
    </row>
    <row r="9" spans="1:16" x14ac:dyDescent="0.2">
      <c r="A9" s="35" t="s">
        <v>2</v>
      </c>
      <c r="B9" s="54">
        <v>5198.118464403</v>
      </c>
      <c r="C9" s="54">
        <v>2890.2497307100002</v>
      </c>
      <c r="D9" s="54">
        <v>90.951743357000012</v>
      </c>
      <c r="E9" s="54">
        <v>2216.9169903359998</v>
      </c>
      <c r="F9" s="54">
        <v>1929.7832686229999</v>
      </c>
      <c r="G9" s="54">
        <v>287.133721713</v>
      </c>
      <c r="H9" s="61"/>
    </row>
    <row r="10" spans="1:16" x14ac:dyDescent="0.2">
      <c r="A10" s="32" t="s">
        <v>39</v>
      </c>
      <c r="B10" s="71"/>
      <c r="C10" s="71"/>
      <c r="D10" s="71"/>
      <c r="E10" s="71"/>
      <c r="F10" s="71"/>
      <c r="G10" s="71"/>
      <c r="I10" s="49"/>
      <c r="J10" s="49"/>
      <c r="K10" s="49"/>
      <c r="L10" s="49"/>
      <c r="M10" s="49"/>
      <c r="N10" s="49"/>
      <c r="O10" s="49"/>
      <c r="P10" s="49"/>
    </row>
    <row r="11" spans="1:16" x14ac:dyDescent="0.2">
      <c r="A11" s="37" t="s">
        <v>42</v>
      </c>
      <c r="B11" s="54">
        <v>3949.4016822140002</v>
      </c>
      <c r="C11" s="57">
        <v>2010.3626164690002</v>
      </c>
      <c r="D11" s="57">
        <v>59.350793246000009</v>
      </c>
      <c r="E11" s="57">
        <v>1879.688272499</v>
      </c>
      <c r="F11" s="57">
        <v>1773.615944484</v>
      </c>
      <c r="G11" s="57">
        <v>106.07232801499998</v>
      </c>
    </row>
    <row r="12" spans="1:16" x14ac:dyDescent="0.2">
      <c r="A12" s="31" t="s">
        <v>43</v>
      </c>
      <c r="B12" s="54">
        <v>1248.7167821889998</v>
      </c>
      <c r="C12" s="57">
        <v>879.88711424099984</v>
      </c>
      <c r="D12" s="57">
        <v>31.600950111000003</v>
      </c>
      <c r="E12" s="57">
        <v>337.22871783699998</v>
      </c>
      <c r="F12" s="57">
        <v>156.16732413900002</v>
      </c>
      <c r="G12" s="57">
        <v>181.06139369799999</v>
      </c>
    </row>
    <row r="15" spans="1:16" x14ac:dyDescent="0.2">
      <c r="C15" s="49"/>
      <c r="D15" s="49"/>
      <c r="E15" s="49"/>
      <c r="F15" s="49"/>
      <c r="G15" s="49"/>
    </row>
  </sheetData>
  <mergeCells count="9">
    <mergeCell ref="A2:G2"/>
    <mergeCell ref="A4:A8"/>
    <mergeCell ref="B5:B8"/>
    <mergeCell ref="C6:C8"/>
    <mergeCell ref="D6:D8"/>
    <mergeCell ref="E6:G6"/>
    <mergeCell ref="E7:E8"/>
    <mergeCell ref="F7:G7"/>
    <mergeCell ref="C4:G5"/>
  </mergeCells>
  <phoneticPr fontId="2" type="noConversion"/>
  <conditionalFormatting sqref="B9">
    <cfRule type="cellIs" dxfId="2" priority="1" operator="equal">
      <formula>0</formula>
    </cfRule>
  </conditionalFormatting>
  <printOptions horizontalCentered="1" verticalCentered="1"/>
  <pageMargins left="0.15748031496062992" right="0.15748031496062992" top="0.43307086614173229" bottom="0.15748031496062992" header="0.51181102362204722" footer="0.51181102362204722"/>
  <pageSetup paperSize="9" scale="8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view="pageBreakPreview" zoomScaleNormal="100" zoomScaleSheetLayoutView="100" workbookViewId="0">
      <selection activeCell="A2" sqref="A2:G2"/>
    </sheetView>
  </sheetViews>
  <sheetFormatPr defaultColWidth="9.140625" defaultRowHeight="12.75" x14ac:dyDescent="0.2"/>
  <cols>
    <col min="1" max="1" width="30.7109375" style="49" customWidth="1"/>
    <col min="2" max="7" width="14.28515625" style="49" customWidth="1"/>
    <col min="8" max="8" width="10" style="49" bestFit="1" customWidth="1"/>
    <col min="9" max="16384" width="9.140625" style="49"/>
  </cols>
  <sheetData>
    <row r="1" spans="1:8" x14ac:dyDescent="0.2">
      <c r="A1" s="9"/>
      <c r="B1" s="9"/>
      <c r="C1" s="9"/>
      <c r="D1" s="9"/>
      <c r="E1" s="9"/>
      <c r="F1" s="9"/>
      <c r="G1" s="10"/>
    </row>
    <row r="2" spans="1:8" ht="36.75" customHeight="1" x14ac:dyDescent="0.2">
      <c r="A2" s="93" t="s">
        <v>73</v>
      </c>
      <c r="B2" s="93"/>
      <c r="C2" s="93"/>
      <c r="D2" s="93"/>
      <c r="E2" s="93"/>
      <c r="F2" s="93"/>
      <c r="G2" s="93"/>
    </row>
    <row r="3" spans="1:8" x14ac:dyDescent="0.2">
      <c r="A3" s="9"/>
      <c r="B3" s="9"/>
      <c r="C3" s="9"/>
      <c r="D3" s="9"/>
      <c r="E3" s="9"/>
      <c r="F3" s="9"/>
      <c r="G3" s="13" t="s">
        <v>4</v>
      </c>
    </row>
    <row r="4" spans="1:8" x14ac:dyDescent="0.2">
      <c r="A4" s="97"/>
      <c r="B4" s="30" t="s">
        <v>2</v>
      </c>
      <c r="C4" s="99" t="s">
        <v>9</v>
      </c>
      <c r="D4" s="100"/>
      <c r="E4" s="100"/>
      <c r="F4" s="100"/>
      <c r="G4" s="100"/>
    </row>
    <row r="5" spans="1:8" x14ac:dyDescent="0.2">
      <c r="A5" s="97"/>
      <c r="B5" s="98" t="s">
        <v>71</v>
      </c>
      <c r="C5" s="101"/>
      <c r="D5" s="102"/>
      <c r="E5" s="102"/>
      <c r="F5" s="102"/>
      <c r="G5" s="102"/>
    </row>
    <row r="6" spans="1:8" x14ac:dyDescent="0.2">
      <c r="A6" s="97"/>
      <c r="B6" s="98"/>
      <c r="C6" s="94" t="s">
        <v>5</v>
      </c>
      <c r="D6" s="94" t="s">
        <v>6</v>
      </c>
      <c r="E6" s="94" t="s">
        <v>8</v>
      </c>
      <c r="F6" s="94"/>
      <c r="G6" s="94"/>
    </row>
    <row r="7" spans="1:8" x14ac:dyDescent="0.2">
      <c r="A7" s="97"/>
      <c r="B7" s="98"/>
      <c r="C7" s="94"/>
      <c r="D7" s="94"/>
      <c r="E7" s="95" t="s">
        <v>37</v>
      </c>
      <c r="F7" s="96" t="s">
        <v>7</v>
      </c>
      <c r="G7" s="96"/>
    </row>
    <row r="8" spans="1:8" x14ac:dyDescent="0.2">
      <c r="A8" s="97"/>
      <c r="B8" s="98"/>
      <c r="C8" s="94"/>
      <c r="D8" s="94"/>
      <c r="E8" s="95"/>
      <c r="F8" s="63" t="s">
        <v>40</v>
      </c>
      <c r="G8" s="63" t="s">
        <v>41</v>
      </c>
    </row>
    <row r="9" spans="1:8" x14ac:dyDescent="0.2">
      <c r="A9" s="35" t="s">
        <v>2</v>
      </c>
      <c r="B9" s="54">
        <v>5198.118464403</v>
      </c>
      <c r="C9" s="54">
        <v>2890.2497307099993</v>
      </c>
      <c r="D9" s="54">
        <v>90.951743357000012</v>
      </c>
      <c r="E9" s="54">
        <v>2216.9169903360007</v>
      </c>
      <c r="F9" s="54">
        <v>1929.7832686230006</v>
      </c>
      <c r="G9" s="54">
        <v>287.133721713</v>
      </c>
      <c r="H9" s="61"/>
    </row>
    <row r="10" spans="1:8" x14ac:dyDescent="0.2">
      <c r="A10" s="36" t="s">
        <v>18</v>
      </c>
      <c r="B10" s="54">
        <v>1015.117180598</v>
      </c>
      <c r="C10" s="57">
        <v>306.80413133400009</v>
      </c>
      <c r="D10" s="57">
        <v>52.717474134</v>
      </c>
      <c r="E10" s="57">
        <v>655.59557512999993</v>
      </c>
      <c r="F10" s="57">
        <v>454.37004787399997</v>
      </c>
      <c r="G10" s="57">
        <v>201.22552725599999</v>
      </c>
    </row>
    <row r="11" spans="1:8" x14ac:dyDescent="0.2">
      <c r="A11" s="36" t="s">
        <v>19</v>
      </c>
      <c r="B11" s="54">
        <v>4183.0012838049997</v>
      </c>
      <c r="C11" s="57">
        <v>2583.4455993759993</v>
      </c>
      <c r="D11" s="57">
        <v>38.234269223000013</v>
      </c>
      <c r="E11" s="57">
        <v>1561.3214152060007</v>
      </c>
      <c r="F11" s="57">
        <v>1475.4132207490006</v>
      </c>
      <c r="G11" s="57">
        <v>85.908194456999993</v>
      </c>
    </row>
  </sheetData>
  <mergeCells count="9">
    <mergeCell ref="A2:G2"/>
    <mergeCell ref="A4:A8"/>
    <mergeCell ref="C4:G5"/>
    <mergeCell ref="B5:B8"/>
    <mergeCell ref="C6:C8"/>
    <mergeCell ref="D6:D8"/>
    <mergeCell ref="E6:G6"/>
    <mergeCell ref="E7:E8"/>
    <mergeCell ref="F7:G7"/>
  </mergeCells>
  <printOptions horizontalCentered="1" verticalCentered="1"/>
  <pageMargins left="0.15748031496062992" right="0.15748031496062992" top="0.43307086614173229" bottom="0.15748031496062992" header="0.51181102362204722" footer="0.51181102362204722"/>
  <pageSetup paperSize="9" scale="8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C27"/>
  <sheetViews>
    <sheetView view="pageBreakPreview" zoomScaleNormal="100" zoomScaleSheetLayoutView="100" workbookViewId="0">
      <selection activeCell="A2" sqref="A2:B2"/>
    </sheetView>
  </sheetViews>
  <sheetFormatPr defaultColWidth="9.140625" defaultRowHeight="12.75" x14ac:dyDescent="0.2"/>
  <cols>
    <col min="1" max="1" width="30" style="5" customWidth="1"/>
    <col min="2" max="2" width="23.140625" style="5" customWidth="1"/>
    <col min="3" max="16384" width="9.140625" style="5"/>
  </cols>
  <sheetData>
    <row r="1" spans="1:3" x14ac:dyDescent="0.2">
      <c r="A1" s="11"/>
      <c r="B1" s="11"/>
    </row>
    <row r="2" spans="1:3" ht="59.25" customHeight="1" x14ac:dyDescent="0.2">
      <c r="A2" s="89" t="s">
        <v>74</v>
      </c>
      <c r="B2" s="89"/>
    </row>
    <row r="3" spans="1:3" x14ac:dyDescent="0.2">
      <c r="A3" s="11"/>
      <c r="B3" s="13" t="s">
        <v>4</v>
      </c>
    </row>
    <row r="4" spans="1:3" x14ac:dyDescent="0.2">
      <c r="A4" s="97"/>
      <c r="B4" s="38" t="s">
        <v>2</v>
      </c>
    </row>
    <row r="5" spans="1:3" x14ac:dyDescent="0.2">
      <c r="A5" s="97"/>
      <c r="B5" s="105" t="s">
        <v>71</v>
      </c>
    </row>
    <row r="6" spans="1:3" x14ac:dyDescent="0.2">
      <c r="A6" s="97"/>
      <c r="B6" s="105"/>
    </row>
    <row r="7" spans="1:3" ht="12.75" customHeight="1" x14ac:dyDescent="0.2">
      <c r="A7" s="97"/>
      <c r="B7" s="105"/>
    </row>
    <row r="8" spans="1:3" x14ac:dyDescent="0.2">
      <c r="A8" s="97"/>
      <c r="B8" s="105"/>
    </row>
    <row r="9" spans="1:3" x14ac:dyDescent="0.2">
      <c r="A9" s="39" t="s">
        <v>2</v>
      </c>
      <c r="B9" s="54">
        <f>B10+B16</f>
        <v>5198.118464403</v>
      </c>
      <c r="C9" s="2"/>
    </row>
    <row r="10" spans="1:3" s="49" customFormat="1" x14ac:dyDescent="0.2">
      <c r="A10" s="65" t="s">
        <v>18</v>
      </c>
      <c r="B10" s="76">
        <v>1015.1171805979998</v>
      </c>
      <c r="C10" s="2"/>
    </row>
    <row r="11" spans="1:3" s="49" customFormat="1" x14ac:dyDescent="0.2">
      <c r="A11" s="87" t="s">
        <v>0</v>
      </c>
      <c r="B11" s="83">
        <v>386.65955999999994</v>
      </c>
      <c r="C11" s="2"/>
    </row>
    <row r="12" spans="1:3" s="49" customFormat="1" x14ac:dyDescent="0.2">
      <c r="A12" s="87" t="s">
        <v>79</v>
      </c>
      <c r="B12" s="83">
        <v>90.828737881999999</v>
      </c>
      <c r="C12" s="2"/>
    </row>
    <row r="13" spans="1:3" x14ac:dyDescent="0.2">
      <c r="A13" s="85" t="s">
        <v>1</v>
      </c>
      <c r="B13" s="83">
        <v>298.54535760299996</v>
      </c>
    </row>
    <row r="14" spans="1:3" s="49" customFormat="1" x14ac:dyDescent="0.2">
      <c r="A14" s="87" t="s">
        <v>80</v>
      </c>
      <c r="B14" s="83">
        <v>29.327187555999998</v>
      </c>
      <c r="C14" s="2"/>
    </row>
    <row r="15" spans="1:3" s="49" customFormat="1" x14ac:dyDescent="0.2">
      <c r="A15" s="87" t="s">
        <v>24</v>
      </c>
      <c r="B15" s="83">
        <v>209.75633755699999</v>
      </c>
      <c r="C15" s="2"/>
    </row>
    <row r="16" spans="1:3" s="49" customFormat="1" x14ac:dyDescent="0.2">
      <c r="A16" s="65" t="s">
        <v>19</v>
      </c>
      <c r="B16" s="76">
        <f>SUM(B17:B21)</f>
        <v>4183.0012838050006</v>
      </c>
      <c r="C16" s="2"/>
    </row>
    <row r="17" spans="1:3" x14ac:dyDescent="0.2">
      <c r="A17" s="64" t="s">
        <v>0</v>
      </c>
      <c r="B17" s="83">
        <v>833.54250215000013</v>
      </c>
      <c r="C17" s="2"/>
    </row>
    <row r="18" spans="1:3" s="49" customFormat="1" x14ac:dyDescent="0.2">
      <c r="A18" s="64" t="s">
        <v>79</v>
      </c>
      <c r="B18" s="83">
        <v>179.23096771900001</v>
      </c>
      <c r="C18" s="2"/>
    </row>
    <row r="19" spans="1:3" s="49" customFormat="1" x14ac:dyDescent="0.2">
      <c r="A19" s="64" t="s">
        <v>1</v>
      </c>
      <c r="B19" s="83">
        <v>185.56097455999998</v>
      </c>
      <c r="C19" s="2"/>
    </row>
    <row r="20" spans="1:3" s="49" customFormat="1" x14ac:dyDescent="0.2">
      <c r="A20" s="64" t="s">
        <v>80</v>
      </c>
      <c r="B20" s="83">
        <v>244.39859719100002</v>
      </c>
      <c r="C20" s="2"/>
    </row>
    <row r="21" spans="1:3" s="49" customFormat="1" x14ac:dyDescent="0.2">
      <c r="A21" s="64" t="s">
        <v>24</v>
      </c>
      <c r="B21" s="83">
        <v>2740.268242185</v>
      </c>
      <c r="C21" s="2"/>
    </row>
    <row r="22" spans="1:3" s="53" customFormat="1" ht="13.9" customHeight="1" x14ac:dyDescent="0.2">
      <c r="A22" s="52"/>
    </row>
    <row r="23" spans="1:3" x14ac:dyDescent="0.2">
      <c r="A23" s="55"/>
      <c r="B23" s="56"/>
    </row>
    <row r="24" spans="1:3" x14ac:dyDescent="0.2">
      <c r="A24" s="55"/>
      <c r="B24" s="56"/>
    </row>
    <row r="25" spans="1:3" x14ac:dyDescent="0.2">
      <c r="A25" s="11"/>
    </row>
    <row r="26" spans="1:3" x14ac:dyDescent="0.2">
      <c r="A26" s="11"/>
    </row>
    <row r="27" spans="1:3" x14ac:dyDescent="0.2">
      <c r="A27" s="11"/>
    </row>
  </sheetData>
  <mergeCells count="3">
    <mergeCell ref="A2:B2"/>
    <mergeCell ref="A4:A8"/>
    <mergeCell ref="B5:B8"/>
  </mergeCells>
  <phoneticPr fontId="2" type="noConversion"/>
  <printOptions horizontalCentered="1" verticalCentered="1"/>
  <pageMargins left="0.15748031496062992" right="0.15748031496062992" top="0.43307086614173229" bottom="0.15748031496062992" header="0.51181102362204722" footer="0.51181102362204722"/>
  <pageSetup paperSize="9" scale="8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view="pageBreakPreview" zoomScaleNormal="100" zoomScaleSheetLayoutView="100" workbookViewId="0">
      <selection activeCell="A2" sqref="A2:G2"/>
    </sheetView>
  </sheetViews>
  <sheetFormatPr defaultColWidth="9.140625" defaultRowHeight="12.75" x14ac:dyDescent="0.2"/>
  <cols>
    <col min="1" max="1" width="30.7109375" style="49" customWidth="1"/>
    <col min="2" max="7" width="14.28515625" style="49" customWidth="1"/>
    <col min="8" max="8" width="10" style="49" bestFit="1" customWidth="1"/>
    <col min="9" max="16384" width="9.140625" style="49"/>
  </cols>
  <sheetData>
    <row r="1" spans="1:8" x14ac:dyDescent="0.2">
      <c r="A1" s="9"/>
      <c r="B1" s="9"/>
      <c r="C1" s="9"/>
      <c r="D1" s="9"/>
      <c r="E1" s="9"/>
      <c r="F1" s="9"/>
      <c r="G1" s="10"/>
    </row>
    <row r="2" spans="1:8" ht="36.75" customHeight="1" x14ac:dyDescent="0.2">
      <c r="A2" s="93" t="s">
        <v>75</v>
      </c>
      <c r="B2" s="93"/>
      <c r="C2" s="93"/>
      <c r="D2" s="93"/>
      <c r="E2" s="93"/>
      <c r="F2" s="93"/>
      <c r="G2" s="93"/>
    </row>
    <row r="3" spans="1:8" x14ac:dyDescent="0.2">
      <c r="A3" s="9"/>
      <c r="B3" s="9"/>
      <c r="C3" s="9"/>
      <c r="D3" s="9"/>
      <c r="E3" s="9"/>
      <c r="F3" s="9"/>
      <c r="G3" s="13" t="s">
        <v>4</v>
      </c>
    </row>
    <row r="4" spans="1:8" x14ac:dyDescent="0.2">
      <c r="A4" s="97"/>
      <c r="B4" s="30" t="s">
        <v>2</v>
      </c>
      <c r="C4" s="99" t="s">
        <v>9</v>
      </c>
      <c r="D4" s="100"/>
      <c r="E4" s="100"/>
      <c r="F4" s="100"/>
      <c r="G4" s="100"/>
    </row>
    <row r="5" spans="1:8" x14ac:dyDescent="0.2">
      <c r="A5" s="97"/>
      <c r="B5" s="98" t="s">
        <v>71</v>
      </c>
      <c r="C5" s="101"/>
      <c r="D5" s="102"/>
      <c r="E5" s="102"/>
      <c r="F5" s="102"/>
      <c r="G5" s="102"/>
    </row>
    <row r="6" spans="1:8" x14ac:dyDescent="0.2">
      <c r="A6" s="97"/>
      <c r="B6" s="98"/>
      <c r="C6" s="94" t="s">
        <v>5</v>
      </c>
      <c r="D6" s="94" t="s">
        <v>6</v>
      </c>
      <c r="E6" s="94" t="s">
        <v>8</v>
      </c>
      <c r="F6" s="94"/>
      <c r="G6" s="94"/>
    </row>
    <row r="7" spans="1:8" x14ac:dyDescent="0.2">
      <c r="A7" s="97"/>
      <c r="B7" s="98"/>
      <c r="C7" s="94"/>
      <c r="D7" s="94"/>
      <c r="E7" s="95" t="s">
        <v>37</v>
      </c>
      <c r="F7" s="96" t="s">
        <v>7</v>
      </c>
      <c r="G7" s="96"/>
    </row>
    <row r="8" spans="1:8" x14ac:dyDescent="0.2">
      <c r="A8" s="97"/>
      <c r="B8" s="98"/>
      <c r="C8" s="94"/>
      <c r="D8" s="94"/>
      <c r="E8" s="95"/>
      <c r="F8" s="63" t="s">
        <v>40</v>
      </c>
      <c r="G8" s="63" t="s">
        <v>41</v>
      </c>
    </row>
    <row r="9" spans="1:8" x14ac:dyDescent="0.2">
      <c r="A9" s="35" t="s">
        <v>2</v>
      </c>
      <c r="B9" s="54">
        <f>SUM(B11:B12)</f>
        <v>5198.118464403</v>
      </c>
      <c r="C9" s="54">
        <f t="shared" ref="C9:G9" si="0">SUM(C11:C12)</f>
        <v>2890.2497307099993</v>
      </c>
      <c r="D9" s="54">
        <f t="shared" si="0"/>
        <v>90.95174335699997</v>
      </c>
      <c r="E9" s="54">
        <f>SUM(E11:E12)</f>
        <v>2216.9169903359998</v>
      </c>
      <c r="F9" s="54">
        <f>SUM(F11:F12)</f>
        <v>1929.7832686229999</v>
      </c>
      <c r="G9" s="54">
        <f t="shared" si="0"/>
        <v>287.133721713</v>
      </c>
      <c r="H9" s="61"/>
    </row>
    <row r="10" spans="1:8" x14ac:dyDescent="0.2">
      <c r="A10" s="66" t="s">
        <v>32</v>
      </c>
      <c r="B10" s="58"/>
      <c r="C10" s="58"/>
      <c r="D10" s="58"/>
      <c r="E10" s="58"/>
      <c r="F10" s="58"/>
      <c r="G10" s="58"/>
      <c r="H10" s="61"/>
    </row>
    <row r="11" spans="1:8" x14ac:dyDescent="0.2">
      <c r="A11" s="36" t="s">
        <v>26</v>
      </c>
      <c r="B11" s="54">
        <f>SUM(C11:E11)</f>
        <v>3680.9688609160003</v>
      </c>
      <c r="C11" s="57">
        <v>2257.6709223349999</v>
      </c>
      <c r="D11" s="57">
        <v>0.22219999999999998</v>
      </c>
      <c r="E11" s="57">
        <f>F11+G11</f>
        <v>1423.0757385810002</v>
      </c>
      <c r="F11" s="57">
        <v>1362.7588006960002</v>
      </c>
      <c r="G11" s="57">
        <v>60.316937885000009</v>
      </c>
    </row>
    <row r="12" spans="1:8" x14ac:dyDescent="0.2">
      <c r="A12" s="36" t="s">
        <v>27</v>
      </c>
      <c r="B12" s="54">
        <f t="shared" ref="B12" si="1">SUM(C12:E12)</f>
        <v>1517.1496034869995</v>
      </c>
      <c r="C12" s="57">
        <v>632.57880837499965</v>
      </c>
      <c r="D12" s="57">
        <v>90.729543356999969</v>
      </c>
      <c r="E12" s="57">
        <f>F12+G12</f>
        <v>793.8412517549998</v>
      </c>
      <c r="F12" s="57">
        <v>567.02446792699982</v>
      </c>
      <c r="G12" s="57">
        <v>226.81678382800001</v>
      </c>
    </row>
  </sheetData>
  <mergeCells count="9">
    <mergeCell ref="A2:G2"/>
    <mergeCell ref="A4:A8"/>
    <mergeCell ref="C4:G5"/>
    <mergeCell ref="B5:B8"/>
    <mergeCell ref="C6:C8"/>
    <mergeCell ref="D6:D8"/>
    <mergeCell ref="E6:G6"/>
    <mergeCell ref="E7:E8"/>
    <mergeCell ref="F7:G7"/>
  </mergeCells>
  <conditionalFormatting sqref="B9:D9">
    <cfRule type="cellIs" dxfId="1" priority="1" stopIfTrue="1" operator="equal">
      <formula>0</formula>
    </cfRule>
  </conditionalFormatting>
  <printOptions horizontalCentered="1" verticalCentered="1"/>
  <pageMargins left="0.15748031496062992" right="0.15748031496062992" top="0.43307086614173229" bottom="0.15748031496062992" header="0.51181102362204722" footer="0.51181102362204722"/>
  <pageSetup paperSize="9" scale="8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U13"/>
  <sheetViews>
    <sheetView view="pageBreakPreview" zoomScaleNormal="85" zoomScaleSheetLayoutView="100" workbookViewId="0">
      <selection activeCell="A2" sqref="A2:D2"/>
    </sheetView>
  </sheetViews>
  <sheetFormatPr defaultColWidth="9.140625" defaultRowHeight="12.75" x14ac:dyDescent="0.2"/>
  <cols>
    <col min="1" max="1" width="28" style="3" customWidth="1"/>
    <col min="2" max="4" width="21.140625" style="3" customWidth="1"/>
    <col min="5" max="16384" width="9.140625" style="3"/>
  </cols>
  <sheetData>
    <row r="1" spans="1:21" x14ac:dyDescent="0.2">
      <c r="A1" s="1"/>
    </row>
    <row r="2" spans="1:21" ht="37.5" customHeight="1" x14ac:dyDescent="0.2">
      <c r="A2" s="106" t="s">
        <v>76</v>
      </c>
      <c r="B2" s="106"/>
      <c r="C2" s="106"/>
      <c r="D2" s="106"/>
      <c r="F2" s="24"/>
      <c r="G2" s="24"/>
      <c r="H2" s="24"/>
      <c r="I2" s="24"/>
      <c r="J2" s="24"/>
      <c r="K2" s="24"/>
      <c r="L2" s="24"/>
      <c r="M2" s="24"/>
      <c r="N2" s="24"/>
      <c r="O2" s="24"/>
      <c r="P2" s="24"/>
      <c r="Q2" s="24"/>
      <c r="R2" s="24"/>
      <c r="S2" s="24"/>
      <c r="T2" s="24"/>
      <c r="U2" s="24"/>
    </row>
    <row r="3" spans="1:21" x14ac:dyDescent="0.2">
      <c r="A3" s="1"/>
      <c r="D3" s="13" t="s">
        <v>4</v>
      </c>
      <c r="F3" s="24"/>
      <c r="G3" s="24"/>
      <c r="H3" s="24"/>
      <c r="I3" s="24"/>
      <c r="J3" s="24"/>
      <c r="K3" s="24"/>
      <c r="L3" s="24"/>
      <c r="M3" s="24"/>
      <c r="N3" s="24"/>
      <c r="O3" s="24"/>
      <c r="P3" s="24"/>
      <c r="Q3" s="24"/>
      <c r="R3" s="24"/>
      <c r="S3" s="24"/>
      <c r="T3" s="24"/>
      <c r="U3" s="24"/>
    </row>
    <row r="4" spans="1:21" ht="12" customHeight="1" x14ac:dyDescent="0.2">
      <c r="A4" s="107"/>
      <c r="B4" s="108" t="s">
        <v>2</v>
      </c>
      <c r="C4" s="109" t="s">
        <v>35</v>
      </c>
      <c r="D4" s="110"/>
      <c r="F4" s="24"/>
      <c r="G4" s="24"/>
      <c r="H4" s="24"/>
      <c r="I4" s="24"/>
      <c r="J4" s="24"/>
      <c r="K4" s="24"/>
      <c r="L4" s="24"/>
      <c r="M4" s="24"/>
      <c r="N4" s="24"/>
      <c r="O4" s="24"/>
      <c r="P4" s="24"/>
      <c r="Q4" s="24"/>
      <c r="R4" s="24"/>
      <c r="S4" s="24"/>
      <c r="T4" s="24"/>
      <c r="U4" s="24"/>
    </row>
    <row r="5" spans="1:21" ht="12" customHeight="1" x14ac:dyDescent="0.2">
      <c r="A5" s="107"/>
      <c r="B5" s="108"/>
      <c r="C5" s="111"/>
      <c r="D5" s="112"/>
      <c r="F5" s="24"/>
      <c r="G5" s="24"/>
      <c r="H5" s="24"/>
      <c r="I5" s="24"/>
      <c r="J5" s="24"/>
      <c r="K5" s="24"/>
      <c r="L5" s="24"/>
      <c r="M5" s="24"/>
      <c r="N5" s="24"/>
      <c r="O5" s="24"/>
      <c r="P5" s="24"/>
      <c r="Q5" s="24"/>
      <c r="R5" s="24"/>
      <c r="S5" s="24"/>
      <c r="T5" s="24"/>
      <c r="U5" s="24"/>
    </row>
    <row r="6" spans="1:21" ht="42" customHeight="1" x14ac:dyDescent="0.2">
      <c r="A6" s="107"/>
      <c r="B6" s="44" t="s">
        <v>71</v>
      </c>
      <c r="C6" s="40" t="s">
        <v>26</v>
      </c>
      <c r="D6" s="40" t="s">
        <v>27</v>
      </c>
      <c r="F6" s="24"/>
      <c r="G6" s="24"/>
      <c r="H6" s="24"/>
      <c r="I6" s="24"/>
      <c r="J6" s="24"/>
      <c r="K6" s="24"/>
      <c r="L6" s="24"/>
      <c r="M6" s="24"/>
      <c r="N6" s="24"/>
      <c r="O6" s="24"/>
      <c r="P6" s="24"/>
      <c r="Q6" s="24"/>
      <c r="R6" s="24"/>
      <c r="S6" s="24"/>
      <c r="T6" s="24"/>
      <c r="U6" s="24"/>
    </row>
    <row r="7" spans="1:21" ht="12" customHeight="1" x14ac:dyDescent="0.2">
      <c r="A7" s="35" t="s">
        <v>2</v>
      </c>
      <c r="B7" s="54">
        <v>5198.1184644029991</v>
      </c>
      <c r="C7" s="54">
        <v>3680.9688609159994</v>
      </c>
      <c r="D7" s="54">
        <v>1517.1496034869992</v>
      </c>
      <c r="E7" s="25"/>
      <c r="F7" s="24"/>
      <c r="G7" s="24"/>
      <c r="H7" s="24"/>
      <c r="I7" s="24"/>
      <c r="J7" s="24"/>
      <c r="K7" s="24"/>
      <c r="L7" s="24"/>
      <c r="M7" s="24"/>
      <c r="N7" s="24"/>
      <c r="O7" s="24"/>
      <c r="P7" s="24"/>
      <c r="Q7" s="24"/>
      <c r="R7" s="24"/>
      <c r="S7" s="24"/>
      <c r="T7" s="24"/>
      <c r="U7" s="24"/>
    </row>
    <row r="8" spans="1:21" s="26" customFormat="1" ht="12" customHeight="1" x14ac:dyDescent="0.2">
      <c r="A8" s="41" t="s">
        <v>39</v>
      </c>
      <c r="B8" s="71"/>
      <c r="C8" s="71"/>
      <c r="D8" s="71"/>
      <c r="E8" s="25"/>
      <c r="F8" s="25"/>
      <c r="G8" s="25"/>
      <c r="H8" s="25"/>
      <c r="I8" s="25"/>
      <c r="J8" s="25"/>
      <c r="K8" s="24"/>
      <c r="L8" s="24"/>
      <c r="M8" s="24"/>
      <c r="N8" s="24"/>
      <c r="O8" s="24"/>
      <c r="P8" s="24"/>
      <c r="Q8" s="24"/>
      <c r="R8" s="24"/>
      <c r="S8" s="24"/>
      <c r="T8" s="24"/>
      <c r="U8" s="24"/>
    </row>
    <row r="9" spans="1:21" ht="12" customHeight="1" x14ac:dyDescent="0.2">
      <c r="A9" s="37" t="s">
        <v>42</v>
      </c>
      <c r="B9" s="54">
        <v>3949.4016822139993</v>
      </c>
      <c r="C9" s="57">
        <v>3179.7618318829996</v>
      </c>
      <c r="D9" s="57">
        <v>769.63985033099982</v>
      </c>
      <c r="E9" s="25"/>
      <c r="F9" s="24"/>
      <c r="G9" s="24"/>
      <c r="H9" s="24"/>
      <c r="I9" s="24"/>
      <c r="J9" s="24"/>
      <c r="K9" s="24"/>
      <c r="L9" s="24"/>
      <c r="M9" s="24"/>
      <c r="N9" s="24"/>
      <c r="O9" s="24"/>
      <c r="P9" s="24"/>
      <c r="Q9" s="24"/>
      <c r="R9" s="24"/>
      <c r="S9" s="24"/>
      <c r="T9" s="24"/>
      <c r="U9" s="24"/>
    </row>
    <row r="10" spans="1:21" s="26" customFormat="1" ht="12" customHeight="1" x14ac:dyDescent="0.2">
      <c r="A10" s="31" t="s">
        <v>43</v>
      </c>
      <c r="B10" s="54">
        <v>1248.7167821889996</v>
      </c>
      <c r="C10" s="77">
        <v>501.20702903299997</v>
      </c>
      <c r="D10" s="77">
        <v>747.50975315599953</v>
      </c>
      <c r="E10" s="25"/>
      <c r="F10" s="24"/>
      <c r="G10" s="24"/>
      <c r="H10" s="24"/>
      <c r="I10" s="24"/>
      <c r="J10" s="24"/>
      <c r="K10" s="24"/>
      <c r="L10" s="24"/>
      <c r="M10" s="24"/>
      <c r="N10" s="24"/>
      <c r="O10" s="24"/>
      <c r="P10" s="24"/>
      <c r="Q10" s="24"/>
      <c r="R10" s="24"/>
      <c r="S10" s="24"/>
      <c r="T10" s="24"/>
      <c r="U10" s="24"/>
    </row>
    <row r="11" spans="1:21" x14ac:dyDescent="0.2">
      <c r="B11" s="21"/>
      <c r="C11" s="21"/>
      <c r="D11" s="21"/>
      <c r="E11" s="21"/>
      <c r="F11" s="27"/>
      <c r="G11" s="27"/>
      <c r="H11" s="27"/>
      <c r="I11" s="27"/>
      <c r="J11" s="27"/>
      <c r="K11" s="27"/>
      <c r="L11" s="27"/>
      <c r="M11" s="24"/>
      <c r="N11" s="24"/>
      <c r="O11" s="24"/>
      <c r="P11" s="24"/>
      <c r="Q11" s="24"/>
      <c r="R11" s="24"/>
      <c r="S11" s="24"/>
      <c r="T11" s="24"/>
      <c r="U11" s="24"/>
    </row>
    <row r="12" spans="1:21" x14ac:dyDescent="0.2">
      <c r="B12" s="21"/>
      <c r="C12" s="21"/>
      <c r="D12" s="21"/>
      <c r="E12" s="21"/>
      <c r="F12" s="21"/>
      <c r="G12" s="21"/>
      <c r="H12" s="21"/>
      <c r="I12" s="21"/>
      <c r="J12" s="21"/>
      <c r="K12" s="21"/>
      <c r="L12" s="21"/>
    </row>
    <row r="13" spans="1:21" x14ac:dyDescent="0.2">
      <c r="B13" s="21"/>
      <c r="C13" s="21"/>
      <c r="D13" s="21"/>
      <c r="E13" s="21"/>
      <c r="F13" s="21"/>
      <c r="G13" s="21"/>
      <c r="H13" s="21"/>
      <c r="I13" s="21"/>
      <c r="J13" s="21"/>
      <c r="K13" s="21"/>
      <c r="L13" s="21"/>
    </row>
  </sheetData>
  <mergeCells count="4">
    <mergeCell ref="A2:D2"/>
    <mergeCell ref="A4:A6"/>
    <mergeCell ref="B4:B5"/>
    <mergeCell ref="C4:D5"/>
  </mergeCells>
  <phoneticPr fontId="2" type="noConversion"/>
  <conditionalFormatting sqref="B7:D7">
    <cfRule type="cellIs" dxfId="0" priority="1" stopIfTrue="1" operator="equal">
      <formula>0</formula>
    </cfRule>
  </conditionalFormatting>
  <printOptions horizontalCentered="1" verticalCentered="1"/>
  <pageMargins left="0.15748031496062992" right="0.15748031496062992" top="0.43307086614173229" bottom="0.15748031496062992" header="0.51181102362204722" footer="0.51181102362204722"/>
  <pageSetup paperSize="9" scale="80" fitToWidth="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F26"/>
  <sheetViews>
    <sheetView view="pageBreakPreview" zoomScaleNormal="100" zoomScaleSheetLayoutView="100" workbookViewId="0">
      <selection activeCell="A2" sqref="A2:B2"/>
    </sheetView>
  </sheetViews>
  <sheetFormatPr defaultColWidth="9.140625" defaultRowHeight="12.75" x14ac:dyDescent="0.2"/>
  <cols>
    <col min="1" max="1" width="36.28515625" style="2" customWidth="1"/>
    <col min="2" max="2" width="12.85546875" style="2" bestFit="1" customWidth="1"/>
    <col min="3" max="3" width="16" style="6" customWidth="1"/>
    <col min="4" max="4" width="13.85546875" style="6" customWidth="1"/>
    <col min="5" max="6" width="9.140625" style="6"/>
    <col min="7" max="16384" width="9.140625" style="2"/>
  </cols>
  <sheetData>
    <row r="1" spans="1:2" x14ac:dyDescent="0.2">
      <c r="A1" s="7"/>
      <c r="B1" s="14"/>
    </row>
    <row r="2" spans="1:2" ht="41.25" customHeight="1" x14ac:dyDescent="0.2">
      <c r="A2" s="113" t="s">
        <v>77</v>
      </c>
      <c r="B2" s="113"/>
    </row>
    <row r="3" spans="1:2" x14ac:dyDescent="0.2">
      <c r="A3" s="8"/>
      <c r="B3" s="13" t="s">
        <v>4</v>
      </c>
    </row>
    <row r="4" spans="1:2" x14ac:dyDescent="0.2">
      <c r="A4" s="114" t="s">
        <v>71</v>
      </c>
      <c r="B4" s="115"/>
    </row>
    <row r="5" spans="1:2" x14ac:dyDescent="0.2">
      <c r="A5" s="72" t="s">
        <v>2</v>
      </c>
      <c r="B5" s="67">
        <f>SUM(B7:B26)</f>
        <v>5198.1184644030109</v>
      </c>
    </row>
    <row r="6" spans="1:2" x14ac:dyDescent="0.2">
      <c r="A6" s="116" t="s">
        <v>36</v>
      </c>
      <c r="B6" s="116"/>
    </row>
    <row r="7" spans="1:2" x14ac:dyDescent="0.2">
      <c r="A7" s="78" t="s">
        <v>45</v>
      </c>
      <c r="B7" s="81">
        <v>0.77546999999999999</v>
      </c>
    </row>
    <row r="8" spans="1:2" x14ac:dyDescent="0.2">
      <c r="A8" s="78" t="s">
        <v>46</v>
      </c>
      <c r="B8" s="81">
        <v>2592.7766809539999</v>
      </c>
    </row>
    <row r="9" spans="1:2" x14ac:dyDescent="0.2">
      <c r="A9" s="78" t="s">
        <v>47</v>
      </c>
      <c r="B9" s="81">
        <v>39.413299707</v>
      </c>
    </row>
    <row r="10" spans="1:2" x14ac:dyDescent="0.2">
      <c r="A10" s="78" t="s">
        <v>48</v>
      </c>
      <c r="B10" s="81">
        <v>3.0965302330000002</v>
      </c>
    </row>
    <row r="11" spans="1:2" x14ac:dyDescent="0.2">
      <c r="A11" s="78" t="s">
        <v>81</v>
      </c>
      <c r="B11" s="81">
        <v>90.903724935999989</v>
      </c>
    </row>
    <row r="12" spans="1:2" x14ac:dyDescent="0.2">
      <c r="A12" s="78" t="s">
        <v>49</v>
      </c>
      <c r="B12" s="81">
        <v>41.828584389</v>
      </c>
    </row>
    <row r="13" spans="1:2" x14ac:dyDescent="0.2">
      <c r="A13" s="78" t="s">
        <v>82</v>
      </c>
      <c r="B13" s="81">
        <v>38.288792444000002</v>
      </c>
    </row>
    <row r="14" spans="1:2" x14ac:dyDescent="0.2">
      <c r="A14" s="78" t="s">
        <v>50</v>
      </c>
      <c r="B14" s="81">
        <v>371.79769519500007</v>
      </c>
    </row>
    <row r="15" spans="1:2" x14ac:dyDescent="0.2">
      <c r="A15" s="78" t="s">
        <v>51</v>
      </c>
      <c r="B15" s="81">
        <v>63.071245196</v>
      </c>
    </row>
    <row r="16" spans="1:2" x14ac:dyDescent="0.2">
      <c r="A16" s="78" t="s">
        <v>83</v>
      </c>
      <c r="B16" s="81">
        <v>2.6679599999999999</v>
      </c>
    </row>
    <row r="17" spans="1:2" x14ac:dyDescent="0.2">
      <c r="A17" s="78" t="s">
        <v>52</v>
      </c>
      <c r="B17" s="81">
        <v>193.54200999799997</v>
      </c>
    </row>
    <row r="18" spans="1:2" x14ac:dyDescent="0.2">
      <c r="A18" s="78" t="s">
        <v>53</v>
      </c>
      <c r="B18" s="81">
        <v>506.80879840999995</v>
      </c>
    </row>
    <row r="19" spans="1:2" x14ac:dyDescent="0.2">
      <c r="A19" s="78" t="s">
        <v>54</v>
      </c>
      <c r="B19" s="81">
        <v>55.348605099999993</v>
      </c>
    </row>
    <row r="20" spans="1:2" x14ac:dyDescent="0.2">
      <c r="A20" s="78" t="s">
        <v>84</v>
      </c>
      <c r="B20" s="81">
        <v>2.1619714569999999</v>
      </c>
    </row>
    <row r="21" spans="1:2" x14ac:dyDescent="0.2">
      <c r="A21" s="78" t="s">
        <v>85</v>
      </c>
      <c r="B21" s="81">
        <v>25.219078292000003</v>
      </c>
    </row>
    <row r="22" spans="1:2" x14ac:dyDescent="0.2">
      <c r="A22" s="88" t="s">
        <v>55</v>
      </c>
      <c r="B22" s="81">
        <v>54.632534593000003</v>
      </c>
    </row>
    <row r="23" spans="1:2" x14ac:dyDescent="0.2">
      <c r="A23" s="88" t="s">
        <v>86</v>
      </c>
      <c r="B23" s="81">
        <v>274.51808797599995</v>
      </c>
    </row>
    <row r="24" spans="1:2" x14ac:dyDescent="0.2">
      <c r="A24" s="88" t="s">
        <v>56</v>
      </c>
      <c r="B24" s="81">
        <v>7.4040363300000003</v>
      </c>
    </row>
    <row r="25" spans="1:2" x14ac:dyDescent="0.2">
      <c r="A25" s="88" t="s">
        <v>57</v>
      </c>
      <c r="B25" s="81">
        <v>8.9526014289999996</v>
      </c>
    </row>
    <row r="26" spans="1:2" x14ac:dyDescent="0.2">
      <c r="A26" s="88" t="s">
        <v>44</v>
      </c>
      <c r="B26" s="81">
        <v>824.91075776401067</v>
      </c>
    </row>
  </sheetData>
  <mergeCells count="3">
    <mergeCell ref="A2:B2"/>
    <mergeCell ref="A4:B4"/>
    <mergeCell ref="A6:B6"/>
  </mergeCells>
  <phoneticPr fontId="2" type="noConversion"/>
  <printOptions horizontalCentered="1" verticalCentered="1"/>
  <pageMargins left="0.15748031496062992" right="0.15748031496062992" top="0.43307086614173229" bottom="0.15748031496062992"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P20"/>
  <sheetViews>
    <sheetView view="pageBreakPreview" zoomScaleNormal="85" zoomScaleSheetLayoutView="100" workbookViewId="0">
      <selection activeCell="A2" sqref="A2:B2"/>
    </sheetView>
  </sheetViews>
  <sheetFormatPr defaultColWidth="9.140625" defaultRowHeight="12.75" x14ac:dyDescent="0.2"/>
  <cols>
    <col min="1" max="1" width="54.140625" style="1" bestFit="1" customWidth="1"/>
    <col min="2" max="2" width="15.5703125" style="5" customWidth="1"/>
    <col min="3" max="3" width="24" style="5" customWidth="1"/>
    <col min="4" max="4" width="35.140625" style="1" customWidth="1"/>
    <col min="5" max="5" width="8.140625" style="13" customWidth="1"/>
    <col min="6" max="6" width="9.140625" style="5" customWidth="1"/>
    <col min="7" max="7" width="12.140625" style="5" bestFit="1" customWidth="1"/>
    <col min="8" max="8" width="9.5703125" style="5" bestFit="1" customWidth="1"/>
    <col min="9" max="10" width="9.28515625" style="5" bestFit="1" customWidth="1"/>
    <col min="11" max="11" width="9.5703125" style="5" bestFit="1" customWidth="1"/>
    <col min="12" max="12" width="12.140625" style="5" bestFit="1" customWidth="1"/>
    <col min="13" max="13" width="9.140625" style="5"/>
    <col min="14" max="14" width="12.7109375" style="5" customWidth="1"/>
    <col min="15" max="16384" width="9.140625" style="5"/>
  </cols>
  <sheetData>
    <row r="1" spans="1:16" x14ac:dyDescent="0.2">
      <c r="A1" s="4"/>
    </row>
    <row r="2" spans="1:16" ht="51" customHeight="1" x14ac:dyDescent="0.2">
      <c r="A2" s="117" t="s">
        <v>78</v>
      </c>
      <c r="B2" s="117"/>
    </row>
    <row r="3" spans="1:16" ht="14.25" customHeight="1" x14ac:dyDescent="0.2">
      <c r="A3" s="4"/>
      <c r="B3" s="13" t="s">
        <v>4</v>
      </c>
    </row>
    <row r="4" spans="1:16" x14ac:dyDescent="0.2">
      <c r="A4" s="114" t="s">
        <v>71</v>
      </c>
      <c r="B4" s="118"/>
    </row>
    <row r="5" spans="1:16" x14ac:dyDescent="0.2">
      <c r="A5" s="73" t="s">
        <v>2</v>
      </c>
      <c r="B5" s="68">
        <f>SUM(B7:B20)</f>
        <v>5198.118464403</v>
      </c>
      <c r="C5" s="28"/>
      <c r="D5" s="59"/>
      <c r="E5" s="45"/>
      <c r="F5" s="28"/>
      <c r="G5" s="28"/>
      <c r="H5" s="28"/>
      <c r="I5" s="28"/>
      <c r="J5" s="28"/>
      <c r="K5" s="28"/>
      <c r="L5" s="28"/>
      <c r="M5" s="28"/>
      <c r="N5" s="28"/>
      <c r="O5" s="28"/>
      <c r="P5" s="28"/>
    </row>
    <row r="6" spans="1:16" x14ac:dyDescent="0.2">
      <c r="A6" s="119" t="s">
        <v>16</v>
      </c>
      <c r="B6" s="119"/>
      <c r="D6" s="59"/>
      <c r="E6" s="45"/>
      <c r="F6" s="28"/>
      <c r="G6" s="28"/>
      <c r="H6" s="28"/>
      <c r="I6" s="28"/>
      <c r="J6" s="28"/>
    </row>
    <row r="7" spans="1:16" x14ac:dyDescent="0.2">
      <c r="A7" s="79" t="s">
        <v>58</v>
      </c>
      <c r="B7" s="80">
        <v>17.351417550000001</v>
      </c>
      <c r="D7" s="59"/>
      <c r="E7" s="45"/>
      <c r="F7" s="42"/>
      <c r="G7" s="43"/>
      <c r="H7" s="43"/>
      <c r="I7" s="43"/>
      <c r="J7" s="43"/>
      <c r="K7" s="43"/>
      <c r="L7" s="43"/>
      <c r="M7" s="42"/>
      <c r="N7" s="42"/>
    </row>
    <row r="8" spans="1:16" x14ac:dyDescent="0.2">
      <c r="A8" s="79" t="s">
        <v>59</v>
      </c>
      <c r="B8" s="80">
        <v>260.67161499599996</v>
      </c>
      <c r="C8" s="49"/>
      <c r="F8" s="42"/>
      <c r="G8" s="43"/>
      <c r="H8" s="43"/>
      <c r="I8" s="43"/>
      <c r="J8" s="43"/>
      <c r="K8" s="43"/>
      <c r="L8" s="43"/>
      <c r="M8" s="42"/>
      <c r="N8" s="42"/>
    </row>
    <row r="9" spans="1:16" x14ac:dyDescent="0.2">
      <c r="A9" s="79" t="s">
        <v>60</v>
      </c>
      <c r="B9" s="84">
        <v>481.26929006199993</v>
      </c>
    </row>
    <row r="10" spans="1:16" x14ac:dyDescent="0.2">
      <c r="A10" s="79" t="s">
        <v>61</v>
      </c>
      <c r="B10" s="80">
        <v>280.29636303399997</v>
      </c>
    </row>
    <row r="11" spans="1:16" ht="25.5" x14ac:dyDescent="0.2">
      <c r="A11" s="82" t="s">
        <v>87</v>
      </c>
      <c r="B11" s="80">
        <v>0.87382028599999995</v>
      </c>
    </row>
    <row r="12" spans="1:16" x14ac:dyDescent="0.2">
      <c r="A12" s="79" t="s">
        <v>62</v>
      </c>
      <c r="B12" s="80">
        <v>43.261608934999991</v>
      </c>
    </row>
    <row r="13" spans="1:16" x14ac:dyDescent="0.2">
      <c r="A13" s="79" t="s">
        <v>63</v>
      </c>
      <c r="B13" s="80">
        <v>400.084427635</v>
      </c>
    </row>
    <row r="14" spans="1:16" x14ac:dyDescent="0.2">
      <c r="A14" s="79" t="s">
        <v>88</v>
      </c>
      <c r="B14" s="80">
        <v>414.41243007699995</v>
      </c>
    </row>
    <row r="15" spans="1:16" x14ac:dyDescent="0.2">
      <c r="A15" s="79" t="s">
        <v>64</v>
      </c>
      <c r="B15" s="80">
        <v>1366.8480232090001</v>
      </c>
    </row>
    <row r="16" spans="1:16" x14ac:dyDescent="0.2">
      <c r="A16" s="79" t="s">
        <v>65</v>
      </c>
      <c r="B16" s="84">
        <v>28.348481726999999</v>
      </c>
    </row>
    <row r="17" spans="1:2" x14ac:dyDescent="0.2">
      <c r="A17" s="79" t="s">
        <v>66</v>
      </c>
      <c r="B17" s="80">
        <v>3.0261066379999999</v>
      </c>
    </row>
    <row r="18" spans="1:2" x14ac:dyDescent="0.2">
      <c r="A18" s="82" t="s">
        <v>89</v>
      </c>
      <c r="B18" s="80">
        <v>22.063740072000002</v>
      </c>
    </row>
    <row r="19" spans="1:2" ht="25.5" x14ac:dyDescent="0.2">
      <c r="A19" s="79" t="s">
        <v>67</v>
      </c>
      <c r="B19" s="84">
        <v>169.497399242</v>
      </c>
    </row>
    <row r="20" spans="1:2" x14ac:dyDescent="0.2">
      <c r="A20" s="79" t="s">
        <v>68</v>
      </c>
      <c r="B20" s="80">
        <v>1710.1137409399994</v>
      </c>
    </row>
  </sheetData>
  <mergeCells count="3">
    <mergeCell ref="A2:B2"/>
    <mergeCell ref="A4:B4"/>
    <mergeCell ref="A6:B6"/>
  </mergeCells>
  <phoneticPr fontId="2" type="noConversion"/>
  <pageMargins left="0.15748031496062992" right="0.15748031496062992" top="0.43307086614173229" bottom="0.15748031496062992" header="0.86614173228346458" footer="0.51181102362204722"/>
  <pageSetup paperSize="9" scale="6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11</vt:i4>
      </vt:variant>
    </vt:vector>
  </HeadingPairs>
  <TitlesOfParts>
    <vt:vector size="20" baseType="lpstr">
      <vt:lpstr>Content</vt:lpstr>
      <vt:lpstr>1.IR, currency</vt:lpstr>
      <vt:lpstr>2.periods, IR</vt:lpstr>
      <vt:lpstr>3.relationship, IR</vt:lpstr>
      <vt:lpstr>4. relationship, currency</vt:lpstr>
      <vt:lpstr>5.sector, IR</vt:lpstr>
      <vt:lpstr>6. sector, period</vt:lpstr>
      <vt:lpstr>7.countries</vt:lpstr>
      <vt:lpstr>8.debt.activity type</vt:lpstr>
      <vt:lpstr>'7.countries'!Заголовки_для_печати</vt:lpstr>
      <vt:lpstr>'8.debt.activity type'!Заголовки_для_печати</vt:lpstr>
      <vt:lpstr>'1.IR, currency'!Область_печати</vt:lpstr>
      <vt:lpstr>'2.periods, IR'!Область_печати</vt:lpstr>
      <vt:lpstr>'3.relationship, IR'!Область_печати</vt:lpstr>
      <vt:lpstr>'4. relationship, currency'!Область_печати</vt:lpstr>
      <vt:lpstr>'5.sector, IR'!Область_печати</vt:lpstr>
      <vt:lpstr>'6. sector, period'!Область_печати</vt:lpstr>
      <vt:lpstr>'7.countries'!Область_печати</vt:lpstr>
      <vt:lpstr>'8.debt.activity type'!Область_печати</vt:lpstr>
      <vt:lpstr>Content!Область_печати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2016-12-21T05:40:44Z</dcterms:created>
  <dcterms:modified xsi:type="dcterms:W3CDTF">2026-04-07T04:37:32Z</dcterms:modified>
</cp:coreProperties>
</file>