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интернет\4кв25\"/>
    </mc:Choice>
  </mc:AlternateContent>
  <bookViews>
    <workbookView xWindow="0" yWindow="0" windowWidth="28800" windowHeight="12180"/>
  </bookViews>
  <sheets>
    <sheet name="Мазмұны" sheetId="8" r:id="rId1"/>
    <sheet name="Ел" sheetId="1" r:id="rId2"/>
    <sheet name="Қызмет" sheetId="7" r:id="rId3"/>
    <sheet name="Сыйақы" sheetId="9" r:id="rId4"/>
    <sheet name="Сектор" sheetId="6" r:id="rId5"/>
    <sheet name="Валюта" sheetId="5" r:id="rId6"/>
  </sheets>
  <externalReferences>
    <externalReference r:id="rId7"/>
    <externalReference r:id="rId8"/>
  </externalReferences>
  <definedNames>
    <definedName name="_xlnm._FilterDatabase" localSheetId="1" hidden="1">Ел!$A$7:$G$7</definedName>
    <definedName name="_xlnm._FilterDatabase" localSheetId="2" hidden="1">Қызмет!$A$7:$K$52</definedName>
    <definedName name="DelKreditor" localSheetId="5">#REF!,#REF!</definedName>
    <definedName name="DelKreditor" localSheetId="4">#REF!,#REF!</definedName>
    <definedName name="DelKreditor">#REF!,#REF!</definedName>
    <definedName name="delstr" localSheetId="5">#REF!,#REF!,#REF!</definedName>
    <definedName name="delstr" localSheetId="4">#REF!,#REF!,#REF!</definedName>
    <definedName name="delstr">#REF!,#REF!,#REF!</definedName>
    <definedName name="DELVD" localSheetId="5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5">#REF!,#REF!,#REF!,#REF!,#REF!,#REF!,#REF!,#REF!,#REF!,#REF!,#REF!,#REF!</definedName>
    <definedName name="DelVd1" localSheetId="4">#REF!,#REF!,#REF!,#REF!,#REF!,#REF!,#REF!,#REF!,#REF!,#REF!,#REF!,#REF!</definedName>
    <definedName name="DelVd1">#REF!,#REF!,#REF!,#REF!,#REF!,#REF!,#REF!,#REF!,#REF!,#REF!,#REF!,#REF!</definedName>
    <definedName name="DelZaim" localSheetId="5">#REF!</definedName>
    <definedName name="DelZaim" localSheetId="4">#REF!</definedName>
    <definedName name="DelZaim">#REF!</definedName>
    <definedName name="kurs1q10">[1]банки!$C$33</definedName>
    <definedName name="kurs1q11">[1]банки!$G$33</definedName>
    <definedName name="kurs1q12">[1]банки!$K$33</definedName>
    <definedName name="kurs2q10">[1]банки!$D$33</definedName>
    <definedName name="kurs2q11">[1]банки!$H$33</definedName>
    <definedName name="kurs2q12">[1]банки!$L$33</definedName>
    <definedName name="kurs3q10">[1]банки!$E$33</definedName>
    <definedName name="kurs3q11">[1]банки!$I$33</definedName>
    <definedName name="kurs3q12">[1]банки!$M$33</definedName>
    <definedName name="kurs4q09">[1]банки!$B$33</definedName>
    <definedName name="kurs4q10">[1]банки!$F$33</definedName>
    <definedName name="kurs4q11">[1]банки!$J$33</definedName>
    <definedName name="kurs4q12">[1]банки!$N$33</definedName>
    <definedName name="_xlnm.Print_Area" localSheetId="4">Сектор!$A$2:$H$26</definedName>
    <definedName name="_xlnm.Print_Area" localSheetId="3">Сыйақы!$A$1:$J$21</definedName>
    <definedName name="р2_графа1_сравн_пред_гр7" localSheetId="5">#REF!</definedName>
    <definedName name="р2_графа1_сравн_пред_гр7" localSheetId="4">#REF!</definedName>
    <definedName name="р2_графа1_сравн_пред_гр7">#REF!</definedName>
    <definedName name="р2_графа7_контроль" localSheetId="5">#REF!</definedName>
    <definedName name="р2_графа7_контроль" localSheetId="4">#REF!</definedName>
    <definedName name="р2_графа7_контроль">#REF!</definedName>
    <definedName name="рр1" localSheetId="5">'[2]р1 СНГ'!#REF!</definedName>
    <definedName name="рр1" localSheetId="4">'[2]р1 СНГ'!#REF!</definedName>
    <definedName name="рр1">'[2]р1 СНГ'!#REF!</definedName>
  </definedNames>
  <calcPr calcId="162913"/>
</workbook>
</file>

<file path=xl/calcChain.xml><?xml version="1.0" encoding="utf-8"?>
<calcChain xmlns="http://schemas.openxmlformats.org/spreadsheetml/2006/main">
  <c r="B31" i="6" l="1"/>
  <c r="C31" i="6"/>
  <c r="D31" i="6"/>
  <c r="E31" i="6"/>
  <c r="F31" i="6"/>
</calcChain>
</file>

<file path=xl/sharedStrings.xml><?xml version="1.0" encoding="utf-8"?>
<sst xmlns="http://schemas.openxmlformats.org/spreadsheetml/2006/main" count="333" uniqueCount="286">
  <si>
    <t>Елдер бойынша кеңейтілген айқындаудығы мемлекеттік сектордың сыртқы борышы*</t>
  </si>
  <si>
    <t>млн.АҚШ долл.</t>
  </si>
  <si>
    <t>Елдің атауы</t>
  </si>
  <si>
    <t>оның ішінде секторлар бойынша</t>
  </si>
  <si>
    <t>Анықтама: мемлекет кепіліктерімен қамтамасыз етілген борыштар</t>
  </si>
  <si>
    <t>Мемлекеттік басқару органдары</t>
  </si>
  <si>
    <t>Орталық Банк</t>
  </si>
  <si>
    <t>Банктер және Басқа секторлар***</t>
  </si>
  <si>
    <t>Тікелей инвестициялар: фирмааралық берешек</t>
  </si>
  <si>
    <t>А</t>
  </si>
  <si>
    <t>БАРЛЫҒЫ</t>
  </si>
  <si>
    <t>оның ішінде инвестор-елдер бойынша:</t>
  </si>
  <si>
    <t>АВСТРИЯ</t>
  </si>
  <si>
    <t>АҚШ</t>
  </si>
  <si>
    <t>АРМЕНИЯ</t>
  </si>
  <si>
    <t>АРУБА АРАЛЫ (НИДЕРЛАНД)</t>
  </si>
  <si>
    <t>БЕЛАРУСЬ</t>
  </si>
  <si>
    <t>БЕЛЬГИЯ</t>
  </si>
  <si>
    <t>БІРККЕН АРАБ ӘМІРЛІКТЕРІ</t>
  </si>
  <si>
    <t>БОЛГАРИЯ</t>
  </si>
  <si>
    <t>ВЕНГРИЯ</t>
  </si>
  <si>
    <t>ВИРГИН АРАЛДАРЫ (БРИТАНДЫҚ)</t>
  </si>
  <si>
    <t>ГЕРМАНИЯ</t>
  </si>
  <si>
    <t>ГОНКОНГ (СЯНГАН)</t>
  </si>
  <si>
    <t>ГРЕКИЯ</t>
  </si>
  <si>
    <t>ГРУЗИЯ</t>
  </si>
  <si>
    <t>ДАНИЯ</t>
  </si>
  <si>
    <t>ЕГИПЕТ</t>
  </si>
  <si>
    <t>ӘЗІРБАЙЖАН</t>
  </si>
  <si>
    <t>ЖАҢА ЗЕЛАНДИЯ</t>
  </si>
  <si>
    <t>ЖАПОНИЯ</t>
  </si>
  <si>
    <t>ИЗРАИЛЬ</t>
  </si>
  <si>
    <t>ИОРДАНИЯ</t>
  </si>
  <si>
    <t>ИРАК</t>
  </si>
  <si>
    <t>ИРАН</t>
  </si>
  <si>
    <t>ИРЛАНДИЯ</t>
  </si>
  <si>
    <t>ИСПАНИЯ</t>
  </si>
  <si>
    <t>ИТАЛИЯ</t>
  </si>
  <si>
    <t>КАНАДА</t>
  </si>
  <si>
    <t>КИПР</t>
  </si>
  <si>
    <t>КОРЕЙ РЕСПУБЛИКАСЫ (ОҢТҮСТІК)</t>
  </si>
  <si>
    <t>КУВЕЙТ</t>
  </si>
  <si>
    <t>ҚЫРҒЫЗСТАН</t>
  </si>
  <si>
    <t>ҚЫТАЙ</t>
  </si>
  <si>
    <t>ЛАТВИЯ</t>
  </si>
  <si>
    <t>ЛИТВА</t>
  </si>
  <si>
    <t>ЛЮКСЕМБУРГ</t>
  </si>
  <si>
    <t>МАЛЬТА</t>
  </si>
  <si>
    <t xml:space="preserve">МОЛДОВА РЕСПУБЛИКАСЫ </t>
  </si>
  <si>
    <t>МОНҒОЛИЯ</t>
  </si>
  <si>
    <t>НИДЕРЛАНД</t>
  </si>
  <si>
    <t>НОРВЕГИЯ</t>
  </si>
  <si>
    <t>ОМАН</t>
  </si>
  <si>
    <t>ӨЗБЕКСТАН</t>
  </si>
  <si>
    <t>ПӘКСТАН</t>
  </si>
  <si>
    <t>ПОЛЬША</t>
  </si>
  <si>
    <t>ПОРТУГАЛИЯ</t>
  </si>
  <si>
    <t>РЕСЕЙ ФЕДЕРАЦИЯСЫ</t>
  </si>
  <si>
    <t>РУАНДА</t>
  </si>
  <si>
    <t>РУМЫНИЯ</t>
  </si>
  <si>
    <t>САУД АРАВИЯСЫ</t>
  </si>
  <si>
    <t>СЕРБИЯ</t>
  </si>
  <si>
    <t>СИНГАПУР</t>
  </si>
  <si>
    <t>ТАЙВАНЬ</t>
  </si>
  <si>
    <t>ТАИЛАНД</t>
  </si>
  <si>
    <t>ТӘЖІКСТАН</t>
  </si>
  <si>
    <t>ТҮРІКМЕНСТАН</t>
  </si>
  <si>
    <t>ТҮРКИЯ</t>
  </si>
  <si>
    <t>УКРАИНА</t>
  </si>
  <si>
    <t>ҮНДІСТАН</t>
  </si>
  <si>
    <t>ҰЛЫБРИТАНИЯ</t>
  </si>
  <si>
    <t>ФИНЛЯНДИЯ</t>
  </si>
  <si>
    <t>ФРАНЦИЯ</t>
  </si>
  <si>
    <t>ХАЛЫҚАРАЛЫҚ ҰЙЫМДАР</t>
  </si>
  <si>
    <t>ХОРВАТИЯ</t>
  </si>
  <si>
    <t>ЧЕХИЯ</t>
  </si>
  <si>
    <t>ШВЕЙЦАРИЯ</t>
  </si>
  <si>
    <t>ШВЕЦИЯ</t>
  </si>
  <si>
    <t>ЭСТОНИЯ</t>
  </si>
  <si>
    <t>* басқа мемлекеттердің заңнамасына сәйкес және олардың аумағында шығарылған борыштық бағалы қағаздар резидент емес - сенімгер басқарушының елі бойынша көрсетіледі</t>
  </si>
  <si>
    <t xml:space="preserve"> ** Елдер бойынша бөлінбеген:
    - мемлекеттік заем (ҚР Қаржы министрлігі) тартқан шетел банктерінің синдикаты; 
    - Бұрынғы КСРО мемлекеттерінің алдындағы Қазақстан республикасының берешегі;
    - резидент еместердің Қазақстан банктеріндегі шоттары мен салымдары;
    - Басқа секторлардың сауда (коммерциялық) кредиттері мен өзге міндеттемелер бойынша берешегі.</t>
  </si>
  <si>
    <t>***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</si>
  <si>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БЕЛИЗ</t>
  </si>
  <si>
    <t>Ұзақ мерзімді</t>
  </si>
  <si>
    <t>Қысқа мерзімді</t>
  </si>
  <si>
    <t>Ақпарат жоқ</t>
  </si>
  <si>
    <t>*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</si>
  <si>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Банктер және Басқа секторлар*</t>
  </si>
  <si>
    <t>Орталық банк</t>
  </si>
  <si>
    <t>млн. АҚШ долл.</t>
  </si>
  <si>
    <t>XDR</t>
  </si>
  <si>
    <t>СДР</t>
  </si>
  <si>
    <t>CHF</t>
  </si>
  <si>
    <t>Швейцар франкі</t>
  </si>
  <si>
    <t>RUB</t>
  </si>
  <si>
    <t>Ресей рублі</t>
  </si>
  <si>
    <t>JPY</t>
  </si>
  <si>
    <t>Жапония йенасы</t>
  </si>
  <si>
    <t>EUR</t>
  </si>
  <si>
    <t>Еуро</t>
  </si>
  <si>
    <t>USD</t>
  </si>
  <si>
    <t>АҚШ доллары</t>
  </si>
  <si>
    <t>оның ішінде валюталар бойынша:</t>
  </si>
  <si>
    <t>**ҚР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</si>
  <si>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* басқа мемлекеттердің заңнамасына сәйкес және олардың аумағында шығарылған борыштық бағалы қағаздар резидент емес - сенімгер басқарушының секторы бойынша,  ал әр түрлі секторлардан бірнеше сенімгер басқарушы бар болса, «басқа секторлар» секторы бойынша көрсетіледі.</t>
  </si>
  <si>
    <t>«Ақпарат жоқ» бағанында ҚР Ұлттық Банкінде бейрезидент несиегерлері бойынша жоқ ақпарат қамтылып көрсетіледі::
    • «Банктер» және «Басқа секторларда» секторында резиденттердің бейрезиденттерге берген қысқа мерзімді қарыздары мен басқадай қарыздары жайлы ақпараттар көрсетілген.</t>
  </si>
  <si>
    <t>оның ішінде борыштық бағалы қағаздар</t>
  </si>
  <si>
    <t>Банктер және басқа секторлар**</t>
  </si>
  <si>
    <t>Сыртқы борыш</t>
  </si>
  <si>
    <t>Басқа секторлар</t>
  </si>
  <si>
    <t>Банктер</t>
  </si>
  <si>
    <t>Халықаралық ұйымдар</t>
  </si>
  <si>
    <t xml:space="preserve">оның ішінде кредиторлар секторы бойынша </t>
  </si>
  <si>
    <t xml:space="preserve">Кредитор және заем алушы секторлары бойынша кеңейтілген айқындаудағы мемлекеттік сектордың сыртқы борышы*        </t>
  </si>
  <si>
    <t>Мемлекеттік басқару және қорғаныс; міндетті әлеуметтік қамтамасыз ету</t>
  </si>
  <si>
    <t>Ғылыми зерттеулер және әзірлемелер</t>
  </si>
  <si>
    <t>Сәулет, инженерлік ізденістер, техникалық сынақтар мен талдау саласындағы қызмет</t>
  </si>
  <si>
    <t>Бас компаниялар қызметі; басқару мәселелері бойынша кеңестер беру</t>
  </si>
  <si>
    <t>Кәсіби, ғылыми және техникалық қызмет</t>
  </si>
  <si>
    <t>Қаржы қызметтері, сақтандыру және зейнетақы қорлары қызметтерін қоспағанда</t>
  </si>
  <si>
    <t>Қаржы және сақтандыру қызметі</t>
  </si>
  <si>
    <t>Ақпарат және байланыс</t>
  </si>
  <si>
    <t>Пошталық және курьерлік қызмет</t>
  </si>
  <si>
    <t>Қойма шаруашылығы және қосалқы көлік қызметі</t>
  </si>
  <si>
    <t>Әуе көлігі</t>
  </si>
  <si>
    <t>Су көлігі</t>
  </si>
  <si>
    <t>Құрлық көлігі және құбырмен тасымалдау</t>
  </si>
  <si>
    <t>Көлік және қоймалау</t>
  </si>
  <si>
    <t>Көтерме және бөлшек сауда; автомобильдерді және мотоциклдерді жөндеу</t>
  </si>
  <si>
    <t>Құрылыс</t>
  </si>
  <si>
    <t>Сумен жабдықтау; кәріз жүйесі, қалдықтардың жиналуын және таратылуын бақылау</t>
  </si>
  <si>
    <t>Электрмен жабдықтау, газ, бу беру және ауа баптау</t>
  </si>
  <si>
    <t>Басқа санаттарға кіргізілмеген машиналар мен жабдықтар жасау</t>
  </si>
  <si>
    <t>Электр жабдықтарын жасау</t>
  </si>
  <si>
    <t>Химиялық өнеркәсіп өнімдерін өндіру</t>
  </si>
  <si>
    <t>Кокс және мұнай өңдеу өнімдерін өндіру</t>
  </si>
  <si>
    <t>Өңдеу өнеркәсібі</t>
  </si>
  <si>
    <t>Металл кендерін өндіру</t>
  </si>
  <si>
    <t>Шикі мұнайды және табиғи газды өндіру</t>
  </si>
  <si>
    <t>Кен өндіру өнеркәсібі және карьерлерді қазу</t>
  </si>
  <si>
    <t>Ауыл, орман және балық шаруашылығы</t>
  </si>
  <si>
    <t>Мемлекеттік басқару секторы</t>
  </si>
  <si>
    <t>в том числе:</t>
  </si>
  <si>
    <t>Экономикалық қызмет түрлерінің атауы</t>
  </si>
  <si>
    <t>СЛОВАКИЯ</t>
  </si>
  <si>
    <t>Мазмұны</t>
  </si>
  <si>
    <t>Кеңейтілген айқындаудығы мемлекеттік сектордың сыртқы борышы: аналитикалық ақпарат</t>
  </si>
  <si>
    <t>Елдер бойынша кеңейтілген айқындаудығы мемлекеттік сектордың сыртқы борышы</t>
  </si>
  <si>
    <t>Резиденттердің қызмет түрлері бойынша кеңейтілген айқындаудығы мемлекеттік сектордың сыртқы борышы</t>
  </si>
  <si>
    <t xml:space="preserve">Кредитор және заем алушы секторлары бойынша кеңейтілген айқындаудағы мемлекеттік сектордың сыртқы борышы        </t>
  </si>
  <si>
    <t>1-парақ</t>
  </si>
  <si>
    <t>2-парақ</t>
  </si>
  <si>
    <t>3-парақ</t>
  </si>
  <si>
    <t>4-парақ</t>
  </si>
  <si>
    <t>5-парақ</t>
  </si>
  <si>
    <t>10=11+12</t>
  </si>
  <si>
    <t>Банктер мен Басқа секторлар*</t>
  </si>
  <si>
    <t>-</t>
  </si>
  <si>
    <t>7=8+9</t>
  </si>
  <si>
    <t>4=5+6</t>
  </si>
  <si>
    <t>3=6+9+12+13</t>
  </si>
  <si>
    <t>2=5+8+11</t>
  </si>
  <si>
    <t>1=2+3=4+7+10+13</t>
  </si>
  <si>
    <t xml:space="preserve"> Жалпы соммадан пайызбен </t>
  </si>
  <si>
    <t>Соммасы</t>
  </si>
  <si>
    <t>құбылмалы</t>
  </si>
  <si>
    <t>нөлдік</t>
  </si>
  <si>
    <t>тіркелген</t>
  </si>
  <si>
    <t>оның ішінде</t>
  </si>
  <si>
    <t>Жол коды</t>
  </si>
  <si>
    <t>Сыйақы мөлшерлемелері бойынша кеңейтілген айқындаудағы мемлекеттік сектордың сыртқы борышы</t>
  </si>
  <si>
    <t>АУҒАНСТАН</t>
  </si>
  <si>
    <t>БРАЗИЛИЯ</t>
  </si>
  <si>
    <t>ИСЛАНДИЯ</t>
  </si>
  <si>
    <t>МЕКСИКА</t>
  </si>
  <si>
    <t>Қазақстан тенгесі</t>
  </si>
  <si>
    <t>KZT</t>
  </si>
  <si>
    <t>Валюталар бойынша кеңейтілген айқындаудағы мемлекеттік сектордың сыртқы борышы</t>
  </si>
  <si>
    <t>Байланыс</t>
  </si>
  <si>
    <t>"Ақпарат жоқ" бағанда ҚР Ұлттық Банкінде қаржыландыру шарты белгісіз сыртқы борыштың қалдығы көрсетілген:
     • "Банктер" секторының басқа берешектері бойынша ақпарат.
     • "Басқа секторларда" резиденттердің   берешегі бойынша резидент еместер 500 мың АҚШ долларынан аз сомасына берген заемдар бойынша және басқа да міндеттемелер бойынша ақпарат бар
*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</si>
  <si>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МАЛЬДИВ</t>
  </si>
  <si>
    <t>Қытай юані</t>
  </si>
  <si>
    <t>CNY</t>
  </si>
  <si>
    <t>САН-МАРИНО</t>
  </si>
  <si>
    <t>СЛОВЕНИЯ</t>
  </si>
  <si>
    <t>ШРИ-ЛАНКА</t>
  </si>
  <si>
    <t>БЕРМУД АРАЛДАРЫ (БРИТАН)</t>
  </si>
  <si>
    <t>ЛИВАН</t>
  </si>
  <si>
    <t>Елдер бойынша бөлінбеген ***</t>
  </si>
  <si>
    <t>Қаржыландыру және сақтандыру қызметтерін ұсыну бойынша қосалқы қызмет</t>
  </si>
  <si>
    <t>МАЛАЙЗИЯ</t>
  </si>
  <si>
    <t>ТУНИС</t>
  </si>
  <si>
    <t>ФИЛИППИН</t>
  </si>
  <si>
    <r>
      <t>Валюта түрлеріне жіктелмеген</t>
    </r>
    <r>
      <rPr>
        <vertAlign val="superscript"/>
        <sz val="10"/>
        <rFont val="Times New Roman"/>
        <family val="1"/>
        <charset val="204"/>
      </rPr>
      <t>1</t>
    </r>
  </si>
  <si>
    <r>
      <t>Ақпарат жоқ</t>
    </r>
    <r>
      <rPr>
        <vertAlign val="superscript"/>
        <sz val="10"/>
        <rFont val="Times New Roman Cyr"/>
        <charset val="204"/>
      </rPr>
      <t>2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</si>
  <si>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Ақпарат көзі валюта түрлеріне жіктеуге мүмкіндік бермейтін шетел валютасындағы борыш</t>
    </r>
  </si>
  <si>
    <r>
      <rPr>
        <vertAlign val="superscript"/>
        <sz val="10"/>
        <rFont val="Times New Roman Cyr"/>
        <charset val="204"/>
      </rPr>
      <t xml:space="preserve">2 </t>
    </r>
    <r>
      <rPr>
        <sz val="10"/>
        <rFont val="Times New Roman Cyr"/>
        <charset val="204"/>
      </rPr>
      <t>Жолда: 
- "Банктер" секторы бойынша - резидент еместердің алдындағы өзге де міндеттемелердің валюта номиналы бойынша ақпараты жоқ сома көрсетілген
- Басқа секторлар және фирмааралық берешек бойынша - негізінен резиденттердің резидент еместер берген сауда (коммерциялық) кредиттеріне қатысты берешегі бойынша, сондай-ақ резидент еместер алдындағы басқа да міндеттемелердің валюта номиналы бойынша ақпараты жоқ қарыздар көрсетілген.</t>
    </r>
  </si>
  <si>
    <r>
      <rPr>
        <vertAlign val="superscript"/>
        <sz val="10"/>
        <rFont val="Times New Roman Cyr"/>
        <charset val="204"/>
      </rPr>
      <t>3</t>
    </r>
    <r>
      <rPr>
        <sz val="10"/>
        <rFont val="Times New Roman Cyr"/>
        <charset val="204"/>
      </rPr>
      <t xml:space="preserve">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  </r>
  </si>
  <si>
    <r>
      <t>Банктер және Басқа секторлар</t>
    </r>
    <r>
      <rPr>
        <b/>
        <vertAlign val="superscript"/>
        <sz val="10"/>
        <rFont val="Times New Roman Cyr"/>
        <charset val="204"/>
      </rPr>
      <t>3</t>
    </r>
  </si>
  <si>
    <t>АВСТРАЛИЯ</t>
  </si>
  <si>
    <t>КАТАР</t>
  </si>
  <si>
    <t>ОҢТҮСТІК АФРИКА РЕСПУБЛИКАСЫ</t>
  </si>
  <si>
    <t>Сала коды</t>
  </si>
  <si>
    <t>A</t>
  </si>
  <si>
    <t>B</t>
  </si>
  <si>
    <t>BB</t>
  </si>
  <si>
    <t>BC</t>
  </si>
  <si>
    <t>C</t>
  </si>
  <si>
    <t>CD</t>
  </si>
  <si>
    <t>CE</t>
  </si>
  <si>
    <t>CJ</t>
  </si>
  <si>
    <t>CK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</si>
  <si>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</si>
  <si>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</si>
  <si>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</si>
  <si>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</si>
  <si>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</si>
  <si>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</si>
  <si>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</si>
  <si>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</si>
  <si>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</si>
  <si>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</si>
  <si>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</si>
  <si>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</si>
  <si>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J</t>
  </si>
  <si>
    <t>JB</t>
  </si>
  <si>
    <t>K</t>
  </si>
  <si>
    <t>KA</t>
  </si>
  <si>
    <t>KC</t>
  </si>
  <si>
    <t>M</t>
  </si>
  <si>
    <t>MB</t>
  </si>
  <si>
    <t>MC</t>
  </si>
  <si>
    <t>MD</t>
  </si>
  <si>
    <t>P</t>
  </si>
  <si>
    <t>MA</t>
  </si>
  <si>
    <t>Құқық және бухгалтерлік есеп саласындағы қызмет</t>
  </si>
  <si>
    <t>O</t>
  </si>
  <si>
    <t>JA3</t>
  </si>
  <si>
    <t>CC3</t>
  </si>
  <si>
    <t>CH1</t>
  </si>
  <si>
    <t>CH2</t>
  </si>
  <si>
    <t>CL2</t>
  </si>
  <si>
    <t>CM3</t>
  </si>
  <si>
    <t>GB</t>
  </si>
  <si>
    <t>KB</t>
  </si>
  <si>
    <t>ME2</t>
  </si>
  <si>
    <t>Жазылған материалдарды басып шығару және жаңғырту</t>
  </si>
  <si>
    <t>Металлургия өнеркәсібі</t>
  </si>
  <si>
    <t>Машиналар мен жабдықтардан басқа дайын металл бұйымдарын жасау</t>
  </si>
  <si>
    <t>Өзге де көлік құралдарын жасау</t>
  </si>
  <si>
    <t>Машиналар мен жабдықтарды жөндеу және орнату</t>
  </si>
  <si>
    <t>Автомобильдер мен мотоциклдер саудасынан басқа, көтерме сауда</t>
  </si>
  <si>
    <t>қатты, сұйық және газ тәрізді отынды және осыларға ұқсас өнімдерді көтерме саудада сату</t>
  </si>
  <si>
    <t>құбырмен тасымалдау</t>
  </si>
  <si>
    <t>Бағдарлама және теле-радио хабарлама жасау бойынша қызмет</t>
  </si>
  <si>
    <t>Міндетті әлеуметтік сақтандырудан басқа, сақтандыру, қайта сақтандыру және зейнетақы қорларының қызметі</t>
  </si>
  <si>
    <t>Өзге де кәсіби, ғылыми және техникалық қызмет</t>
  </si>
  <si>
    <t>БАХРЕЙН</t>
  </si>
  <si>
    <t>ВЬЕТНАМ</t>
  </si>
  <si>
    <t>EA</t>
  </si>
  <si>
    <t>EC</t>
  </si>
  <si>
    <t>Суды жинау, өңдеу және бөлу</t>
  </si>
  <si>
    <t>Қалдықтарды жинау, өңдеу және жою; қалдықтарды кәдеге жарату</t>
  </si>
  <si>
    <t>Білім беру, денсаулық сақтау және әлеуметтік қызмет, өнер, ойын-сауықтар және демалыс</t>
  </si>
  <si>
    <t>ТАНЗАНИЯ</t>
  </si>
  <si>
    <t>АРГЕНТИНА</t>
  </si>
  <si>
    <t>МАКЕДОНИЯ</t>
  </si>
  <si>
    <t>ЛАОС</t>
  </si>
  <si>
    <t>КОНГО ДЕМОКРАТИЯЛЫҚ РЕСПУБЛИКАСЫ</t>
  </si>
  <si>
    <t>КАЙМАН АРАЛДАРЫ (БРИТАНДЫҚ)</t>
  </si>
  <si>
    <t>КАМБОДЖА</t>
  </si>
  <si>
    <t>КЕНИЯ</t>
  </si>
  <si>
    <t>КОЛУМБИЯ</t>
  </si>
  <si>
    <t>ЙЕМЕН</t>
  </si>
  <si>
    <t>ЛИВИЯ</t>
  </si>
  <si>
    <t>МОЗАМБИК</t>
  </si>
  <si>
    <t>СЕНТ-КИТС МЕН НЕВИС</t>
  </si>
  <si>
    <t>СИРИЯ</t>
  </si>
  <si>
    <t>01.01.2026 ж.    жағдай бойынша сыртқы борыштың көлемі</t>
  </si>
  <si>
    <t>01.01.2026ж.</t>
  </si>
  <si>
    <t>01.01.2026 ж.</t>
  </si>
  <si>
    <t>ИНДОНЕЗИЯ</t>
  </si>
  <si>
    <t>01.01.26 ж. 
(2+3+4+5)</t>
  </si>
  <si>
    <t>Өзге дайын бұйымдарды жасау</t>
  </si>
  <si>
    <t>CM2</t>
  </si>
  <si>
    <t>01.01.2026 ж. жағдайы
(2+3+4+5)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</si>
</sst>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р_._-;\-* #,##0.00\ _р_._-;_-* &quot;-&quot;??\ _р_._-;_-@_-"/>
    <numFmt numFmtId="168" formatCode="0.00000"/>
    <numFmt numFmtId="169" formatCode="_-* #,##0.0000_р_._-;\-* #,##0.0000_р_._-;_-* &quot;-&quot;??_р_._-;_-@_-"/>
    <numFmt numFmtId="170" formatCode="_-* #,##0.00000000_р_._-;\-* #,##0.00000000_р_._-;_-* &quot;-&quot;??_р_._-;_-@_-"/>
    <numFmt numFmtId="171" formatCode="_-* #&quot;,&quot;##0\ _р_._-;\-* #&quot;,&quot;##0\ _р_._-;_-* &quot;-&quot;\ _р_._-;_-@_-"/>
    <numFmt numFmtId="172" formatCode="_-* #&quot;,&quot;##0.00\ _р_._-;\-* #&quot;,&quot;##0.00\ _р_._-;_-* &quot;-&quot;??\ _р_._-;_-@_-"/>
  </numFmts>
  <fonts count="5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12"/>
      <name val="Times New Roman Cyr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vertAlign val="superscript"/>
      <sz val="10"/>
      <name val="Times New Roman Cyr"/>
      <charset val="204"/>
    </font>
    <font>
      <sz val="10"/>
      <color rgb="FFFF0000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 Cyr"/>
      <family val="1"/>
      <charset val="204"/>
    </font>
    <font>
      <b/>
      <sz val="10"/>
      <color indexed="9"/>
      <name val="Times New Roman Cyr"/>
      <charset val="204"/>
    </font>
    <font>
      <b/>
      <vertAlign val="superscript"/>
      <sz val="10"/>
      <name val="Times New Roman Cyr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.35"/>
      <color theme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Ms Scan Serif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ntiqua"/>
    </font>
  </fonts>
  <fills count="3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4">
    <xf numFmtId="0" fontId="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8" fillId="0" borderId="0"/>
    <xf numFmtId="0" fontId="18" fillId="0" borderId="0"/>
    <xf numFmtId="0" fontId="23" fillId="0" borderId="0"/>
    <xf numFmtId="0" fontId="24" fillId="0" borderId="0">
      <alignment vertical="top"/>
    </xf>
    <xf numFmtId="0" fontId="11" fillId="0" borderId="0"/>
    <xf numFmtId="0" fontId="18" fillId="0" borderId="0"/>
    <xf numFmtId="165" fontId="5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1" fillId="0" borderId="0"/>
    <xf numFmtId="0" fontId="18" fillId="0" borderId="0"/>
    <xf numFmtId="0" fontId="11" fillId="0" borderId="0"/>
    <xf numFmtId="0" fontId="11" fillId="0" borderId="0"/>
    <xf numFmtId="9" fontId="10" fillId="0" borderId="0" applyFont="0" applyFill="0" applyBorder="0" applyAlignment="0" applyProtection="0"/>
    <xf numFmtId="0" fontId="4" fillId="0" borderId="0"/>
    <xf numFmtId="0" fontId="18" fillId="0" borderId="0"/>
    <xf numFmtId="0" fontId="11" fillId="0" borderId="0"/>
    <xf numFmtId="0" fontId="4" fillId="0" borderId="0"/>
    <xf numFmtId="0" fontId="29" fillId="0" borderId="0"/>
    <xf numFmtId="0" fontId="1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8" fillId="7" borderId="5" applyFont="0"/>
    <xf numFmtId="0" fontId="10" fillId="0" borderId="0"/>
    <xf numFmtId="0" fontId="10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165" fontId="13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165" fontId="2" fillId="0" borderId="0" applyFont="0" applyFill="0" applyBorder="0" applyAlignment="0" applyProtection="0"/>
    <xf numFmtId="0" fontId="36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5" borderId="0" applyNumberFormat="0" applyBorder="0" applyAlignment="0" applyProtection="0"/>
    <xf numFmtId="0" fontId="39" fillId="13" borderId="32" applyNumberFormat="0" applyAlignment="0" applyProtection="0"/>
    <xf numFmtId="0" fontId="40" fillId="26" borderId="33" applyNumberFormat="0" applyAlignment="0" applyProtection="0"/>
    <xf numFmtId="0" fontId="41" fillId="26" borderId="32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37" applyNumberFormat="0" applyFill="0" applyAlignment="0" applyProtection="0"/>
    <xf numFmtId="0" fontId="46" fillId="27" borderId="38" applyNumberFormat="0" applyAlignment="0" applyProtection="0"/>
    <xf numFmtId="0" fontId="47" fillId="0" borderId="0" applyNumberFormat="0" applyFill="0" applyBorder="0" applyAlignment="0" applyProtection="0"/>
    <xf numFmtId="0" fontId="48" fillId="28" borderId="0" applyNumberFormat="0" applyBorder="0" applyAlignment="0" applyProtection="0"/>
    <xf numFmtId="0" fontId="11" fillId="0" borderId="0"/>
    <xf numFmtId="0" fontId="11" fillId="0" borderId="0"/>
    <xf numFmtId="0" fontId="2" fillId="0" borderId="0"/>
    <xf numFmtId="0" fontId="49" fillId="0" borderId="0"/>
    <xf numFmtId="0" fontId="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0" fillId="0" borderId="0"/>
    <xf numFmtId="0" fontId="11" fillId="0" borderId="0"/>
    <xf numFmtId="0" fontId="50" fillId="10" borderId="0" applyNumberFormat="0" applyBorder="0" applyAlignment="0" applyProtection="0"/>
    <xf numFmtId="0" fontId="51" fillId="0" borderId="0" applyNumberFormat="0" applyFill="0" applyBorder="0" applyAlignment="0" applyProtection="0"/>
    <xf numFmtId="0" fontId="11" fillId="29" borderId="39" applyNumberFormat="0" applyFont="0" applyAlignment="0" applyProtection="0"/>
    <xf numFmtId="0" fontId="52" fillId="0" borderId="40" applyNumberFormat="0" applyFill="0" applyAlignment="0" applyProtection="0"/>
    <xf numFmtId="0" fontId="53" fillId="0" borderId="0" applyNumberFormat="0" applyFill="0" applyBorder="0" applyAlignment="0" applyProtection="0"/>
    <xf numFmtId="171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10" fillId="0" borderId="0" xfId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quotePrefix="1" applyFont="1" applyAlignment="1">
      <alignment vertical="top" wrapText="1"/>
    </xf>
    <xf numFmtId="0" fontId="8" fillId="2" borderId="4" xfId="0" applyFont="1" applyFill="1" applyBorder="1"/>
    <xf numFmtId="166" fontId="8" fillId="4" borderId="5" xfId="12" quotePrefix="1" applyNumberFormat="1" applyFont="1" applyFill="1" applyBorder="1" applyAlignment="1" applyProtection="1">
      <alignment horizontal="left" vertical="center"/>
      <protection locked="0"/>
    </xf>
    <xf numFmtId="0" fontId="10" fillId="0" borderId="5" xfId="2" applyFont="1" applyFill="1" applyBorder="1" applyAlignment="1">
      <alignment horizontal="left" wrapText="1" indent="2"/>
    </xf>
    <xf numFmtId="0" fontId="21" fillId="0" borderId="0" xfId="2" applyFont="1" applyFill="1" applyAlignment="1">
      <alignment horizontal="right" wrapText="1"/>
    </xf>
    <xf numFmtId="0" fontId="9" fillId="0" borderId="0" xfId="13" applyFont="1"/>
    <xf numFmtId="0" fontId="9" fillId="0" borderId="0" xfId="13" applyFont="1" applyFill="1"/>
    <xf numFmtId="0" fontId="9" fillId="0" borderId="0" xfId="13" applyFont="1" applyFill="1" applyAlignment="1">
      <alignment wrapText="1"/>
    </xf>
    <xf numFmtId="168" fontId="7" fillId="0" borderId="0" xfId="13" applyNumberFormat="1" applyFont="1" applyFill="1"/>
    <xf numFmtId="0" fontId="11" fillId="0" borderId="0" xfId="13" applyFont="1"/>
    <xf numFmtId="164" fontId="9" fillId="0" borderId="0" xfId="13" applyNumberFormat="1" applyFont="1"/>
    <xf numFmtId="164" fontId="9" fillId="0" borderId="0" xfId="13" applyNumberFormat="1" applyFont="1" applyFill="1"/>
    <xf numFmtId="0" fontId="7" fillId="0" borderId="5" xfId="13" applyFont="1" applyFill="1" applyBorder="1" applyAlignment="1">
      <alignment horizontal="center" vertical="top" wrapText="1"/>
    </xf>
    <xf numFmtId="0" fontId="7" fillId="0" borderId="5" xfId="2" applyFont="1" applyFill="1" applyBorder="1" applyAlignment="1">
      <alignment horizontal="left" vertical="center" wrapText="1" indent="2"/>
    </xf>
    <xf numFmtId="0" fontId="7" fillId="0" borderId="5" xfId="13" applyFont="1" applyBorder="1" applyAlignment="1">
      <alignment horizontal="center" vertical="top" wrapText="1"/>
    </xf>
    <xf numFmtId="0" fontId="21" fillId="0" borderId="5" xfId="2" applyFont="1" applyBorder="1" applyAlignment="1">
      <alignment horizontal="center" vertical="top"/>
    </xf>
    <xf numFmtId="0" fontId="10" fillId="0" borderId="0" xfId="2" applyFont="1"/>
    <xf numFmtId="0" fontId="22" fillId="0" borderId="0" xfId="2" applyFont="1" applyFill="1" applyAlignment="1">
      <alignment wrapText="1"/>
    </xf>
    <xf numFmtId="0" fontId="10" fillId="0" borderId="0" xfId="2" applyFont="1" applyFill="1" applyAlignment="1">
      <alignment wrapText="1"/>
    </xf>
    <xf numFmtId="0" fontId="18" fillId="0" borderId="0" xfId="13"/>
    <xf numFmtId="0" fontId="26" fillId="0" borderId="0" xfId="13" applyFont="1"/>
    <xf numFmtId="3" fontId="26" fillId="0" borderId="0" xfId="13" applyNumberFormat="1" applyFont="1"/>
    <xf numFmtId="166" fontId="16" fillId="5" borderId="5" xfId="19" applyNumberFormat="1" applyFont="1" applyFill="1" applyBorder="1" applyAlignment="1">
      <alignment wrapText="1"/>
    </xf>
    <xf numFmtId="166" fontId="15" fillId="6" borderId="5" xfId="19" applyNumberFormat="1" applyFont="1" applyFill="1" applyBorder="1" applyAlignment="1">
      <alignment horizontal="left" indent="1"/>
    </xf>
    <xf numFmtId="166" fontId="17" fillId="0" borderId="5" xfId="19" applyNumberFormat="1" applyFont="1" applyFill="1" applyBorder="1" applyAlignment="1">
      <alignment horizontal="left" indent="1"/>
    </xf>
    <xf numFmtId="166" fontId="16" fillId="5" borderId="5" xfId="19" applyNumberFormat="1" applyFont="1" applyFill="1" applyBorder="1"/>
    <xf numFmtId="166" fontId="9" fillId="0" borderId="5" xfId="19" applyNumberFormat="1" applyFont="1" applyFill="1" applyBorder="1" applyAlignment="1">
      <alignment horizontal="left" indent="1"/>
    </xf>
    <xf numFmtId="0" fontId="19" fillId="0" borderId="0" xfId="13" applyFont="1" applyAlignment="1">
      <alignment horizontal="left"/>
    </xf>
    <xf numFmtId="0" fontId="7" fillId="0" borderId="0" xfId="0" applyFont="1" applyFill="1"/>
    <xf numFmtId="0" fontId="7" fillId="3" borderId="0" xfId="0" applyFont="1" applyFill="1"/>
    <xf numFmtId="0" fontId="21" fillId="0" borderId="0" xfId="2" applyFont="1" applyAlignment="1">
      <alignment horizontal="right"/>
    </xf>
    <xf numFmtId="0" fontId="8" fillId="0" borderId="0" xfId="20" applyFont="1" applyBorder="1" applyAlignment="1">
      <alignment horizontal="left" vertical="top" wrapText="1"/>
    </xf>
    <xf numFmtId="164" fontId="8" fillId="0" borderId="0" xfId="0" applyNumberFormat="1" applyFont="1" applyBorder="1"/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0" fontId="7" fillId="0" borderId="9" xfId="0" applyFont="1" applyBorder="1"/>
    <xf numFmtId="2" fontId="7" fillId="0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wrapText="1"/>
    </xf>
    <xf numFmtId="164" fontId="20" fillId="0" borderId="5" xfId="0" applyNumberFormat="1" applyFont="1" applyFill="1" applyBorder="1" applyAlignment="1">
      <alignment horizontal="center" vertical="center" wrapText="1"/>
    </xf>
    <xf numFmtId="0" fontId="20" fillId="4" borderId="5" xfId="2" applyFont="1" applyFill="1" applyBorder="1" applyAlignment="1">
      <alignment horizontal="center" vertical="center" wrapText="1"/>
    </xf>
    <xf numFmtId="164" fontId="20" fillId="4" borderId="5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37" applyFont="1" applyFill="1" applyBorder="1"/>
    <xf numFmtId="0" fontId="8" fillId="0" borderId="0" xfId="37" applyFont="1" applyFill="1" applyBorder="1"/>
    <xf numFmtId="0" fontId="13" fillId="0" borderId="0" xfId="9"/>
    <xf numFmtId="169" fontId="13" fillId="0" borderId="0" xfId="9" applyNumberFormat="1"/>
    <xf numFmtId="0" fontId="15" fillId="4" borderId="5" xfId="10" applyNumberFormat="1" applyFont="1" applyFill="1" applyBorder="1" applyAlignment="1">
      <alignment horizontal="center" vertical="center"/>
    </xf>
    <xf numFmtId="0" fontId="15" fillId="0" borderId="5" xfId="10" applyNumberFormat="1" applyFont="1" applyFill="1" applyBorder="1" applyAlignment="1">
      <alignment horizontal="center" vertical="center"/>
    </xf>
    <xf numFmtId="166" fontId="17" fillId="0" borderId="5" xfId="10" applyNumberFormat="1" applyFont="1" applyFill="1" applyBorder="1"/>
    <xf numFmtId="166" fontId="16" fillId="4" borderId="5" xfId="10" applyNumberFormat="1" applyFont="1" applyFill="1" applyBorder="1"/>
    <xf numFmtId="0" fontId="7" fillId="0" borderId="5" xfId="10" applyNumberFormat="1" applyFont="1" applyFill="1" applyBorder="1" applyAlignment="1">
      <alignment horizontal="center" vertical="center"/>
    </xf>
    <xf numFmtId="166" fontId="9" fillId="0" borderId="5" xfId="10" applyNumberFormat="1" applyFont="1" applyFill="1" applyBorder="1"/>
    <xf numFmtId="170" fontId="13" fillId="0" borderId="0" xfId="9" applyNumberFormat="1"/>
    <xf numFmtId="166" fontId="13" fillId="0" borderId="0" xfId="9" applyNumberFormat="1"/>
    <xf numFmtId="0" fontId="7" fillId="4" borderId="5" xfId="12" quotePrefix="1" applyNumberFormat="1" applyFont="1" applyFill="1" applyBorder="1" applyAlignment="1" applyProtection="1">
      <alignment horizontal="center" vertical="center"/>
      <protection locked="0"/>
    </xf>
    <xf numFmtId="0" fontId="8" fillId="0" borderId="5" xfId="10" applyNumberFormat="1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right" wrapText="1"/>
    </xf>
    <xf numFmtId="3" fontId="13" fillId="0" borderId="0" xfId="9" applyNumberFormat="1" applyFill="1"/>
    <xf numFmtId="3" fontId="13" fillId="0" borderId="0" xfId="9" applyNumberFormat="1"/>
    <xf numFmtId="2" fontId="8" fillId="5" borderId="4" xfId="0" applyNumberFormat="1" applyFont="1" applyFill="1" applyBorder="1" applyAlignment="1">
      <alignment vertical="top" wrapText="1"/>
    </xf>
    <xf numFmtId="2" fontId="7" fillId="0" borderId="4" xfId="0" applyNumberFormat="1" applyFont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1" fontId="7" fillId="0" borderId="11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/>
    <xf numFmtId="2" fontId="8" fillId="0" borderId="5" xfId="0" applyNumberFormat="1" applyFont="1" applyFill="1" applyBorder="1" applyAlignment="1">
      <alignment horizontal="center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7" fillId="4" borderId="5" xfId="13" applyFont="1" applyFill="1" applyBorder="1" applyAlignment="1">
      <alignment horizontal="center" vertical="top" wrapText="1"/>
    </xf>
    <xf numFmtId="0" fontId="20" fillId="4" borderId="5" xfId="2" applyFont="1" applyFill="1" applyBorder="1" applyAlignment="1">
      <alignment vertical="center" wrapText="1"/>
    </xf>
    <xf numFmtId="0" fontId="8" fillId="0" borderId="27" xfId="20" applyFont="1" applyBorder="1" applyAlignment="1">
      <alignment horizontal="left" vertical="top" wrapText="1"/>
    </xf>
    <xf numFmtId="164" fontId="8" fillId="0" borderId="27" xfId="0" applyNumberFormat="1" applyFont="1" applyBorder="1"/>
    <xf numFmtId="3" fontId="8" fillId="5" borderId="22" xfId="0" applyNumberFormat="1" applyFont="1" applyFill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Fill="1"/>
    <xf numFmtId="3" fontId="10" fillId="0" borderId="5" xfId="2" applyNumberFormat="1" applyFont="1" applyBorder="1"/>
    <xf numFmtId="164" fontId="7" fillId="0" borderId="5" xfId="13" applyNumberFormat="1" applyFont="1" applyBorder="1"/>
    <xf numFmtId="4" fontId="7" fillId="0" borderId="5" xfId="13" applyNumberFormat="1" applyFont="1" applyBorder="1"/>
    <xf numFmtId="3" fontId="10" fillId="0" borderId="5" xfId="2" applyNumberFormat="1" applyFont="1" applyFill="1" applyBorder="1"/>
    <xf numFmtId="3" fontId="7" fillId="0" borderId="5" xfId="13" applyNumberFormat="1" applyFont="1" applyBorder="1"/>
    <xf numFmtId="3" fontId="8" fillId="5" borderId="18" xfId="19" quotePrefix="1" applyNumberFormat="1" applyFont="1" applyFill="1" applyBorder="1" applyAlignment="1" applyProtection="1">
      <alignment horizontal="center" vertical="center"/>
      <protection locked="0"/>
    </xf>
    <xf numFmtId="3" fontId="8" fillId="5" borderId="5" xfId="19" quotePrefix="1" applyNumberFormat="1" applyFont="1" applyFill="1" applyBorder="1" applyAlignment="1" applyProtection="1">
      <alignment horizontal="center" vertical="center"/>
      <protection locked="0"/>
    </xf>
    <xf numFmtId="3" fontId="7" fillId="6" borderId="18" xfId="19" quotePrefix="1" applyNumberFormat="1" applyFont="1" applyFill="1" applyBorder="1" applyAlignment="1" applyProtection="1">
      <alignment horizontal="center" vertical="center"/>
      <protection locked="0"/>
    </xf>
    <xf numFmtId="3" fontId="7" fillId="6" borderId="5" xfId="19" quotePrefix="1" applyNumberFormat="1" applyFont="1" applyFill="1" applyBorder="1" applyAlignment="1" applyProtection="1">
      <alignment horizontal="center" vertical="center"/>
      <protection locked="0"/>
    </xf>
    <xf numFmtId="3" fontId="7" fillId="0" borderId="18" xfId="19" quotePrefix="1" applyNumberFormat="1" applyFont="1" applyFill="1" applyBorder="1" applyAlignment="1" applyProtection="1">
      <alignment horizontal="center" vertical="center"/>
      <protection locked="0"/>
    </xf>
    <xf numFmtId="3" fontId="7" fillId="0" borderId="5" xfId="19" quotePrefix="1" applyNumberFormat="1" applyFont="1" applyFill="1" applyBorder="1" applyAlignment="1" applyProtection="1">
      <alignment horizontal="center" vertical="center"/>
      <protection locked="0"/>
    </xf>
    <xf numFmtId="3" fontId="8" fillId="4" borderId="18" xfId="19" quotePrefix="1" applyNumberFormat="1" applyFont="1" applyFill="1" applyBorder="1" applyAlignment="1" applyProtection="1">
      <alignment horizontal="center" vertical="center"/>
      <protection locked="0"/>
    </xf>
    <xf numFmtId="1" fontId="15" fillId="6" borderId="5" xfId="19" applyNumberFormat="1" applyFont="1" applyFill="1" applyBorder="1" applyAlignment="1">
      <alignment horizontal="center"/>
    </xf>
    <xf numFmtId="166" fontId="7" fillId="4" borderId="5" xfId="44" applyNumberFormat="1" applyFont="1" applyFill="1" applyBorder="1" applyAlignment="1">
      <alignment horizontal="right"/>
    </xf>
    <xf numFmtId="9" fontId="7" fillId="4" borderId="5" xfId="11" applyFont="1" applyFill="1" applyBorder="1" applyAlignment="1">
      <alignment horizontal="right"/>
    </xf>
    <xf numFmtId="166" fontId="8" fillId="4" borderId="5" xfId="44" quotePrefix="1" applyNumberFormat="1" applyFont="1" applyFill="1" applyBorder="1" applyAlignment="1" applyProtection="1">
      <alignment horizontal="right"/>
      <protection locked="0"/>
    </xf>
    <xf numFmtId="166" fontId="7" fillId="0" borderId="5" xfId="44" applyNumberFormat="1" applyFont="1" applyFill="1" applyBorder="1" applyAlignment="1">
      <alignment horizontal="right"/>
    </xf>
    <xf numFmtId="9" fontId="7" fillId="0" borderId="5" xfId="11" applyFont="1" applyFill="1" applyBorder="1" applyAlignment="1">
      <alignment horizontal="right"/>
    </xf>
    <xf numFmtId="9" fontId="15" fillId="0" borderId="5" xfId="11" applyFont="1" applyFill="1" applyBorder="1" applyAlignment="1">
      <alignment horizontal="right"/>
    </xf>
    <xf numFmtId="166" fontId="8" fillId="0" borderId="5" xfId="44" quotePrefix="1" applyNumberFormat="1" applyFont="1" applyFill="1" applyBorder="1" applyAlignment="1" applyProtection="1">
      <alignment horizontal="right"/>
      <protection locked="0"/>
    </xf>
    <xf numFmtId="166" fontId="15" fillId="0" borderId="5" xfId="44" applyNumberFormat="1" applyFont="1" applyFill="1" applyBorder="1" applyAlignment="1">
      <alignment horizontal="right"/>
    </xf>
    <xf numFmtId="9" fontId="7" fillId="0" borderId="5" xfId="11" applyNumberFormat="1" applyFont="1" applyFill="1" applyBorder="1" applyAlignment="1">
      <alignment horizontal="right"/>
    </xf>
    <xf numFmtId="9" fontId="8" fillId="4" borderId="5" xfId="11" quotePrefix="1" applyNumberFormat="1" applyFont="1" applyFill="1" applyBorder="1" applyAlignment="1" applyProtection="1">
      <alignment horizontal="right"/>
      <protection locked="0"/>
    </xf>
    <xf numFmtId="166" fontId="8" fillId="4" borderId="6" xfId="44" quotePrefix="1" applyNumberFormat="1" applyFont="1" applyFill="1" applyBorder="1" applyAlignment="1" applyProtection="1">
      <alignment horizontal="right"/>
      <protection locked="0"/>
    </xf>
    <xf numFmtId="166" fontId="7" fillId="0" borderId="6" xfId="44" applyNumberFormat="1" applyFont="1" applyFill="1" applyBorder="1" applyAlignment="1">
      <alignment horizontal="right"/>
    </xf>
    <xf numFmtId="166" fontId="7" fillId="4" borderId="6" xfId="44" applyNumberFormat="1" applyFont="1" applyFill="1" applyBorder="1" applyAlignment="1">
      <alignment horizontal="right"/>
    </xf>
    <xf numFmtId="166" fontId="15" fillId="0" borderId="6" xfId="44" applyNumberFormat="1" applyFont="1" applyFill="1" applyBorder="1" applyAlignment="1">
      <alignment horizontal="right"/>
    </xf>
    <xf numFmtId="166" fontId="8" fillId="4" borderId="7" xfId="44" quotePrefix="1" applyNumberFormat="1" applyFont="1" applyFill="1" applyBorder="1" applyAlignment="1" applyProtection="1">
      <alignment horizontal="right"/>
      <protection locked="0"/>
    </xf>
    <xf numFmtId="166" fontId="7" fillId="4" borderId="7" xfId="44" quotePrefix="1" applyNumberFormat="1" applyFont="1" applyFill="1" applyBorder="1" applyAlignment="1" applyProtection="1">
      <alignment horizontal="right"/>
      <protection locked="0"/>
    </xf>
    <xf numFmtId="9" fontId="7" fillId="4" borderId="7" xfId="11" applyFont="1" applyFill="1" applyBorder="1" applyAlignment="1">
      <alignment horizontal="right"/>
    </xf>
    <xf numFmtId="166" fontId="7" fillId="4" borderId="7" xfId="44" applyNumberFormat="1" applyFont="1" applyFill="1" applyBorder="1" applyAlignment="1">
      <alignment horizontal="right"/>
    </xf>
    <xf numFmtId="166" fontId="7" fillId="4" borderId="8" xfId="44" applyNumberFormat="1" applyFont="1" applyFill="1" applyBorder="1" applyAlignment="1">
      <alignment horizontal="right"/>
    </xf>
    <xf numFmtId="3" fontId="8" fillId="5" borderId="5" xfId="0" applyNumberFormat="1" applyFont="1" applyFill="1" applyBorder="1" applyAlignment="1">
      <alignment horizontal="center"/>
    </xf>
    <xf numFmtId="3" fontId="8" fillId="5" borderId="6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3" fontId="8" fillId="0" borderId="24" xfId="0" applyNumberFormat="1" applyFont="1" applyFill="1" applyBorder="1" applyAlignment="1">
      <alignment horizontal="center"/>
    </xf>
    <xf numFmtId="3" fontId="8" fillId="0" borderId="25" xfId="0" applyNumberFormat="1" applyFont="1" applyFill="1" applyBorder="1"/>
    <xf numFmtId="3" fontId="8" fillId="5" borderId="18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3" fontId="8" fillId="0" borderId="26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8" fillId="3" borderId="8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27" xfId="0" applyFont="1" applyBorder="1"/>
    <xf numFmtId="3" fontId="8" fillId="5" borderId="7" xfId="0" applyNumberFormat="1" applyFont="1" applyFill="1" applyBorder="1" applyAlignment="1">
      <alignment horizontal="center"/>
    </xf>
    <xf numFmtId="3" fontId="8" fillId="5" borderId="8" xfId="0" applyNumberFormat="1" applyFont="1" applyFill="1" applyBorder="1" applyAlignment="1">
      <alignment horizontal="center"/>
    </xf>
    <xf numFmtId="166" fontId="16" fillId="4" borderId="11" xfId="10" applyNumberFormat="1" applyFont="1" applyFill="1" applyBorder="1" applyAlignment="1">
      <alignment wrapText="1"/>
    </xf>
    <xf numFmtId="0" fontId="13" fillId="0" borderId="27" xfId="9" applyBorder="1"/>
    <xf numFmtId="0" fontId="15" fillId="4" borderId="11" xfId="10" applyNumberFormat="1" applyFont="1" applyFill="1" applyBorder="1" applyAlignment="1">
      <alignment horizontal="center" vertical="center"/>
    </xf>
    <xf numFmtId="0" fontId="13" fillId="0" borderId="29" xfId="9" applyBorder="1"/>
    <xf numFmtId="0" fontId="13" fillId="0" borderId="31" xfId="9" applyBorder="1"/>
    <xf numFmtId="0" fontId="7" fillId="0" borderId="5" xfId="0" applyFont="1" applyBorder="1"/>
    <xf numFmtId="3" fontId="20" fillId="5" borderId="5" xfId="2" applyNumberFormat="1" applyFont="1" applyFill="1" applyBorder="1"/>
    <xf numFmtId="0" fontId="7" fillId="0" borderId="15" xfId="0" applyFont="1" applyBorder="1"/>
    <xf numFmtId="3" fontId="7" fillId="2" borderId="11" xfId="0" applyNumberFormat="1" applyFont="1" applyFill="1" applyBorder="1" applyAlignment="1">
      <alignment horizontal="center"/>
    </xf>
    <xf numFmtId="3" fontId="7" fillId="3" borderId="23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30" fillId="0" borderId="2" xfId="2" applyNumberFormat="1" applyFont="1" applyFill="1" applyBorder="1" applyAlignment="1">
      <alignment horizontal="center" vertical="center" wrapText="1"/>
    </xf>
    <xf numFmtId="2" fontId="30" fillId="0" borderId="5" xfId="2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2" fontId="8" fillId="0" borderId="2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0" fontId="14" fillId="0" borderId="0" xfId="9" applyFont="1" applyBorder="1" applyAlignment="1">
      <alignment horizontal="left" vertical="top" wrapText="1"/>
    </xf>
    <xf numFmtId="0" fontId="19" fillId="0" borderId="0" xfId="9" applyFont="1" applyAlignment="1">
      <alignment horizontal="left" vertical="top"/>
    </xf>
    <xf numFmtId="166" fontId="7" fillId="0" borderId="24" xfId="10" applyNumberFormat="1" applyFont="1" applyBorder="1" applyAlignment="1">
      <alignment horizontal="center" vertical="center" wrapText="1"/>
    </xf>
    <xf numFmtId="166" fontId="7" fillId="0" borderId="12" xfId="10" applyNumberFormat="1" applyFont="1" applyBorder="1" applyAlignment="1">
      <alignment horizontal="center" vertical="center" wrapText="1"/>
    </xf>
    <xf numFmtId="166" fontId="7" fillId="0" borderId="10" xfId="10" applyNumberFormat="1" applyFont="1" applyBorder="1" applyAlignment="1">
      <alignment horizontal="center" vertical="center" wrapText="1"/>
    </xf>
    <xf numFmtId="0" fontId="8" fillId="0" borderId="24" xfId="12" quotePrefix="1" applyFont="1" applyFill="1" applyBorder="1" applyAlignment="1" applyProtection="1">
      <alignment horizontal="center" vertical="center" wrapText="1"/>
      <protection locked="0"/>
    </xf>
    <xf numFmtId="0" fontId="8" fillId="0" borderId="12" xfId="12" quotePrefix="1" applyFont="1" applyFill="1" applyBorder="1" applyAlignment="1" applyProtection="1">
      <alignment horizontal="center" vertical="center" wrapText="1"/>
      <protection locked="0"/>
    </xf>
    <xf numFmtId="0" fontId="8" fillId="0" borderId="10" xfId="12" quotePrefix="1" applyFont="1" applyFill="1" applyBorder="1" applyAlignment="1" applyProtection="1">
      <alignment horizontal="center" vertical="center" wrapText="1"/>
      <protection locked="0"/>
    </xf>
    <xf numFmtId="166" fontId="8" fillId="0" borderId="10" xfId="10" applyNumberFormat="1" applyFont="1" applyFill="1" applyBorder="1" applyAlignment="1">
      <alignment horizontal="center" vertical="center" wrapText="1"/>
    </xf>
    <xf numFmtId="166" fontId="8" fillId="0" borderId="2" xfId="10" applyNumberFormat="1" applyFont="1" applyFill="1" applyBorder="1" applyAlignment="1">
      <alignment horizontal="center" vertical="center" wrapText="1"/>
    </xf>
    <xf numFmtId="166" fontId="8" fillId="0" borderId="30" xfId="10" applyNumberFormat="1" applyFont="1" applyFill="1" applyBorder="1" applyAlignment="1">
      <alignment horizontal="center" vertical="center" wrapText="1"/>
    </xf>
    <xf numFmtId="166" fontId="16" fillId="0" borderId="23" xfId="10" applyNumberFormat="1" applyFont="1" applyFill="1" applyBorder="1" applyAlignment="1">
      <alignment horizontal="center" vertical="center" wrapText="1"/>
    </xf>
    <xf numFmtId="166" fontId="16" fillId="0" borderId="28" xfId="10" applyNumberFormat="1" applyFont="1" applyFill="1" applyBorder="1" applyAlignment="1">
      <alignment horizontal="center" vertical="center" wrapText="1"/>
    </xf>
    <xf numFmtId="166" fontId="8" fillId="0" borderId="12" xfId="10" applyNumberFormat="1" applyFont="1" applyBorder="1" applyAlignment="1">
      <alignment horizontal="center" vertical="center" wrapText="1"/>
    </xf>
    <xf numFmtId="166" fontId="8" fillId="0" borderId="10" xfId="10" applyNumberFormat="1" applyFont="1" applyBorder="1" applyAlignment="1">
      <alignment horizontal="center" vertical="center" wrapText="1"/>
    </xf>
    <xf numFmtId="166" fontId="27" fillId="0" borderId="5" xfId="19" applyNumberFormat="1" applyFont="1" applyFill="1" applyBorder="1" applyAlignment="1">
      <alignment horizontal="center" vertical="center" wrapText="1"/>
    </xf>
    <xf numFmtId="166" fontId="28" fillId="0" borderId="11" xfId="19" applyNumberFormat="1" applyFont="1" applyFill="1" applyBorder="1" applyAlignment="1">
      <alignment horizontal="center" vertical="center" wrapText="1"/>
    </xf>
    <xf numFmtId="166" fontId="28" fillId="0" borderId="10" xfId="19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166" fontId="7" fillId="0" borderId="11" xfId="19" applyNumberFormat="1" applyFont="1" applyBorder="1" applyAlignment="1">
      <alignment horizontal="center" vertical="center" wrapText="1"/>
    </xf>
    <xf numFmtId="166" fontId="7" fillId="0" borderId="12" xfId="19" applyNumberFormat="1" applyFont="1" applyBorder="1" applyAlignment="1">
      <alignment horizontal="center" vertical="center" wrapText="1"/>
    </xf>
    <xf numFmtId="166" fontId="7" fillId="0" borderId="10" xfId="19" applyNumberFormat="1" applyFont="1" applyBorder="1" applyAlignment="1">
      <alignment horizontal="center" vertical="center" wrapText="1"/>
    </xf>
    <xf numFmtId="0" fontId="8" fillId="0" borderId="15" xfId="12" quotePrefix="1" applyFont="1" applyFill="1" applyBorder="1" applyAlignment="1" applyProtection="1">
      <alignment horizontal="center" vertical="center" wrapText="1"/>
      <protection locked="0"/>
    </xf>
    <xf numFmtId="0" fontId="8" fillId="0" borderId="19" xfId="12" quotePrefix="1" applyFont="1" applyFill="1" applyBorder="1" applyAlignment="1" applyProtection="1">
      <alignment horizontal="center" vertical="center" wrapText="1"/>
      <protection locked="0"/>
    </xf>
    <xf numFmtId="0" fontId="8" fillId="0" borderId="13" xfId="12" quotePrefix="1" applyFont="1" applyFill="1" applyBorder="1" applyAlignment="1" applyProtection="1">
      <alignment horizontal="center" vertical="center" wrapText="1"/>
      <protection locked="0"/>
    </xf>
    <xf numFmtId="166" fontId="27" fillId="0" borderId="11" xfId="19" applyNumberFormat="1" applyFont="1" applyFill="1" applyBorder="1" applyAlignment="1">
      <alignment horizontal="center" vertical="center" wrapText="1"/>
    </xf>
    <xf numFmtId="166" fontId="27" fillId="0" borderId="10" xfId="19" applyNumberFormat="1" applyFont="1" applyFill="1" applyBorder="1" applyAlignment="1">
      <alignment horizontal="center" vertical="center" wrapText="1"/>
    </xf>
    <xf numFmtId="166" fontId="28" fillId="0" borderId="21" xfId="19" applyNumberFormat="1" applyFont="1" applyFill="1" applyBorder="1" applyAlignment="1">
      <alignment horizontal="center" vertical="center" wrapText="1"/>
    </xf>
    <xf numFmtId="166" fontId="28" fillId="0" borderId="20" xfId="19" applyNumberFormat="1" applyFont="1" applyFill="1" applyBorder="1" applyAlignment="1">
      <alignment horizontal="center" vertical="center" wrapText="1"/>
    </xf>
    <xf numFmtId="166" fontId="28" fillId="0" borderId="18" xfId="19" applyNumberFormat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center" vertical="center" wrapText="1"/>
    </xf>
    <xf numFmtId="14" fontId="31" fillId="4" borderId="17" xfId="2" applyNumberFormat="1" applyFont="1" applyFill="1" applyBorder="1" applyAlignment="1" applyProtection="1">
      <alignment horizontal="center" vertical="center" wrapText="1"/>
      <protection hidden="1"/>
    </xf>
    <xf numFmtId="14" fontId="31" fillId="4" borderId="15" xfId="2" applyNumberFormat="1" applyFont="1" applyFill="1" applyBorder="1" applyAlignment="1" applyProtection="1">
      <alignment horizontal="center" vertical="center" wrapText="1"/>
      <protection hidden="1"/>
    </xf>
    <xf numFmtId="14" fontId="31" fillId="4" borderId="14" xfId="2" applyNumberFormat="1" applyFont="1" applyFill="1" applyBorder="1" applyAlignment="1" applyProtection="1">
      <alignment horizontal="center" vertical="center" wrapText="1"/>
      <protection hidden="1"/>
    </xf>
    <xf numFmtId="164" fontId="31" fillId="4" borderId="13" xfId="2" applyNumberFormat="1" applyFont="1" applyFill="1" applyBorder="1" applyAlignment="1" applyProtection="1">
      <alignment horizontal="center" vertical="center" wrapText="1"/>
      <protection hidden="1"/>
    </xf>
    <xf numFmtId="0" fontId="20" fillId="4" borderId="11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0" fontId="20" fillId="4" borderId="17" xfId="2" applyFont="1" applyFill="1" applyBorder="1" applyAlignment="1">
      <alignment horizontal="center"/>
    </xf>
    <xf numFmtId="0" fontId="20" fillId="4" borderId="16" xfId="2" applyFont="1" applyFill="1" applyBorder="1" applyAlignment="1">
      <alignment horizontal="center"/>
    </xf>
    <xf numFmtId="0" fontId="20" fillId="4" borderId="15" xfId="2" applyFont="1" applyFill="1" applyBorder="1" applyAlignment="1">
      <alignment horizontal="center"/>
    </xf>
    <xf numFmtId="0" fontId="10" fillId="0" borderId="0" xfId="2" applyFont="1" applyFill="1" applyAlignment="1">
      <alignment horizontal="left" wrapText="1"/>
    </xf>
    <xf numFmtId="0" fontId="7" fillId="0" borderId="29" xfId="0" applyFont="1" applyBorder="1"/>
  </cellXfs>
  <cellStyles count="154">
    <cellStyle name="20% - Акцент1 2" xfId="84"/>
    <cellStyle name="20% - Акцент2 2" xfId="85"/>
    <cellStyle name="20% - Акцент3 2" xfId="86"/>
    <cellStyle name="20% - Акцент4 2" xfId="87"/>
    <cellStyle name="20% - Акцент5 2" xfId="88"/>
    <cellStyle name="20% - Акцент6 2" xfId="89"/>
    <cellStyle name="40% - Акцент1 2" xfId="90"/>
    <cellStyle name="40% - Акцент2 2" xfId="91"/>
    <cellStyle name="40% - Акцент3 2" xfId="92"/>
    <cellStyle name="40% - Акцент4 2" xfId="93"/>
    <cellStyle name="40% - Акцент5 2" xfId="94"/>
    <cellStyle name="40% - Акцент6 2" xfId="95"/>
    <cellStyle name="60% - Акцент1 2" xfId="96"/>
    <cellStyle name="60% - Акцент2 2" xfId="97"/>
    <cellStyle name="60% - Акцент3 2" xfId="98"/>
    <cellStyle name="60% - Акцент4 2" xfId="99"/>
    <cellStyle name="60% - Акцент5 2" xfId="100"/>
    <cellStyle name="60% - Акцент6 2" xfId="101"/>
    <cellStyle name="Normal 2" xfId="14"/>
    <cellStyle name="Normal_02_Приложение к ТЗ Входные формы" xfId="21"/>
    <cellStyle name="Style 1" xfId="15"/>
    <cellStyle name="Акцент1 2" xfId="102"/>
    <cellStyle name="Акцент2 2" xfId="103"/>
    <cellStyle name="Акцент3 2" xfId="104"/>
    <cellStyle name="Акцент4 2" xfId="105"/>
    <cellStyle name="Акцент5 2" xfId="106"/>
    <cellStyle name="Акцент6 2" xfId="107"/>
    <cellStyle name="Ввод  2" xfId="108"/>
    <cellStyle name="Вывод 2" xfId="109"/>
    <cellStyle name="Вычисление 2" xfId="110"/>
    <cellStyle name="Гиперссылка 2" xfId="56"/>
    <cellStyle name="Гиперссылка 2 2" xfId="111"/>
    <cellStyle name="Заголовок 1 2" xfId="112"/>
    <cellStyle name="Заголовок 2 2" xfId="113"/>
    <cellStyle name="Заголовок 3 2" xfId="114"/>
    <cellStyle name="Заголовок 4 2" xfId="115"/>
    <cellStyle name="Итог 2" xfId="116"/>
    <cellStyle name="Контрольная ячейка 2" xfId="117"/>
    <cellStyle name="Название 2" xfId="118"/>
    <cellStyle name="Нейтральный 2" xfId="119"/>
    <cellStyle name="Обычный" xfId="0" builtinId="0"/>
    <cellStyle name="Обычный 10" xfId="120"/>
    <cellStyle name="Обычный 11" xfId="121"/>
    <cellStyle name="Обычный 12" xfId="122"/>
    <cellStyle name="Обычный 13" xfId="123"/>
    <cellStyle name="Обычный 14" xfId="124"/>
    <cellStyle name="Обычный 15" xfId="74"/>
    <cellStyle name="Обычный 2" xfId="1"/>
    <cellStyle name="Обычный 2 2" xfId="2"/>
    <cellStyle name="Обычный 2 2 2" xfId="26"/>
    <cellStyle name="Обычный 2 2 3" xfId="45"/>
    <cellStyle name="Обычный 2 2 4" xfId="38"/>
    <cellStyle name="Обычный 2 3" xfId="17"/>
    <cellStyle name="Обычный 2 3 2" xfId="80"/>
    <cellStyle name="Обычный 2 4" xfId="60"/>
    <cellStyle name="Обычный 2 4 2" xfId="125"/>
    <cellStyle name="Обычный 2 5" xfId="126"/>
    <cellStyle name="Обычный 3" xfId="3"/>
    <cellStyle name="Обычный 3 2" xfId="22"/>
    <cellStyle name="Обычный 3 2 2" xfId="81"/>
    <cellStyle name="Обычный 4" xfId="4"/>
    <cellStyle name="Обычный 4 2" xfId="23"/>
    <cellStyle name="Обычный 4 3" xfId="27"/>
    <cellStyle name="Обычный 4 4" xfId="46"/>
    <cellStyle name="Обычный 4 5" xfId="39"/>
    <cellStyle name="Обычный 5" xfId="5"/>
    <cellStyle name="Обычный 5 2" xfId="20"/>
    <cellStyle name="Обычный 5 2 2" xfId="28"/>
    <cellStyle name="Обычный 5 2 2 2" xfId="50"/>
    <cellStyle name="Обычный 5 2 2 3" xfId="127"/>
    <cellStyle name="Обычный 5 2 2 4" xfId="142"/>
    <cellStyle name="Обычный 5 2 3" xfId="62"/>
    <cellStyle name="Обычный 5 2 3 2" xfId="149"/>
    <cellStyle name="Обычный 5 2 4" xfId="40"/>
    <cellStyle name="Обычный 5 2 5" xfId="69"/>
    <cellStyle name="Обычный 5 3" xfId="128"/>
    <cellStyle name="Обычный 5 4" xfId="75"/>
    <cellStyle name="Обычный 6" xfId="6"/>
    <cellStyle name="Обычный 6 2" xfId="13"/>
    <cellStyle name="Обычный 6 2 2" xfId="29"/>
    <cellStyle name="Обычный 6 2 2 2" xfId="51"/>
    <cellStyle name="Обычный 6 2 3" xfId="63"/>
    <cellStyle name="Обычный 6 3" xfId="47"/>
    <cellStyle name="Обычный 6 3 2" xfId="76"/>
    <cellStyle name="Обычный 6 4" xfId="41"/>
    <cellStyle name="Обычный 6 5" xfId="140"/>
    <cellStyle name="Обычный 7" xfId="7"/>
    <cellStyle name="Обычный 7 2" xfId="30"/>
    <cellStyle name="Обычный 7 3" xfId="48"/>
    <cellStyle name="Обычный 8" xfId="9"/>
    <cellStyle name="Обычный 8 2" xfId="25"/>
    <cellStyle name="Обычный 8 2 2" xfId="49"/>
    <cellStyle name="Обычный 8 2 3" xfId="130"/>
    <cellStyle name="Обычный 8 2 4" xfId="141"/>
    <cellStyle name="Обычный 8 3" xfId="57"/>
    <cellStyle name="Обычный 8 3 2" xfId="129"/>
    <cellStyle name="Обычный 8 4" xfId="61"/>
    <cellStyle name="Обычный 8 4 2" xfId="148"/>
    <cellStyle name="Обычный 8 5" xfId="42"/>
    <cellStyle name="Обычный 8 6" xfId="68"/>
    <cellStyle name="Обычный 9" xfId="43"/>
    <cellStyle name="Обычный 9 2" xfId="132"/>
    <cellStyle name="Обычный 9 3" xfId="131"/>
    <cellStyle name="Обычный_ВД_пар_01_07_03-рус" xfId="12"/>
    <cellStyle name="Плохой 2" xfId="133"/>
    <cellStyle name="Пояснение 2" xfId="134"/>
    <cellStyle name="Примечание 2" xfId="135"/>
    <cellStyle name="Процентный 2" xfId="8"/>
    <cellStyle name="Процентный 2 2" xfId="24"/>
    <cellStyle name="Процентный 3" xfId="11"/>
    <cellStyle name="Процентный 3 2" xfId="32"/>
    <cellStyle name="Процентный 3 2 2" xfId="53"/>
    <cellStyle name="Процентный 3 2 3" xfId="77"/>
    <cellStyle name="Процентный 3 2 4" xfId="144"/>
    <cellStyle name="Процентный 3 3" xfId="65"/>
    <cellStyle name="Процентный 3 3 2" xfId="151"/>
    <cellStyle name="Процентный 3 4" xfId="71"/>
    <cellStyle name="Процентный 4" xfId="31"/>
    <cellStyle name="Процентный 4 2" xfId="64"/>
    <cellStyle name="Процентный 4 2 2" xfId="150"/>
    <cellStyle name="Процентный 4 3" xfId="52"/>
    <cellStyle name="Процентный 4 4" xfId="70"/>
    <cellStyle name="Процентный 4 5" xfId="143"/>
    <cellStyle name="Связанная ячейка 2" xfId="136"/>
    <cellStyle name="стиль" xfId="37"/>
    <cellStyle name="Стиль 1" xfId="16"/>
    <cellStyle name="Текст предупреждения 2" xfId="137"/>
    <cellStyle name="Тысячи [0]_Birga" xfId="138"/>
    <cellStyle name="Тысячи_Birga" xfId="139"/>
    <cellStyle name="Финансовый 2" xfId="10"/>
    <cellStyle name="Финансовый 2 2" xfId="19"/>
    <cellStyle name="Финансовый 2 3" xfId="34"/>
    <cellStyle name="Финансовый 2 3 2" xfId="59"/>
    <cellStyle name="Финансовый 3" xfId="18"/>
    <cellStyle name="Финансовый 3 2" xfId="35"/>
    <cellStyle name="Финансовый 3 2 2" xfId="55"/>
    <cellStyle name="Финансовый 3 2 3" xfId="78"/>
    <cellStyle name="Финансовый 3 2 4" xfId="146"/>
    <cellStyle name="Финансовый 3 3" xfId="58"/>
    <cellStyle name="Финансовый 3 3 2" xfId="147"/>
    <cellStyle name="Финансовый 3 4" xfId="67"/>
    <cellStyle name="Финансовый 3 4 2" xfId="153"/>
    <cellStyle name="Финансовый 3 5" xfId="44"/>
    <cellStyle name="Финансовый 3 6" xfId="73"/>
    <cellStyle name="Финансовый 4" xfId="36"/>
    <cellStyle name="Финансовый 5" xfId="33"/>
    <cellStyle name="Финансовый 5 2" xfId="66"/>
    <cellStyle name="Финансовый 5 2 2" xfId="82"/>
    <cellStyle name="Финансовый 5 2 3" xfId="152"/>
    <cellStyle name="Финансовый 5 3" xfId="54"/>
    <cellStyle name="Финансовый 5 4" xfId="72"/>
    <cellStyle name="Финансовый 5 5" xfId="145"/>
    <cellStyle name="Финансовый 6" xfId="79"/>
    <cellStyle name="Хороший 2" xfId="8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3;&#1072;&#1083;&#1080;&#1103;\&#1052;&#1086;&#1080;%20&#1076;&#1086;&#1082;&#1091;&#1084;&#1077;&#1085;&#1090;&#1099;\Debt_quasi\&#1075;&#1088;&#1072;&#1092;&#1080;&#1082;&#1080;%20&#1082;&#1074;&#1072;&#1079;&#1080;\&#1042;&#1044;_&#1088;&#1072;&#1089;&#1096;&#1080;&#1088;_&#1075;&#1088;&#1072;&#1092;&#1080;&#1082;_1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квази все"/>
      <sheetName val="график квази банки"/>
      <sheetName val="график квази"/>
      <sheetName val="РК график оконч"/>
      <sheetName val="график расш"/>
      <sheetName val="инстр"/>
      <sheetName val="РК график"/>
      <sheetName val="прочие"/>
      <sheetName val="банки"/>
      <sheetName val="прочие-ЦБ"/>
      <sheetName val="гарант долг"/>
      <sheetName val="interest"/>
      <sheetName val="квази 3q12"/>
      <sheetName val="Лист1"/>
      <sheetName val="ПР-К_1кв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B33">
            <v>148.46</v>
          </cell>
          <cell r="C33">
            <v>146.97999999999999</v>
          </cell>
          <cell r="D33">
            <v>147.55000000000001</v>
          </cell>
          <cell r="E33">
            <v>147.57</v>
          </cell>
          <cell r="F33">
            <v>147.5</v>
          </cell>
          <cell r="G33">
            <v>145.69999999999999</v>
          </cell>
          <cell r="H33">
            <v>145.83000000000001</v>
          </cell>
          <cell r="I33">
            <v>147.99</v>
          </cell>
          <cell r="J33">
            <v>148.4</v>
          </cell>
          <cell r="K33">
            <v>147.77000000000001</v>
          </cell>
          <cell r="L33">
            <v>149.41999999999999</v>
          </cell>
          <cell r="M33">
            <v>149.86000000000001</v>
          </cell>
          <cell r="N33">
            <v>149.86000000000001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workbookViewId="0">
      <selection activeCell="A3" sqref="A3:B3"/>
    </sheetView>
  </sheetViews>
  <sheetFormatPr defaultRowHeight="12.75"/>
  <cols>
    <col min="1" max="1" width="17.5703125" customWidth="1"/>
    <col min="2" max="2" width="99.42578125" customWidth="1"/>
  </cols>
  <sheetData>
    <row r="1" spans="1:8" ht="16.5" customHeight="1"/>
    <row r="2" spans="1:8" ht="16.5" customHeight="1"/>
    <row r="3" spans="1:8" ht="15.75">
      <c r="A3" s="162" t="s">
        <v>146</v>
      </c>
      <c r="B3" s="162"/>
      <c r="C3" s="52"/>
    </row>
    <row r="4" spans="1:8" ht="15.75" customHeight="1">
      <c r="A4" s="2"/>
      <c r="B4" s="2"/>
    </row>
    <row r="5" spans="1:8" ht="15.75" customHeight="1">
      <c r="A5" s="2"/>
      <c r="B5" s="51" t="s">
        <v>145</v>
      </c>
    </row>
    <row r="6" spans="1:8" ht="15.75" customHeight="1">
      <c r="B6" s="55"/>
    </row>
    <row r="7" spans="1:8" ht="15" customHeight="1">
      <c r="A7" s="57" t="s">
        <v>150</v>
      </c>
      <c r="B7" s="56" t="s">
        <v>147</v>
      </c>
    </row>
    <row r="8" spans="1:8" ht="15" customHeight="1">
      <c r="A8" s="57" t="s">
        <v>151</v>
      </c>
      <c r="B8" s="56" t="s">
        <v>148</v>
      </c>
    </row>
    <row r="9" spans="1:8" ht="15" customHeight="1">
      <c r="A9" s="57" t="s">
        <v>152</v>
      </c>
      <c r="B9" s="56" t="s">
        <v>170</v>
      </c>
    </row>
    <row r="10" spans="1:8" ht="15" customHeight="1">
      <c r="A10" s="57" t="s">
        <v>153</v>
      </c>
      <c r="B10" s="56" t="s">
        <v>149</v>
      </c>
    </row>
    <row r="11" spans="1:8" ht="15" customHeight="1">
      <c r="A11" s="57" t="s">
        <v>154</v>
      </c>
      <c r="B11" s="56" t="s">
        <v>177</v>
      </c>
      <c r="C11" s="34"/>
    </row>
    <row r="12" spans="1:8" ht="15" customHeight="1">
      <c r="A12" s="57"/>
      <c r="C12" s="34"/>
      <c r="D12" s="34"/>
      <c r="E12" s="34"/>
      <c r="F12" s="34"/>
      <c r="G12" s="34"/>
      <c r="H12" s="34"/>
    </row>
    <row r="13" spans="1:8" ht="12.75" customHeight="1">
      <c r="A13" s="3"/>
      <c r="B13" s="34"/>
      <c r="C13" s="34"/>
      <c r="D13" s="34"/>
      <c r="E13" s="34"/>
      <c r="F13" s="34"/>
      <c r="G13" s="34"/>
      <c r="H13" s="34"/>
    </row>
  </sheetData>
  <mergeCells count="1">
    <mergeCell ref="A3:B3"/>
  </mergeCells>
  <hyperlinks>
    <hyperlink ref="A7" location="Ел!A1" display="1-парақ"/>
    <hyperlink ref="B7" location="Ел!A1" display="Елдер бойынша кеңейтілген айқындаудығы мемлекеттік сектордың сыртқы борышы"/>
    <hyperlink ref="B8" location="Қызмет!A1" display="Резиденттердің қызмет түрлері бойынша кеңейтілген айқындаудығы мемлекеттік сектордың сыртқы борышы"/>
    <hyperlink ref="B9" location="Сыйақы!A1" display="Сыйақы мөлшерлемелері бойынша кеңейтілген айқындаудағы мемлекеттік сектордың сыртқы борышы"/>
    <hyperlink ref="B10" location="Сектор!A1" display="Кредитор және заем алушы секторлары бойынша кеңейтілген айқындаудағы мемлекеттік сектордың сыртқы борышы        "/>
    <hyperlink ref="B11" location="Валюта!A1" display="Валюталар бойынша кеңейтілген айқындаудағы мемлекеттік сектордың сыртқы борышы"/>
  </hyperlinks>
  <pageMargins left="0.7" right="0.7" top="0.75" bottom="0.75" header="0.3" footer="0.3"/>
  <pageSetup paperSize="9" scale="76" orientation="portrait" r:id="rId1"/>
  <colBreaks count="1" manualBreakCount="1">
    <brk id="2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"/>
  <sheetViews>
    <sheetView showZeros="0" zoomScale="80" zoomScaleNormal="80" workbookViewId="0">
      <pane xSplit="1" ySplit="7" topLeftCell="B9" activePane="bottomRight" state="frozen"/>
      <selection activeCell="I21" sqref="I21"/>
      <selection pane="topRight" activeCell="I21" sqref="I21"/>
      <selection pane="bottomLeft" activeCell="I21" sqref="I21"/>
      <selection pane="bottomRight"/>
    </sheetView>
  </sheetViews>
  <sheetFormatPr defaultColWidth="9.140625" defaultRowHeight="12.75"/>
  <cols>
    <col min="1" max="1" width="33.28515625" style="2" customWidth="1"/>
    <col min="2" max="2" width="12.5703125" style="2" customWidth="1"/>
    <col min="3" max="3" width="15.140625" style="2" customWidth="1"/>
    <col min="4" max="4" width="12" style="2" customWidth="1"/>
    <col min="5" max="5" width="17.7109375" style="2" customWidth="1"/>
    <col min="6" max="6" width="19.140625" style="2" customWidth="1"/>
    <col min="7" max="7" width="20.5703125" style="2" customWidth="1"/>
    <col min="8" max="10" width="9.140625" style="2"/>
    <col min="11" max="11" width="9.5703125" style="2" bestFit="1" customWidth="1"/>
    <col min="12" max="16384" width="9.140625" style="2"/>
  </cols>
  <sheetData>
    <row r="1" spans="1:13" ht="16.5" customHeight="1">
      <c r="A1" s="1" t="s">
        <v>0</v>
      </c>
    </row>
    <row r="2" spans="1:13" ht="12.75" customHeight="1">
      <c r="A2" s="1"/>
    </row>
    <row r="3" spans="1:13" ht="13.5" thickBot="1">
      <c r="G3" s="54" t="s">
        <v>1</v>
      </c>
    </row>
    <row r="4" spans="1:13" ht="12.75" customHeight="1">
      <c r="A4" s="164" t="s">
        <v>2</v>
      </c>
      <c r="B4" s="166" t="s">
        <v>282</v>
      </c>
      <c r="C4" s="166" t="s">
        <v>3</v>
      </c>
      <c r="D4" s="166"/>
      <c r="E4" s="166"/>
      <c r="F4" s="166"/>
      <c r="G4" s="168" t="s">
        <v>4</v>
      </c>
    </row>
    <row r="5" spans="1:13" ht="51">
      <c r="A5" s="165"/>
      <c r="B5" s="167"/>
      <c r="C5" s="45" t="s">
        <v>5</v>
      </c>
      <c r="D5" s="45" t="s">
        <v>6</v>
      </c>
      <c r="E5" s="45" t="s">
        <v>7</v>
      </c>
      <c r="F5" s="46" t="s">
        <v>8</v>
      </c>
      <c r="G5" s="169"/>
    </row>
    <row r="6" spans="1:13" ht="12" customHeight="1">
      <c r="A6" s="44" t="s">
        <v>9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1">
        <v>6</v>
      </c>
    </row>
    <row r="7" spans="1:13" s="3" customFormat="1" ht="12" customHeight="1">
      <c r="A7" s="8" t="s">
        <v>10</v>
      </c>
      <c r="B7" s="136">
        <v>43814.784650507769</v>
      </c>
      <c r="C7" s="136">
        <v>15999.524758765871</v>
      </c>
      <c r="D7" s="136">
        <v>2594.4323627938547</v>
      </c>
      <c r="E7" s="136">
        <v>25037.795068948042</v>
      </c>
      <c r="F7" s="136">
        <v>183.03246000000001</v>
      </c>
      <c r="G7" s="137">
        <v>3283.5104799999999</v>
      </c>
    </row>
    <row r="8" spans="1:13" s="3" customFormat="1" ht="12" customHeight="1">
      <c r="A8" s="42" t="s">
        <v>11</v>
      </c>
      <c r="B8" s="135"/>
      <c r="C8" s="135">
        <v>0</v>
      </c>
      <c r="D8" s="135">
        <v>0</v>
      </c>
      <c r="E8" s="135"/>
      <c r="F8" s="135">
        <v>0</v>
      </c>
      <c r="G8" s="138">
        <v>0</v>
      </c>
    </row>
    <row r="9" spans="1:13" ht="12" customHeight="1">
      <c r="A9" s="155" t="s">
        <v>199</v>
      </c>
      <c r="B9" s="140">
        <v>6.6000000000000003E-2</v>
      </c>
      <c r="C9" s="139">
        <v>0</v>
      </c>
      <c r="D9" s="139">
        <v>0</v>
      </c>
      <c r="E9" s="139">
        <v>6.6000000000000003E-2</v>
      </c>
      <c r="F9" s="139">
        <v>0</v>
      </c>
      <c r="G9" s="138">
        <v>0</v>
      </c>
      <c r="I9" s="84"/>
      <c r="J9" s="84"/>
      <c r="K9" s="84"/>
      <c r="L9" s="84"/>
      <c r="M9" s="84"/>
    </row>
    <row r="10" spans="1:13" ht="12" customHeight="1">
      <c r="A10" s="155" t="s">
        <v>12</v>
      </c>
      <c r="B10" s="140">
        <v>15.193509999999998</v>
      </c>
      <c r="C10" s="139">
        <v>0</v>
      </c>
      <c r="D10" s="139">
        <v>0</v>
      </c>
      <c r="E10" s="139">
        <v>15.193509999999998</v>
      </c>
      <c r="F10" s="139">
        <v>0</v>
      </c>
      <c r="G10" s="138">
        <v>0</v>
      </c>
      <c r="I10"/>
      <c r="J10"/>
      <c r="K10"/>
      <c r="L10"/>
      <c r="M10"/>
    </row>
    <row r="11" spans="1:13" ht="12" customHeight="1">
      <c r="A11" s="155" t="s">
        <v>28</v>
      </c>
      <c r="B11" s="140">
        <v>1.13337</v>
      </c>
      <c r="C11" s="139">
        <v>0</v>
      </c>
      <c r="D11" s="139">
        <v>0</v>
      </c>
      <c r="E11" s="139">
        <v>1.13337</v>
      </c>
      <c r="F11" s="139">
        <v>0</v>
      </c>
      <c r="G11" s="138">
        <v>0</v>
      </c>
    </row>
    <row r="12" spans="1:13" ht="12" customHeight="1">
      <c r="A12" s="155" t="s">
        <v>265</v>
      </c>
      <c r="B12" s="140">
        <v>1E-3</v>
      </c>
      <c r="C12" s="139">
        <v>0</v>
      </c>
      <c r="D12" s="139">
        <v>0</v>
      </c>
      <c r="E12" s="139">
        <v>1E-3</v>
      </c>
      <c r="F12" s="139">
        <v>0</v>
      </c>
      <c r="G12" s="138">
        <v>0</v>
      </c>
      <c r="L12" s="90"/>
    </row>
    <row r="13" spans="1:13" ht="12" customHeight="1">
      <c r="A13" s="155" t="s">
        <v>14</v>
      </c>
      <c r="B13" s="140">
        <v>23.93226194079481</v>
      </c>
      <c r="C13" s="139">
        <v>0</v>
      </c>
      <c r="D13" s="139">
        <v>0.23336194079480943</v>
      </c>
      <c r="E13" s="139">
        <v>23.698900000000002</v>
      </c>
      <c r="F13" s="139">
        <v>0</v>
      </c>
      <c r="G13" s="138">
        <v>0</v>
      </c>
      <c r="L13" s="90"/>
    </row>
    <row r="14" spans="1:13" ht="12" customHeight="1">
      <c r="A14" s="155" t="s">
        <v>15</v>
      </c>
      <c r="B14" s="140">
        <v>1.4910000000000001</v>
      </c>
      <c r="C14" s="139">
        <v>0</v>
      </c>
      <c r="D14" s="139">
        <v>0</v>
      </c>
      <c r="E14" s="139">
        <v>1.4910000000000001</v>
      </c>
      <c r="F14" s="139">
        <v>0</v>
      </c>
      <c r="G14" s="138">
        <v>0</v>
      </c>
      <c r="L14" s="90"/>
    </row>
    <row r="15" spans="1:13">
      <c r="A15" s="155" t="s">
        <v>171</v>
      </c>
      <c r="B15" s="140">
        <v>8.3599999999999994E-3</v>
      </c>
      <c r="C15" s="139">
        <v>0</v>
      </c>
      <c r="D15" s="139">
        <v>0</v>
      </c>
      <c r="E15" s="139">
        <v>8.3599999999999994E-3</v>
      </c>
      <c r="F15" s="139">
        <v>0</v>
      </c>
      <c r="G15" s="138">
        <v>0</v>
      </c>
      <c r="L15" s="90"/>
    </row>
    <row r="16" spans="1:13" ht="12" customHeight="1">
      <c r="A16" s="155" t="s">
        <v>257</v>
      </c>
      <c r="B16" s="140">
        <v>0.03</v>
      </c>
      <c r="C16" s="139">
        <v>0</v>
      </c>
      <c r="D16" s="139">
        <v>0</v>
      </c>
      <c r="E16" s="139">
        <v>0.03</v>
      </c>
      <c r="F16" s="139">
        <v>0</v>
      </c>
      <c r="G16" s="138">
        <v>0</v>
      </c>
      <c r="L16" s="90"/>
    </row>
    <row r="17" spans="1:7" ht="12" customHeight="1">
      <c r="A17" s="155" t="s">
        <v>16</v>
      </c>
      <c r="B17" s="140">
        <v>2.899331620580579</v>
      </c>
      <c r="C17" s="139">
        <v>3.2932011947856705E-6</v>
      </c>
      <c r="D17" s="139">
        <v>1.1593783273793843</v>
      </c>
      <c r="E17" s="139">
        <v>1.7399500000000001</v>
      </c>
      <c r="F17" s="139">
        <v>0</v>
      </c>
      <c r="G17" s="138">
        <v>0</v>
      </c>
    </row>
    <row r="18" spans="1:7" ht="12" customHeight="1">
      <c r="A18" s="155" t="s">
        <v>82</v>
      </c>
      <c r="B18" s="140">
        <v>0.15960486143255592</v>
      </c>
      <c r="C18" s="139">
        <v>4.848614325559314E-4</v>
      </c>
      <c r="D18" s="139">
        <v>0</v>
      </c>
      <c r="E18" s="139">
        <v>0.15911999999999998</v>
      </c>
      <c r="F18" s="139">
        <v>0</v>
      </c>
      <c r="G18" s="138">
        <v>0</v>
      </c>
    </row>
    <row r="19" spans="1:7" ht="12" customHeight="1">
      <c r="A19" s="155" t="s">
        <v>17</v>
      </c>
      <c r="B19" s="140">
        <v>2.5667289499749568</v>
      </c>
      <c r="C19" s="139">
        <v>0.33359894997495715</v>
      </c>
      <c r="D19" s="139">
        <v>0</v>
      </c>
      <c r="E19" s="139">
        <v>2.2331299999999996</v>
      </c>
      <c r="F19" s="139">
        <v>0</v>
      </c>
      <c r="G19" s="138">
        <v>0</v>
      </c>
    </row>
    <row r="20" spans="1:7" ht="12" customHeight="1">
      <c r="A20" s="155" t="s">
        <v>186</v>
      </c>
      <c r="B20" s="140">
        <v>2E-3</v>
      </c>
      <c r="C20" s="139">
        <v>0</v>
      </c>
      <c r="D20" s="139">
        <v>0</v>
      </c>
      <c r="E20" s="139">
        <v>2E-3</v>
      </c>
      <c r="F20" s="139">
        <v>0</v>
      </c>
      <c r="G20" s="138">
        <v>0</v>
      </c>
    </row>
    <row r="21" spans="1:7" ht="12" customHeight="1">
      <c r="A21" s="155" t="s">
        <v>19</v>
      </c>
      <c r="B21" s="140">
        <v>1.7000000000000001E-2</v>
      </c>
      <c r="C21" s="139">
        <v>0</v>
      </c>
      <c r="D21" s="139">
        <v>0</v>
      </c>
      <c r="E21" s="139">
        <v>1.7000000000000001E-2</v>
      </c>
      <c r="F21" s="139">
        <v>0</v>
      </c>
      <c r="G21" s="138">
        <v>0</v>
      </c>
    </row>
    <row r="22" spans="1:7" ht="12" customHeight="1">
      <c r="A22" s="155" t="s">
        <v>172</v>
      </c>
      <c r="B22" s="140">
        <v>3.5000000000000003E-2</v>
      </c>
      <c r="C22" s="139">
        <v>0</v>
      </c>
      <c r="D22" s="139">
        <v>0</v>
      </c>
      <c r="E22" s="139">
        <v>3.5000000000000003E-2</v>
      </c>
      <c r="F22" s="139">
        <v>0</v>
      </c>
      <c r="G22" s="138">
        <v>0</v>
      </c>
    </row>
    <row r="23" spans="1:7" ht="12" customHeight="1">
      <c r="A23" s="155" t="s">
        <v>70</v>
      </c>
      <c r="B23" s="140">
        <v>15884.838250542345</v>
      </c>
      <c r="C23" s="139">
        <v>6124.0810100632325</v>
      </c>
      <c r="D23" s="139">
        <v>99.899755609320124</v>
      </c>
      <c r="E23" s="139">
        <v>9660.4899048697935</v>
      </c>
      <c r="F23" s="139">
        <v>0.36757999999999996</v>
      </c>
      <c r="G23" s="138">
        <v>0</v>
      </c>
    </row>
    <row r="24" spans="1:7" ht="12" customHeight="1">
      <c r="A24" s="155" t="s">
        <v>20</v>
      </c>
      <c r="B24" s="140">
        <v>9.9000000000000005E-2</v>
      </c>
      <c r="C24" s="139">
        <v>0</v>
      </c>
      <c r="D24" s="139">
        <v>0</v>
      </c>
      <c r="E24" s="139">
        <v>9.9000000000000005E-2</v>
      </c>
      <c r="F24" s="139">
        <v>0</v>
      </c>
      <c r="G24" s="138">
        <v>0</v>
      </c>
    </row>
    <row r="25" spans="1:7" ht="12" customHeight="1">
      <c r="A25" s="155" t="s">
        <v>21</v>
      </c>
      <c r="B25" s="140">
        <v>17.366181235689279</v>
      </c>
      <c r="C25" s="139">
        <v>11.277161235689279</v>
      </c>
      <c r="D25" s="139">
        <v>0</v>
      </c>
      <c r="E25" s="139">
        <v>6.0890200000000005</v>
      </c>
      <c r="F25" s="139">
        <v>0</v>
      </c>
      <c r="G25" s="138">
        <v>0</v>
      </c>
    </row>
    <row r="26" spans="1:7" ht="12" customHeight="1">
      <c r="A26" s="155" t="s">
        <v>258</v>
      </c>
      <c r="B26" s="140">
        <v>0.54772999999999994</v>
      </c>
      <c r="C26" s="139">
        <v>0</v>
      </c>
      <c r="D26" s="139">
        <v>0</v>
      </c>
      <c r="E26" s="139">
        <v>0.54772999999999994</v>
      </c>
      <c r="F26" s="139">
        <v>0</v>
      </c>
      <c r="G26" s="138">
        <v>0</v>
      </c>
    </row>
    <row r="27" spans="1:7" ht="12" customHeight="1">
      <c r="A27" s="155" t="s">
        <v>22</v>
      </c>
      <c r="B27" s="140">
        <v>69.811869076678462</v>
      </c>
      <c r="C27" s="139">
        <v>26.609886996678462</v>
      </c>
      <c r="D27" s="139">
        <v>4.1992020800000001</v>
      </c>
      <c r="E27" s="139">
        <v>39.002780000000001</v>
      </c>
      <c r="F27" s="139">
        <v>0</v>
      </c>
      <c r="G27" s="138">
        <v>0</v>
      </c>
    </row>
    <row r="28" spans="1:7">
      <c r="A28" s="155" t="s">
        <v>23</v>
      </c>
      <c r="B28" s="140">
        <v>1038.8461977512334</v>
      </c>
      <c r="C28" s="139">
        <v>0</v>
      </c>
      <c r="D28" s="139">
        <v>0</v>
      </c>
      <c r="E28" s="139">
        <v>1038.8461977512334</v>
      </c>
      <c r="F28" s="139">
        <v>0</v>
      </c>
      <c r="G28" s="138">
        <v>0</v>
      </c>
    </row>
    <row r="29" spans="1:7" ht="12" customHeight="1">
      <c r="A29" s="155" t="s">
        <v>24</v>
      </c>
      <c r="B29" s="140">
        <v>0.12363</v>
      </c>
      <c r="C29" s="139">
        <v>0</v>
      </c>
      <c r="D29" s="139">
        <v>0</v>
      </c>
      <c r="E29" s="139">
        <v>0.12363</v>
      </c>
      <c r="F29" s="139">
        <v>0</v>
      </c>
      <c r="G29" s="138">
        <v>0</v>
      </c>
    </row>
    <row r="30" spans="1:7" ht="12" customHeight="1">
      <c r="A30" s="155" t="s">
        <v>25</v>
      </c>
      <c r="B30" s="140">
        <v>1.4106073656934306</v>
      </c>
      <c r="C30" s="139">
        <v>0.19960736569343066</v>
      </c>
      <c r="D30" s="139">
        <v>0</v>
      </c>
      <c r="E30" s="139">
        <v>1.2109999999999999</v>
      </c>
      <c r="F30" s="139">
        <v>0</v>
      </c>
      <c r="G30" s="138">
        <v>0</v>
      </c>
    </row>
    <row r="31" spans="1:7">
      <c r="A31" s="155" t="s">
        <v>26</v>
      </c>
      <c r="B31" s="140">
        <v>0.14652999999999999</v>
      </c>
      <c r="C31" s="139">
        <v>0</v>
      </c>
      <c r="D31" s="139">
        <v>0</v>
      </c>
      <c r="E31" s="139">
        <v>0.14652999999999999</v>
      </c>
      <c r="F31" s="139">
        <v>0</v>
      </c>
      <c r="G31" s="138">
        <v>0</v>
      </c>
    </row>
    <row r="32" spans="1:7" ht="12" customHeight="1">
      <c r="A32" s="155" t="s">
        <v>27</v>
      </c>
      <c r="B32" s="140">
        <v>0.26078000000000001</v>
      </c>
      <c r="C32" s="139">
        <v>0</v>
      </c>
      <c r="D32" s="139">
        <v>0</v>
      </c>
      <c r="E32" s="139">
        <v>0.26078000000000001</v>
      </c>
      <c r="F32" s="139">
        <v>0</v>
      </c>
      <c r="G32" s="138">
        <v>0</v>
      </c>
    </row>
    <row r="33" spans="1:7" ht="12" customHeight="1">
      <c r="A33" s="155" t="s">
        <v>31</v>
      </c>
      <c r="B33" s="140">
        <v>0.37785000000000002</v>
      </c>
      <c r="C33" s="139">
        <v>0</v>
      </c>
      <c r="D33" s="139">
        <v>0</v>
      </c>
      <c r="E33" s="139">
        <v>0.37785000000000002</v>
      </c>
      <c r="F33" s="139">
        <v>0</v>
      </c>
      <c r="G33" s="138">
        <v>0</v>
      </c>
    </row>
    <row r="34" spans="1:7" ht="12" customHeight="1">
      <c r="A34" s="155" t="s">
        <v>69</v>
      </c>
      <c r="B34" s="140">
        <v>5.7909000000000006</v>
      </c>
      <c r="C34" s="139">
        <v>0</v>
      </c>
      <c r="D34" s="139">
        <v>0</v>
      </c>
      <c r="E34" s="139">
        <v>5.7909000000000006</v>
      </c>
      <c r="F34" s="139">
        <v>0</v>
      </c>
      <c r="G34" s="138">
        <v>0</v>
      </c>
    </row>
    <row r="35" spans="1:7" ht="12" customHeight="1">
      <c r="A35" s="155" t="s">
        <v>281</v>
      </c>
      <c r="B35" s="140">
        <v>2E-3</v>
      </c>
      <c r="C35" s="139">
        <v>0</v>
      </c>
      <c r="D35" s="139">
        <v>0</v>
      </c>
      <c r="E35" s="139">
        <v>2E-3</v>
      </c>
      <c r="F35" s="139">
        <v>0</v>
      </c>
      <c r="G35" s="138">
        <v>0</v>
      </c>
    </row>
    <row r="36" spans="1:7" ht="12" customHeight="1">
      <c r="A36" s="155" t="s">
        <v>32</v>
      </c>
      <c r="B36" s="140">
        <v>9.0260000000000007E-2</v>
      </c>
      <c r="C36" s="139">
        <v>0</v>
      </c>
      <c r="D36" s="139">
        <v>0</v>
      </c>
      <c r="E36" s="139">
        <v>9.0260000000000007E-2</v>
      </c>
      <c r="F36" s="139">
        <v>0</v>
      </c>
      <c r="G36" s="138">
        <v>0</v>
      </c>
    </row>
    <row r="37" spans="1:7" ht="12" customHeight="1">
      <c r="A37" s="155" t="s">
        <v>33</v>
      </c>
      <c r="B37" s="140">
        <v>7.0899999999999999E-3</v>
      </c>
      <c r="C37" s="139">
        <v>0</v>
      </c>
      <c r="D37" s="139">
        <v>0</v>
      </c>
      <c r="E37" s="139">
        <v>7.0899999999999999E-3</v>
      </c>
      <c r="F37" s="139">
        <v>0</v>
      </c>
      <c r="G37" s="138">
        <v>0</v>
      </c>
    </row>
    <row r="38" spans="1:7" ht="12" customHeight="1">
      <c r="A38" s="155" t="s">
        <v>34</v>
      </c>
      <c r="B38" s="140">
        <v>0.23407999999999998</v>
      </c>
      <c r="C38" s="139">
        <v>0</v>
      </c>
      <c r="D38" s="139">
        <v>0</v>
      </c>
      <c r="E38" s="139">
        <v>0.23407999999999998</v>
      </c>
      <c r="F38" s="139">
        <v>0</v>
      </c>
      <c r="G38" s="138">
        <v>0</v>
      </c>
    </row>
    <row r="39" spans="1:7" ht="12" customHeight="1">
      <c r="A39" s="155" t="s">
        <v>35</v>
      </c>
      <c r="B39" s="140">
        <v>130.09273999999999</v>
      </c>
      <c r="C39" s="139">
        <v>0</v>
      </c>
      <c r="D39" s="139">
        <v>0</v>
      </c>
      <c r="E39" s="139">
        <v>130.09273999999999</v>
      </c>
      <c r="F39" s="139">
        <v>0</v>
      </c>
      <c r="G39" s="138">
        <v>0</v>
      </c>
    </row>
    <row r="40" spans="1:7" ht="12" customHeight="1">
      <c r="A40" s="155" t="s">
        <v>173</v>
      </c>
      <c r="B40" s="140">
        <v>1E-3</v>
      </c>
      <c r="C40" s="139">
        <v>0</v>
      </c>
      <c r="D40" s="139">
        <v>0</v>
      </c>
      <c r="E40" s="139">
        <v>1E-3</v>
      </c>
      <c r="F40" s="139">
        <v>0</v>
      </c>
      <c r="G40" s="138">
        <v>0</v>
      </c>
    </row>
    <row r="41" spans="1:7" ht="12" customHeight="1">
      <c r="A41" s="155" t="s">
        <v>36</v>
      </c>
      <c r="B41" s="140">
        <v>0.81400000000000006</v>
      </c>
      <c r="C41" s="139">
        <v>0</v>
      </c>
      <c r="D41" s="139">
        <v>0</v>
      </c>
      <c r="E41" s="139">
        <v>0.81400000000000006</v>
      </c>
      <c r="F41" s="139">
        <v>0</v>
      </c>
      <c r="G41" s="138">
        <v>0</v>
      </c>
    </row>
    <row r="42" spans="1:7" ht="12" customHeight="1">
      <c r="A42" s="155" t="s">
        <v>37</v>
      </c>
      <c r="B42" s="140">
        <v>227.4931</v>
      </c>
      <c r="C42" s="139">
        <v>0</v>
      </c>
      <c r="D42" s="139">
        <v>0</v>
      </c>
      <c r="E42" s="139">
        <v>227.4931</v>
      </c>
      <c r="F42" s="139">
        <v>0</v>
      </c>
      <c r="G42" s="138">
        <v>0</v>
      </c>
    </row>
    <row r="43" spans="1:7" ht="12" customHeight="1">
      <c r="A43" s="155" t="s">
        <v>273</v>
      </c>
      <c r="B43" s="140">
        <v>2E-3</v>
      </c>
      <c r="C43" s="139">
        <v>0</v>
      </c>
      <c r="D43" s="139">
        <v>0</v>
      </c>
      <c r="E43" s="139">
        <v>2E-3</v>
      </c>
      <c r="F43" s="139">
        <v>0</v>
      </c>
      <c r="G43" s="138">
        <v>0</v>
      </c>
    </row>
    <row r="44" spans="1:7" ht="12" customHeight="1">
      <c r="A44" s="155" t="s">
        <v>269</v>
      </c>
      <c r="B44" s="140">
        <v>36.089079065353197</v>
      </c>
      <c r="C44" s="139">
        <v>26.015999065353196</v>
      </c>
      <c r="D44" s="139">
        <v>0</v>
      </c>
      <c r="E44" s="139">
        <v>10.073079999999999</v>
      </c>
      <c r="F44" s="139">
        <v>0</v>
      </c>
      <c r="G44" s="138">
        <v>0</v>
      </c>
    </row>
    <row r="45" spans="1:7" ht="12" customHeight="1">
      <c r="A45" s="155" t="s">
        <v>270</v>
      </c>
      <c r="B45" s="140">
        <v>3.6999999999999998E-2</v>
      </c>
      <c r="C45" s="139">
        <v>0</v>
      </c>
      <c r="D45" s="139">
        <v>0</v>
      </c>
      <c r="E45" s="139">
        <v>3.6999999999999998E-2</v>
      </c>
      <c r="F45" s="139">
        <v>0</v>
      </c>
      <c r="G45" s="138">
        <v>0</v>
      </c>
    </row>
    <row r="46" spans="1:7" ht="12" customHeight="1">
      <c r="A46" s="155" t="s">
        <v>38</v>
      </c>
      <c r="B46" s="140">
        <v>0.81118000000000001</v>
      </c>
      <c r="C46" s="139">
        <v>0</v>
      </c>
      <c r="D46" s="139">
        <v>0</v>
      </c>
      <c r="E46" s="139">
        <v>0.81118000000000001</v>
      </c>
      <c r="F46" s="139">
        <v>0</v>
      </c>
      <c r="G46" s="138">
        <v>0</v>
      </c>
    </row>
    <row r="47" spans="1:7" ht="12" customHeight="1">
      <c r="A47" s="155" t="s">
        <v>200</v>
      </c>
      <c r="B47" s="140">
        <v>0.152</v>
      </c>
      <c r="C47" s="139">
        <v>0</v>
      </c>
      <c r="D47" s="139">
        <v>0</v>
      </c>
      <c r="E47" s="139">
        <v>0.152</v>
      </c>
      <c r="F47" s="139">
        <v>0</v>
      </c>
      <c r="G47" s="138">
        <v>0</v>
      </c>
    </row>
    <row r="48" spans="1:7" ht="12" customHeight="1">
      <c r="A48" s="155" t="s">
        <v>271</v>
      </c>
      <c r="B48" s="140">
        <v>1E-3</v>
      </c>
      <c r="C48" s="139">
        <v>0</v>
      </c>
      <c r="D48" s="139">
        <v>0</v>
      </c>
      <c r="E48" s="139">
        <v>1E-3</v>
      </c>
      <c r="F48" s="139">
        <v>0</v>
      </c>
      <c r="G48" s="145">
        <v>0</v>
      </c>
    </row>
    <row r="49" spans="1:7" ht="12" customHeight="1">
      <c r="A49" s="155" t="s">
        <v>39</v>
      </c>
      <c r="B49" s="140">
        <v>90.686301990177142</v>
      </c>
      <c r="C49" s="139">
        <v>1.3614382669147234</v>
      </c>
      <c r="D49" s="139">
        <v>0</v>
      </c>
      <c r="E49" s="139">
        <v>89.324863723262425</v>
      </c>
      <c r="F49" s="139">
        <v>0</v>
      </c>
      <c r="G49" s="138">
        <v>0</v>
      </c>
    </row>
    <row r="50" spans="1:7" ht="12" customHeight="1">
      <c r="A50" s="155" t="s">
        <v>43</v>
      </c>
      <c r="B50" s="140">
        <v>7593.7085239399994</v>
      </c>
      <c r="C50" s="139">
        <v>234.82296393999999</v>
      </c>
      <c r="D50" s="139">
        <v>0</v>
      </c>
      <c r="E50" s="139">
        <v>7358.8855599999997</v>
      </c>
      <c r="F50" s="139">
        <v>0</v>
      </c>
      <c r="G50" s="145">
        <v>1715.7399399999995</v>
      </c>
    </row>
    <row r="51" spans="1:7" ht="12" customHeight="1">
      <c r="A51" s="155" t="s">
        <v>268</v>
      </c>
      <c r="B51" s="140">
        <v>6.3960000000000003E-2</v>
      </c>
      <c r="C51" s="139">
        <v>0</v>
      </c>
      <c r="D51" s="139">
        <v>0</v>
      </c>
      <c r="E51" s="139">
        <v>6.3960000000000003E-2</v>
      </c>
      <c r="F51" s="139">
        <v>0</v>
      </c>
      <c r="G51" s="138">
        <v>0</v>
      </c>
    </row>
    <row r="52" spans="1:7" ht="12" customHeight="1">
      <c r="A52" s="155" t="s">
        <v>272</v>
      </c>
      <c r="B52" s="140">
        <v>1E-3</v>
      </c>
      <c r="C52" s="139">
        <v>0</v>
      </c>
      <c r="D52" s="139">
        <v>0</v>
      </c>
      <c r="E52" s="139">
        <v>1E-3</v>
      </c>
      <c r="F52" s="139">
        <v>0</v>
      </c>
      <c r="G52" s="138">
        <v>0</v>
      </c>
    </row>
    <row r="53" spans="1:7" ht="12" customHeight="1">
      <c r="A53" s="155" t="s">
        <v>41</v>
      </c>
      <c r="B53" s="140">
        <v>7.0000000000000001E-3</v>
      </c>
      <c r="C53" s="139">
        <v>0</v>
      </c>
      <c r="D53" s="139">
        <v>0</v>
      </c>
      <c r="E53" s="139">
        <v>7.0000000000000001E-3</v>
      </c>
      <c r="F53" s="139">
        <v>0</v>
      </c>
      <c r="G53" s="138">
        <v>0</v>
      </c>
    </row>
    <row r="54" spans="1:7">
      <c r="A54" s="155" t="s">
        <v>42</v>
      </c>
      <c r="B54" s="140">
        <v>2.2152820512333591</v>
      </c>
      <c r="C54" s="139">
        <v>9.9165766621169869E-5</v>
      </c>
      <c r="D54" s="139">
        <v>0.17099288546673788</v>
      </c>
      <c r="E54" s="139">
        <v>2.04419</v>
      </c>
      <c r="F54" s="139">
        <v>0</v>
      </c>
      <c r="G54" s="138">
        <v>0</v>
      </c>
    </row>
    <row r="55" spans="1:7">
      <c r="A55" s="155" t="s">
        <v>44</v>
      </c>
      <c r="B55" s="140">
        <v>0.63096051999999991</v>
      </c>
      <c r="C55" s="139">
        <v>0</v>
      </c>
      <c r="D55" s="139">
        <v>1.4680519999999999E-2</v>
      </c>
      <c r="E55" s="139">
        <v>0.61627999999999994</v>
      </c>
      <c r="F55" s="139">
        <v>0</v>
      </c>
      <c r="G55" s="138">
        <v>0</v>
      </c>
    </row>
    <row r="56" spans="1:7">
      <c r="A56" s="155" t="s">
        <v>267</v>
      </c>
      <c r="B56" s="140">
        <v>2E-3</v>
      </c>
      <c r="C56" s="139">
        <v>0</v>
      </c>
      <c r="D56" s="139">
        <v>0</v>
      </c>
      <c r="E56" s="139">
        <v>2E-3</v>
      </c>
      <c r="F56" s="139">
        <v>0</v>
      </c>
      <c r="G56" s="138">
        <v>0</v>
      </c>
    </row>
    <row r="57" spans="1:7">
      <c r="A57" s="155" t="s">
        <v>187</v>
      </c>
      <c r="B57" s="140">
        <v>2E-3</v>
      </c>
      <c r="C57" s="139">
        <v>0</v>
      </c>
      <c r="D57" s="139">
        <v>0</v>
      </c>
      <c r="E57" s="139">
        <v>2E-3</v>
      </c>
      <c r="F57" s="139">
        <v>0</v>
      </c>
      <c r="G57" s="138">
        <v>0</v>
      </c>
    </row>
    <row r="58" spans="1:7">
      <c r="A58" s="155" t="s">
        <v>45</v>
      </c>
      <c r="B58" s="140">
        <v>0.25096759999999996</v>
      </c>
      <c r="C58" s="139">
        <v>0</v>
      </c>
      <c r="D58" s="139">
        <v>3.7897599999999997E-2</v>
      </c>
      <c r="E58" s="139">
        <v>0.21306999999999998</v>
      </c>
      <c r="F58" s="139">
        <v>0</v>
      </c>
      <c r="G58" s="138">
        <v>0</v>
      </c>
    </row>
    <row r="59" spans="1:7">
      <c r="A59" s="155" t="s">
        <v>274</v>
      </c>
      <c r="B59" s="140">
        <v>7.8899999999999994E-3</v>
      </c>
      <c r="C59" s="139">
        <v>0</v>
      </c>
      <c r="D59" s="139">
        <v>0</v>
      </c>
      <c r="E59" s="139">
        <v>7.8899999999999994E-3</v>
      </c>
      <c r="F59" s="139">
        <v>0</v>
      </c>
      <c r="G59" s="138">
        <v>0</v>
      </c>
    </row>
    <row r="60" spans="1:7">
      <c r="A60" s="155" t="s">
        <v>46</v>
      </c>
      <c r="B60" s="140">
        <v>2570.2581564236534</v>
      </c>
      <c r="C60" s="139">
        <v>2187.4882198450132</v>
      </c>
      <c r="D60" s="139">
        <v>197.13231657864026</v>
      </c>
      <c r="E60" s="139">
        <v>185.63762</v>
      </c>
      <c r="F60" s="139">
        <v>0</v>
      </c>
      <c r="G60" s="138">
        <v>0</v>
      </c>
    </row>
    <row r="61" spans="1:7">
      <c r="A61" s="155" t="s">
        <v>266</v>
      </c>
      <c r="B61" s="140">
        <v>6.0000000000000001E-3</v>
      </c>
      <c r="C61" s="139">
        <v>0</v>
      </c>
      <c r="D61" s="139">
        <v>0</v>
      </c>
      <c r="E61" s="139">
        <v>6.0000000000000001E-3</v>
      </c>
      <c r="F61" s="139">
        <v>0</v>
      </c>
      <c r="G61" s="138">
        <v>0</v>
      </c>
    </row>
    <row r="62" spans="1:7">
      <c r="A62" s="155" t="s">
        <v>190</v>
      </c>
      <c r="B62" s="140">
        <v>2.8000000000000001E-2</v>
      </c>
      <c r="C62" s="139">
        <v>0</v>
      </c>
      <c r="D62" s="139">
        <v>0</v>
      </c>
      <c r="E62" s="139">
        <v>2.8000000000000001E-2</v>
      </c>
      <c r="F62" s="139">
        <v>0</v>
      </c>
      <c r="G62" s="138">
        <v>0</v>
      </c>
    </row>
    <row r="63" spans="1:7">
      <c r="A63" s="155" t="s">
        <v>180</v>
      </c>
      <c r="B63" s="140">
        <v>1.216</v>
      </c>
      <c r="C63" s="139">
        <v>0</v>
      </c>
      <c r="D63" s="139">
        <v>0</v>
      </c>
      <c r="E63" s="139">
        <v>1.216</v>
      </c>
      <c r="F63" s="139">
        <v>0</v>
      </c>
      <c r="G63" s="138">
        <v>0</v>
      </c>
    </row>
    <row r="64" spans="1:7">
      <c r="A64" s="155" t="s">
        <v>47</v>
      </c>
      <c r="B64" s="140">
        <v>5.5000000000000007E-2</v>
      </c>
      <c r="C64" s="139">
        <v>0</v>
      </c>
      <c r="D64" s="139">
        <v>0</v>
      </c>
      <c r="E64" s="139">
        <v>5.5000000000000007E-2</v>
      </c>
      <c r="F64" s="139">
        <v>0</v>
      </c>
      <c r="G64" s="138">
        <v>0</v>
      </c>
    </row>
    <row r="65" spans="1:7">
      <c r="A65" s="155" t="s">
        <v>174</v>
      </c>
      <c r="B65" s="140">
        <v>2E-3</v>
      </c>
      <c r="C65" s="139">
        <v>0</v>
      </c>
      <c r="D65" s="139">
        <v>0</v>
      </c>
      <c r="E65" s="139">
        <v>2E-3</v>
      </c>
      <c r="F65" s="139">
        <v>0</v>
      </c>
      <c r="G65" s="138">
        <v>0</v>
      </c>
    </row>
    <row r="66" spans="1:7">
      <c r="A66" s="155" t="s">
        <v>275</v>
      </c>
      <c r="B66" s="140">
        <v>3.2299999999999998E-3</v>
      </c>
      <c r="C66" s="139">
        <v>0</v>
      </c>
      <c r="D66" s="139">
        <v>0</v>
      </c>
      <c r="E66" s="139">
        <v>3.2299999999999998E-3</v>
      </c>
      <c r="F66" s="139">
        <v>0</v>
      </c>
      <c r="G66" s="138">
        <v>0</v>
      </c>
    </row>
    <row r="67" spans="1:7">
      <c r="A67" s="155" t="s">
        <v>49</v>
      </c>
      <c r="B67" s="140">
        <v>7.0800000000000004E-3</v>
      </c>
      <c r="C67" s="139">
        <v>0</v>
      </c>
      <c r="D67" s="139">
        <v>0</v>
      </c>
      <c r="E67" s="139">
        <v>7.0800000000000004E-3</v>
      </c>
      <c r="F67" s="139">
        <v>0</v>
      </c>
      <c r="G67" s="138">
        <v>0</v>
      </c>
    </row>
    <row r="68" spans="1:7">
      <c r="A68" s="155" t="s">
        <v>50</v>
      </c>
      <c r="B68" s="140">
        <v>31.0108785609481</v>
      </c>
      <c r="C68" s="139">
        <v>17.487728560948099</v>
      </c>
      <c r="D68" s="139">
        <v>0</v>
      </c>
      <c r="E68" s="139">
        <v>13.523150000000001</v>
      </c>
      <c r="F68" s="139">
        <v>0</v>
      </c>
      <c r="G68" s="138">
        <v>0</v>
      </c>
    </row>
    <row r="69" spans="1:7">
      <c r="A69" s="155" t="s">
        <v>29</v>
      </c>
      <c r="B69" s="140">
        <v>2.1669999999999998E-2</v>
      </c>
      <c r="C69" s="139">
        <v>0</v>
      </c>
      <c r="D69" s="139">
        <v>0</v>
      </c>
      <c r="E69" s="139">
        <v>2.1669999999999998E-2</v>
      </c>
      <c r="F69" s="139">
        <v>0</v>
      </c>
      <c r="G69" s="138">
        <v>0</v>
      </c>
    </row>
    <row r="70" spans="1:7">
      <c r="A70" s="155" t="s">
        <v>51</v>
      </c>
      <c r="B70" s="140">
        <v>1.124E-2</v>
      </c>
      <c r="C70" s="139">
        <v>0</v>
      </c>
      <c r="D70" s="139">
        <v>0</v>
      </c>
      <c r="E70" s="139">
        <v>1.124E-2</v>
      </c>
      <c r="F70" s="139">
        <v>0</v>
      </c>
      <c r="G70" s="138">
        <v>0</v>
      </c>
    </row>
    <row r="71" spans="1:7">
      <c r="A71" s="155" t="s">
        <v>18</v>
      </c>
      <c r="B71" s="140">
        <v>954.34861677201354</v>
      </c>
      <c r="C71" s="139">
        <v>0.71462677201353031</v>
      </c>
      <c r="D71" s="139">
        <v>0</v>
      </c>
      <c r="E71" s="139">
        <v>953.63399000000004</v>
      </c>
      <c r="F71" s="139">
        <v>0</v>
      </c>
      <c r="G71" s="138">
        <v>0</v>
      </c>
    </row>
    <row r="72" spans="1:7">
      <c r="A72" s="155" t="s">
        <v>52</v>
      </c>
      <c r="B72" s="140">
        <v>4.1030000000000004E-2</v>
      </c>
      <c r="C72" s="139">
        <v>0</v>
      </c>
      <c r="D72" s="139">
        <v>0</v>
      </c>
      <c r="E72" s="139">
        <v>4.1030000000000004E-2</v>
      </c>
      <c r="F72" s="139">
        <v>0</v>
      </c>
      <c r="G72" s="138">
        <v>0</v>
      </c>
    </row>
    <row r="73" spans="1:7">
      <c r="A73" s="155" t="s">
        <v>54</v>
      </c>
      <c r="B73" s="140">
        <v>0.46443999999999996</v>
      </c>
      <c r="C73" s="139">
        <v>0</v>
      </c>
      <c r="D73" s="139">
        <v>0</v>
      </c>
      <c r="E73" s="139">
        <v>0.46443999999999996</v>
      </c>
      <c r="F73" s="139">
        <v>0</v>
      </c>
      <c r="G73" s="138">
        <v>0</v>
      </c>
    </row>
    <row r="74" spans="1:7">
      <c r="A74" s="155" t="s">
        <v>55</v>
      </c>
      <c r="B74" s="140">
        <v>0.26500000000000001</v>
      </c>
      <c r="C74" s="139">
        <v>0</v>
      </c>
      <c r="D74" s="139">
        <v>0</v>
      </c>
      <c r="E74" s="139">
        <v>0.26500000000000001</v>
      </c>
      <c r="F74" s="139">
        <v>0</v>
      </c>
      <c r="G74" s="138">
        <v>0</v>
      </c>
    </row>
    <row r="75" spans="1:7">
      <c r="A75" s="155" t="s">
        <v>56</v>
      </c>
      <c r="B75" s="140">
        <v>5.8230000000000004E-2</v>
      </c>
      <c r="C75" s="139">
        <v>0</v>
      </c>
      <c r="D75" s="139">
        <v>0</v>
      </c>
      <c r="E75" s="139">
        <v>5.8230000000000004E-2</v>
      </c>
      <c r="F75" s="139">
        <v>0</v>
      </c>
      <c r="G75" s="138">
        <v>0</v>
      </c>
    </row>
    <row r="76" spans="1:7">
      <c r="A76" s="155" t="s">
        <v>40</v>
      </c>
      <c r="B76" s="140">
        <v>35.661079999999998</v>
      </c>
      <c r="C76" s="139">
        <v>0</v>
      </c>
      <c r="D76" s="139">
        <v>0</v>
      </c>
      <c r="E76" s="139">
        <v>35.661079999999998</v>
      </c>
      <c r="F76" s="139">
        <v>0</v>
      </c>
      <c r="G76" s="138">
        <v>0</v>
      </c>
    </row>
    <row r="77" spans="1:7">
      <c r="A77" s="155" t="s">
        <v>48</v>
      </c>
      <c r="B77" s="140">
        <v>5.2048230000000001E-2</v>
      </c>
      <c r="C77" s="139">
        <v>0</v>
      </c>
      <c r="D77" s="139">
        <v>1.9868230000000001E-2</v>
      </c>
      <c r="E77" s="139">
        <v>3.218E-2</v>
      </c>
      <c r="F77" s="139">
        <v>0</v>
      </c>
      <c r="G77" s="145">
        <v>0</v>
      </c>
    </row>
    <row r="78" spans="1:7">
      <c r="A78" s="155" t="s">
        <v>57</v>
      </c>
      <c r="B78" s="140">
        <v>1636.6699702957851</v>
      </c>
      <c r="C78" s="139">
        <v>646.50746073566847</v>
      </c>
      <c r="D78" s="139">
        <v>16.271256956362631</v>
      </c>
      <c r="E78" s="139">
        <v>791.44314260375381</v>
      </c>
      <c r="F78" s="139">
        <v>182.44811000000001</v>
      </c>
      <c r="G78" s="138">
        <v>693.92</v>
      </c>
    </row>
    <row r="79" spans="1:7">
      <c r="A79" s="155" t="s">
        <v>58</v>
      </c>
      <c r="B79" s="140">
        <v>2.0000000000000002E-5</v>
      </c>
      <c r="C79" s="139">
        <v>0</v>
      </c>
      <c r="D79" s="139">
        <v>0</v>
      </c>
      <c r="E79" s="139">
        <v>2.0000000000000002E-5</v>
      </c>
      <c r="F79" s="139">
        <v>0</v>
      </c>
      <c r="G79" s="161">
        <v>0</v>
      </c>
    </row>
    <row r="80" spans="1:7">
      <c r="A80" s="155" t="s">
        <v>59</v>
      </c>
      <c r="B80" s="140">
        <v>8.5779999999999995E-2</v>
      </c>
      <c r="C80" s="139">
        <v>0</v>
      </c>
      <c r="D80" s="139">
        <v>0</v>
      </c>
      <c r="E80" s="139">
        <v>8.5779999999999995E-2</v>
      </c>
      <c r="F80" s="139">
        <v>0</v>
      </c>
      <c r="G80" s="160">
        <v>0</v>
      </c>
    </row>
    <row r="81" spans="1:7">
      <c r="A81" s="155" t="s">
        <v>183</v>
      </c>
      <c r="B81" s="140">
        <v>4.0000000000000001E-3</v>
      </c>
      <c r="C81" s="139">
        <v>0</v>
      </c>
      <c r="D81" s="139">
        <v>0</v>
      </c>
      <c r="E81" s="139">
        <v>4.0000000000000001E-3</v>
      </c>
      <c r="F81" s="139">
        <v>0</v>
      </c>
      <c r="G81" s="138">
        <v>0</v>
      </c>
    </row>
    <row r="82" spans="1:7">
      <c r="A82" s="155" t="s">
        <v>60</v>
      </c>
      <c r="B82" s="140">
        <v>1.2139999999999997</v>
      </c>
      <c r="C82" s="139">
        <v>0</v>
      </c>
      <c r="D82" s="139">
        <v>0</v>
      </c>
      <c r="E82" s="139">
        <v>1.2139999999999997</v>
      </c>
      <c r="F82" s="139">
        <v>0</v>
      </c>
      <c r="G82" s="138">
        <v>0</v>
      </c>
    </row>
    <row r="83" spans="1:7">
      <c r="A83" s="155" t="s">
        <v>276</v>
      </c>
      <c r="B83" s="140">
        <v>6.0999999999999997E-4</v>
      </c>
      <c r="C83" s="139">
        <v>0</v>
      </c>
      <c r="D83" s="139">
        <v>0</v>
      </c>
      <c r="E83" s="139">
        <v>6.0999999999999997E-4</v>
      </c>
      <c r="F83" s="139">
        <v>0</v>
      </c>
      <c r="G83" s="138">
        <v>0</v>
      </c>
    </row>
    <row r="84" spans="1:7">
      <c r="A84" s="155" t="s">
        <v>61</v>
      </c>
      <c r="B84" s="140">
        <v>0.01</v>
      </c>
      <c r="C84" s="139">
        <v>0</v>
      </c>
      <c r="D84" s="139">
        <v>0</v>
      </c>
      <c r="E84" s="139">
        <v>0.01</v>
      </c>
      <c r="F84" s="139">
        <v>0</v>
      </c>
      <c r="G84" s="138">
        <v>0</v>
      </c>
    </row>
    <row r="85" spans="1:7">
      <c r="A85" s="155" t="s">
        <v>62</v>
      </c>
      <c r="B85" s="140">
        <v>0.86816000000000004</v>
      </c>
      <c r="C85" s="139">
        <v>0</v>
      </c>
      <c r="D85" s="139">
        <v>0</v>
      </c>
      <c r="E85" s="139">
        <v>0.86816000000000004</v>
      </c>
      <c r="F85" s="139">
        <v>0</v>
      </c>
      <c r="G85" s="138">
        <v>0</v>
      </c>
    </row>
    <row r="86" spans="1:7">
      <c r="A86" s="155" t="s">
        <v>277</v>
      </c>
      <c r="B86" s="140">
        <v>1.5339999999999999E-2</v>
      </c>
      <c r="C86" s="139">
        <v>0</v>
      </c>
      <c r="D86" s="139">
        <v>0</v>
      </c>
      <c r="E86" s="139">
        <v>1.5339999999999999E-2</v>
      </c>
      <c r="F86" s="139">
        <v>0</v>
      </c>
      <c r="G86" s="138">
        <v>0</v>
      </c>
    </row>
    <row r="87" spans="1:7">
      <c r="A87" s="155" t="s">
        <v>144</v>
      </c>
      <c r="B87" s="140">
        <v>1.6000000000000001E-3</v>
      </c>
      <c r="C87" s="139">
        <v>0</v>
      </c>
      <c r="D87" s="139">
        <v>0</v>
      </c>
      <c r="E87" s="139">
        <v>1.6000000000000001E-3</v>
      </c>
      <c r="F87" s="139">
        <v>0</v>
      </c>
      <c r="G87" s="138">
        <v>0</v>
      </c>
    </row>
    <row r="88" spans="1:7">
      <c r="A88" s="155" t="s">
        <v>184</v>
      </c>
      <c r="B88" s="140">
        <v>0.34379999999999999</v>
      </c>
      <c r="C88" s="139">
        <v>0</v>
      </c>
      <c r="D88" s="139">
        <v>0</v>
      </c>
      <c r="E88" s="139">
        <v>0.34379999999999999</v>
      </c>
      <c r="F88" s="139">
        <v>0</v>
      </c>
      <c r="G88" s="138">
        <v>0</v>
      </c>
    </row>
    <row r="89" spans="1:7">
      <c r="A89" s="155" t="s">
        <v>13</v>
      </c>
      <c r="B89" s="140">
        <v>851.89634505376375</v>
      </c>
      <c r="C89" s="139">
        <v>241.89463505376369</v>
      </c>
      <c r="D89" s="139">
        <v>0</v>
      </c>
      <c r="E89" s="139">
        <v>610.00171000000012</v>
      </c>
      <c r="F89" s="139">
        <v>0</v>
      </c>
      <c r="G89" s="138">
        <v>0</v>
      </c>
    </row>
    <row r="90" spans="1:7">
      <c r="A90" s="155" t="s">
        <v>65</v>
      </c>
      <c r="B90" s="140">
        <v>3.6339399999999999</v>
      </c>
      <c r="C90" s="139">
        <v>0</v>
      </c>
      <c r="D90" s="139">
        <v>0</v>
      </c>
      <c r="E90" s="139">
        <v>3.6339399999999999</v>
      </c>
      <c r="F90" s="139">
        <v>0</v>
      </c>
      <c r="G90" s="138">
        <v>0</v>
      </c>
    </row>
    <row r="91" spans="1:7">
      <c r="A91" s="155" t="s">
        <v>64</v>
      </c>
      <c r="B91" s="140">
        <v>2.4089999999999998</v>
      </c>
      <c r="C91" s="139">
        <v>0</v>
      </c>
      <c r="D91" s="139">
        <v>0</v>
      </c>
      <c r="E91" s="139">
        <v>2.4089999999999998</v>
      </c>
      <c r="F91" s="139">
        <v>0</v>
      </c>
      <c r="G91" s="138">
        <v>0</v>
      </c>
    </row>
    <row r="92" spans="1:7">
      <c r="A92" s="155" t="s">
        <v>63</v>
      </c>
      <c r="B92" s="140">
        <v>5.5E-2</v>
      </c>
      <c r="C92" s="139">
        <v>0</v>
      </c>
      <c r="D92" s="139">
        <v>0</v>
      </c>
      <c r="E92" s="139">
        <v>5.5E-2</v>
      </c>
      <c r="F92" s="139">
        <v>0</v>
      </c>
      <c r="G92" s="138">
        <v>0</v>
      </c>
    </row>
    <row r="93" spans="1:7">
      <c r="A93" s="155" t="s">
        <v>264</v>
      </c>
      <c r="B93" s="140">
        <v>3.2000000000000003E-4</v>
      </c>
      <c r="C93" s="139">
        <v>0</v>
      </c>
      <c r="D93" s="139">
        <v>0</v>
      </c>
      <c r="E93" s="139">
        <v>3.2000000000000003E-4</v>
      </c>
      <c r="F93" s="139">
        <v>0</v>
      </c>
      <c r="G93" s="138">
        <v>0</v>
      </c>
    </row>
    <row r="94" spans="1:7">
      <c r="A94" s="155" t="s">
        <v>191</v>
      </c>
      <c r="B94" s="140">
        <v>1.643E-2</v>
      </c>
      <c r="C94" s="139">
        <v>0</v>
      </c>
      <c r="D94" s="139">
        <v>0</v>
      </c>
      <c r="E94" s="139">
        <v>1.643E-2</v>
      </c>
      <c r="F94" s="139">
        <v>0</v>
      </c>
      <c r="G94" s="138">
        <v>0</v>
      </c>
    </row>
    <row r="95" spans="1:7">
      <c r="A95" s="155" t="s">
        <v>66</v>
      </c>
      <c r="B95" s="140">
        <v>0.62275000000000014</v>
      </c>
      <c r="C95" s="139">
        <v>0</v>
      </c>
      <c r="D95" s="139">
        <v>0</v>
      </c>
      <c r="E95" s="139">
        <v>0.62275000000000014</v>
      </c>
      <c r="F95" s="139">
        <v>0</v>
      </c>
      <c r="G95" s="138">
        <v>0</v>
      </c>
    </row>
    <row r="96" spans="1:7">
      <c r="A96" s="155" t="s">
        <v>67</v>
      </c>
      <c r="B96" s="140">
        <v>38.428730000000002</v>
      </c>
      <c r="C96" s="139">
        <v>3.9579999999999997E-2</v>
      </c>
      <c r="D96" s="139">
        <v>0</v>
      </c>
      <c r="E96" s="139">
        <v>38.389150000000001</v>
      </c>
      <c r="F96" s="139">
        <v>0</v>
      </c>
      <c r="G96" s="138">
        <v>0</v>
      </c>
    </row>
    <row r="97" spans="1:7">
      <c r="A97" s="155" t="s">
        <v>53</v>
      </c>
      <c r="B97" s="140">
        <v>11.770600000000002</v>
      </c>
      <c r="C97" s="139">
        <v>0</v>
      </c>
      <c r="D97" s="139">
        <v>0</v>
      </c>
      <c r="E97" s="139">
        <v>11.770600000000002</v>
      </c>
      <c r="F97" s="139">
        <v>0</v>
      </c>
      <c r="G97" s="138">
        <v>0</v>
      </c>
    </row>
    <row r="98" spans="1:7">
      <c r="A98" s="155" t="s">
        <v>68</v>
      </c>
      <c r="B98" s="140">
        <v>0.24292000000000002</v>
      </c>
      <c r="C98" s="139">
        <v>0</v>
      </c>
      <c r="D98" s="139">
        <v>0</v>
      </c>
      <c r="E98" s="139">
        <v>0.24292000000000002</v>
      </c>
      <c r="F98" s="139">
        <v>0</v>
      </c>
      <c r="G98" s="138">
        <v>0</v>
      </c>
    </row>
    <row r="99" spans="1:7">
      <c r="A99" s="155" t="s">
        <v>192</v>
      </c>
      <c r="B99" s="140">
        <v>6.0000000000000001E-3</v>
      </c>
      <c r="C99" s="139">
        <v>0</v>
      </c>
      <c r="D99" s="139">
        <v>0</v>
      </c>
      <c r="E99" s="139">
        <v>6.0000000000000001E-3</v>
      </c>
      <c r="F99" s="139">
        <v>0</v>
      </c>
      <c r="G99" s="138">
        <v>0</v>
      </c>
    </row>
    <row r="100" spans="1:7">
      <c r="A100" s="155" t="s">
        <v>71</v>
      </c>
      <c r="B100" s="140">
        <v>4.9999999999999996E-2</v>
      </c>
      <c r="C100" s="139">
        <v>0</v>
      </c>
      <c r="D100" s="139">
        <v>0</v>
      </c>
      <c r="E100" s="139">
        <v>4.9999999999999996E-2</v>
      </c>
      <c r="F100" s="139">
        <v>0</v>
      </c>
      <c r="G100" s="138">
        <v>0</v>
      </c>
    </row>
    <row r="101" spans="1:7">
      <c r="A101" s="155" t="s">
        <v>72</v>
      </c>
      <c r="B101" s="140">
        <v>977.38578999999993</v>
      </c>
      <c r="C101" s="139">
        <v>0</v>
      </c>
      <c r="D101" s="139">
        <v>0</v>
      </c>
      <c r="E101" s="139">
        <v>977.38578999999993</v>
      </c>
      <c r="F101" s="139">
        <v>0</v>
      </c>
      <c r="G101" s="138">
        <v>0</v>
      </c>
    </row>
    <row r="102" spans="1:7">
      <c r="A102" s="155" t="s">
        <v>74</v>
      </c>
      <c r="B102" s="140">
        <v>5.5100000000000001E-3</v>
      </c>
      <c r="C102" s="139">
        <v>0</v>
      </c>
      <c r="D102" s="139">
        <v>0</v>
      </c>
      <c r="E102" s="139">
        <v>5.5100000000000001E-3</v>
      </c>
      <c r="F102" s="139">
        <v>0</v>
      </c>
      <c r="G102" s="138">
        <v>0</v>
      </c>
    </row>
    <row r="103" spans="1:7">
      <c r="A103" s="155" t="s">
        <v>75</v>
      </c>
      <c r="B103" s="140">
        <v>2.2461699999999998</v>
      </c>
      <c r="C103" s="139">
        <v>0</v>
      </c>
      <c r="D103" s="139">
        <v>0</v>
      </c>
      <c r="E103" s="139">
        <v>2.2461699999999998</v>
      </c>
      <c r="F103" s="139">
        <v>0</v>
      </c>
      <c r="G103" s="138">
        <v>0</v>
      </c>
    </row>
    <row r="104" spans="1:7">
      <c r="A104" s="155" t="s">
        <v>76</v>
      </c>
      <c r="B104" s="140">
        <v>22.526967859994645</v>
      </c>
      <c r="C104" s="139">
        <v>0.48733785999464663</v>
      </c>
      <c r="D104" s="139">
        <v>0</v>
      </c>
      <c r="E104" s="139">
        <v>21.822859999999999</v>
      </c>
      <c r="F104" s="139">
        <v>0.21677000000000002</v>
      </c>
      <c r="G104" s="138">
        <v>0</v>
      </c>
    </row>
    <row r="105" spans="1:7">
      <c r="A105" s="155" t="s">
        <v>77</v>
      </c>
      <c r="B105" s="140">
        <v>0.55304000000000009</v>
      </c>
      <c r="C105" s="139">
        <v>0</v>
      </c>
      <c r="D105" s="139">
        <v>0</v>
      </c>
      <c r="E105" s="139">
        <v>0.55304000000000009</v>
      </c>
      <c r="F105" s="139">
        <v>0</v>
      </c>
      <c r="G105" s="138">
        <v>0</v>
      </c>
    </row>
    <row r="106" spans="1:7">
      <c r="A106" s="155" t="s">
        <v>185</v>
      </c>
      <c r="B106" s="140">
        <v>2.598E-2</v>
      </c>
      <c r="C106" s="139">
        <v>0</v>
      </c>
      <c r="D106" s="139">
        <v>0</v>
      </c>
      <c r="E106" s="139">
        <v>2.598E-2</v>
      </c>
      <c r="F106" s="139">
        <v>0</v>
      </c>
      <c r="G106" s="138">
        <v>0</v>
      </c>
    </row>
    <row r="107" spans="1:7">
      <c r="A107" s="155" t="s">
        <v>78</v>
      </c>
      <c r="B107" s="140">
        <v>9.0777752699430305</v>
      </c>
      <c r="C107" s="139">
        <v>2.5109599430300877E-3</v>
      </c>
      <c r="D107" s="139">
        <v>3.2343099999999998E-3</v>
      </c>
      <c r="E107" s="139">
        <v>9.0720299999999998</v>
      </c>
      <c r="F107" s="139">
        <v>0</v>
      </c>
      <c r="G107" s="145">
        <v>0</v>
      </c>
    </row>
    <row r="108" spans="1:7" s="90" customFormat="1">
      <c r="A108" s="157" t="s">
        <v>201</v>
      </c>
      <c r="B108" s="158">
        <v>4.28E-3</v>
      </c>
      <c r="C108" s="143">
        <v>0</v>
      </c>
      <c r="D108" s="143">
        <v>0</v>
      </c>
      <c r="E108" s="143">
        <v>4.28E-3</v>
      </c>
      <c r="F108" s="143">
        <v>0</v>
      </c>
      <c r="G108" s="159">
        <v>0</v>
      </c>
    </row>
    <row r="109" spans="1:7" s="90" customFormat="1">
      <c r="A109" s="157" t="s">
        <v>30</v>
      </c>
      <c r="B109" s="158">
        <v>179.99624642000001</v>
      </c>
      <c r="C109" s="143">
        <v>131.87570642</v>
      </c>
      <c r="D109" s="143">
        <v>0</v>
      </c>
      <c r="E109" s="143">
        <v>48.120539999999998</v>
      </c>
      <c r="F109" s="143">
        <v>0</v>
      </c>
      <c r="G109" s="159">
        <v>0</v>
      </c>
    </row>
    <row r="110" spans="1:7" s="90" customFormat="1">
      <c r="A110" s="157" t="s">
        <v>73</v>
      </c>
      <c r="B110" s="158">
        <v>11124.089501230481</v>
      </c>
      <c r="C110" s="143">
        <v>6148.3246993545908</v>
      </c>
      <c r="D110" s="143">
        <v>2274.6221518758907</v>
      </c>
      <c r="E110" s="143">
        <v>2701.1426499999993</v>
      </c>
      <c r="F110" s="143">
        <v>0</v>
      </c>
      <c r="G110" s="159">
        <v>873.85054000000048</v>
      </c>
    </row>
    <row r="111" spans="1:7" ht="13.5" thickBot="1">
      <c r="A111" s="43" t="s">
        <v>188</v>
      </c>
      <c r="B111" s="144">
        <v>206.46126588000001</v>
      </c>
      <c r="C111" s="141">
        <v>200</v>
      </c>
      <c r="D111" s="141">
        <v>0.66826588000000009</v>
      </c>
      <c r="E111" s="143">
        <v>5.7929999999999993</v>
      </c>
      <c r="F111" s="141">
        <v>0</v>
      </c>
      <c r="G111" s="142">
        <v>0</v>
      </c>
    </row>
    <row r="112" spans="1:7">
      <c r="C112" s="146"/>
      <c r="E112" s="147"/>
    </row>
    <row r="113" spans="1:7" ht="12.75" customHeight="1">
      <c r="A113" s="163" t="s">
        <v>79</v>
      </c>
      <c r="B113" s="163"/>
      <c r="C113" s="163"/>
      <c r="D113" s="163"/>
      <c r="E113" s="163"/>
      <c r="F113" s="163"/>
      <c r="G113" s="163"/>
    </row>
    <row r="114" spans="1:7" ht="40.5" customHeight="1">
      <c r="A114" s="163" t="s">
        <v>80</v>
      </c>
      <c r="B114" s="163"/>
      <c r="C114" s="163"/>
      <c r="D114" s="163"/>
      <c r="E114" s="163"/>
      <c r="F114" s="163"/>
      <c r="G114" s="163"/>
    </row>
    <row r="115" spans="1:7" ht="43.5" customHeight="1">
      <c r="A115" s="163" t="s">
        <v>81</v>
      </c>
      <c r="B115" s="163"/>
      <c r="C115" s="163"/>
      <c r="D115" s="163"/>
      <c r="E115" s="163"/>
      <c r="F115" s="163"/>
      <c r="G115" s="163"/>
    </row>
    <row r="119" spans="1:7" ht="12.75" customHeight="1">
      <c r="B119" s="4"/>
      <c r="C119" s="4"/>
      <c r="D119" s="4"/>
      <c r="E119" s="4"/>
      <c r="F119" s="4"/>
      <c r="G119" s="4"/>
    </row>
    <row r="120" spans="1:7" ht="12.75" customHeight="1">
      <c r="A120" s="5"/>
      <c r="B120" s="5"/>
      <c r="C120" s="5"/>
      <c r="D120" s="5"/>
      <c r="E120" s="6"/>
      <c r="F120" s="4"/>
      <c r="G120" s="4"/>
    </row>
    <row r="121" spans="1:7" ht="12.75" customHeight="1">
      <c r="A121" s="4"/>
      <c r="B121" s="4"/>
      <c r="C121" s="4"/>
      <c r="D121" s="4"/>
      <c r="E121" s="4"/>
      <c r="F121" s="4"/>
      <c r="G121" s="4"/>
    </row>
    <row r="122" spans="1:7" ht="12.75" customHeight="1">
      <c r="A122" s="7"/>
      <c r="B122" s="7"/>
      <c r="C122" s="7"/>
      <c r="D122" s="7"/>
      <c r="E122" s="7"/>
    </row>
  </sheetData>
  <mergeCells count="7">
    <mergeCell ref="A115:G115"/>
    <mergeCell ref="A4:A5"/>
    <mergeCell ref="B4:B5"/>
    <mergeCell ref="C4:F4"/>
    <mergeCell ref="G4:G5"/>
    <mergeCell ref="A113:G113"/>
    <mergeCell ref="A114:G114"/>
  </mergeCells>
  <pageMargins left="0.39370078740157483" right="0.70866141732283472" top="0.19685039370078741" bottom="0.21" header="0.15748031496062992" footer="0.17"/>
  <pageSetup paperSize="9" scale="71" fitToHeight="0" orientation="portrait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8"/>
  <sheetViews>
    <sheetView showZeros="0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2.75"/>
  <cols>
    <col min="1" max="1" width="63.7109375" style="2" customWidth="1"/>
    <col min="2" max="2" width="10.7109375" style="2" customWidth="1"/>
    <col min="3" max="3" width="13.140625" style="2" customWidth="1"/>
    <col min="4" max="4" width="17.28515625" style="2" customWidth="1"/>
    <col min="5" max="5" width="11.7109375" style="2" bestFit="1" customWidth="1"/>
    <col min="6" max="6" width="12.42578125" style="2" customWidth="1"/>
    <col min="7" max="7" width="19" style="2" customWidth="1"/>
    <col min="8" max="8" width="9.140625" style="2"/>
    <col min="9" max="9" width="9.5703125" style="2" bestFit="1" customWidth="1"/>
    <col min="10" max="16384" width="9.140625" style="2"/>
  </cols>
  <sheetData>
    <row r="1" spans="1:11" ht="15.75">
      <c r="A1" s="53" t="s">
        <v>148</v>
      </c>
      <c r="B1" s="53"/>
    </row>
    <row r="2" spans="1:11">
      <c r="A2" s="3"/>
      <c r="B2" s="3"/>
    </row>
    <row r="3" spans="1:11" ht="13.5" thickBot="1">
      <c r="G3" s="37" t="s">
        <v>1</v>
      </c>
    </row>
    <row r="4" spans="1:11" ht="12.75" customHeight="1">
      <c r="A4" s="164" t="s">
        <v>143</v>
      </c>
      <c r="B4" s="174" t="s">
        <v>202</v>
      </c>
      <c r="C4" s="170" t="s">
        <v>285</v>
      </c>
      <c r="D4" s="166" t="s">
        <v>142</v>
      </c>
      <c r="E4" s="166"/>
      <c r="F4" s="166"/>
      <c r="G4" s="172"/>
    </row>
    <row r="5" spans="1:11" ht="50.25" customHeight="1">
      <c r="A5" s="165"/>
      <c r="B5" s="175"/>
      <c r="C5" s="171"/>
      <c r="D5" s="48" t="s">
        <v>141</v>
      </c>
      <c r="E5" s="48" t="s">
        <v>88</v>
      </c>
      <c r="F5" s="80" t="s">
        <v>87</v>
      </c>
      <c r="G5" s="81" t="s">
        <v>8</v>
      </c>
    </row>
    <row r="6" spans="1:11" ht="13.5" thickBot="1">
      <c r="A6" s="78" t="s">
        <v>9</v>
      </c>
      <c r="B6" s="82"/>
      <c r="C6" s="76">
        <v>1</v>
      </c>
      <c r="D6" s="76">
        <v>2</v>
      </c>
      <c r="E6" s="76">
        <v>3</v>
      </c>
      <c r="F6" s="76">
        <v>4</v>
      </c>
      <c r="G6" s="77">
        <v>5</v>
      </c>
    </row>
    <row r="7" spans="1:11">
      <c r="A7" s="79" t="s">
        <v>10</v>
      </c>
      <c r="B7" s="131"/>
      <c r="C7" s="130">
        <v>43814.784650507769</v>
      </c>
      <c r="D7" s="130">
        <v>15999.524758765874</v>
      </c>
      <c r="E7" s="130">
        <v>2594.4323627938547</v>
      </c>
      <c r="F7" s="134">
        <v>25037.795068948042</v>
      </c>
      <c r="G7" s="134">
        <v>183.03246000000001</v>
      </c>
      <c r="H7" s="219"/>
    </row>
    <row r="8" spans="1:11" s="3" customFormat="1">
      <c r="A8" s="73" t="s">
        <v>140</v>
      </c>
      <c r="B8" s="132" t="s">
        <v>203</v>
      </c>
      <c r="C8" s="124">
        <v>10.377000000000001</v>
      </c>
      <c r="D8" s="124"/>
      <c r="E8" s="124">
        <v>0</v>
      </c>
      <c r="F8" s="124">
        <v>10.377000000000001</v>
      </c>
      <c r="G8" s="125">
        <v>0</v>
      </c>
      <c r="H8" s="90"/>
      <c r="I8" s="2"/>
      <c r="J8" s="2"/>
      <c r="K8" s="2"/>
    </row>
    <row r="9" spans="1:11" s="3" customFormat="1">
      <c r="A9" s="73" t="s">
        <v>139</v>
      </c>
      <c r="B9" s="132" t="s">
        <v>204</v>
      </c>
      <c r="C9" s="124">
        <v>33.102220000000003</v>
      </c>
      <c r="D9" s="124"/>
      <c r="E9" s="124">
        <v>0</v>
      </c>
      <c r="F9" s="124">
        <v>18.927390000000003</v>
      </c>
      <c r="G9" s="125">
        <v>14.17483</v>
      </c>
      <c r="H9" s="90"/>
      <c r="I9" s="90"/>
      <c r="J9" s="2"/>
      <c r="K9" s="2"/>
    </row>
    <row r="10" spans="1:11" s="35" customFormat="1">
      <c r="A10" s="75" t="s">
        <v>138</v>
      </c>
      <c r="B10" s="133" t="s">
        <v>205</v>
      </c>
      <c r="C10" s="126">
        <v>14.1866</v>
      </c>
      <c r="D10" s="128"/>
      <c r="E10" s="128">
        <v>0</v>
      </c>
      <c r="F10" s="128">
        <v>1.177000000000028E-2</v>
      </c>
      <c r="G10" s="129">
        <v>14.17483</v>
      </c>
      <c r="H10" s="90"/>
      <c r="I10" s="90"/>
      <c r="J10" s="2"/>
      <c r="K10" s="2"/>
    </row>
    <row r="11" spans="1:11" s="35" customFormat="1">
      <c r="A11" s="75" t="s">
        <v>137</v>
      </c>
      <c r="B11" s="133" t="s">
        <v>206</v>
      </c>
      <c r="C11" s="126">
        <v>18.915620000000001</v>
      </c>
      <c r="D11" s="128"/>
      <c r="E11" s="128">
        <v>0</v>
      </c>
      <c r="F11" s="128">
        <v>18.915620000000001</v>
      </c>
      <c r="G11" s="129">
        <v>0</v>
      </c>
      <c r="H11" s="90"/>
      <c r="I11" s="90"/>
      <c r="J11" s="2"/>
      <c r="K11" s="2"/>
    </row>
    <row r="12" spans="1:11" s="35" customFormat="1">
      <c r="A12" s="73" t="s">
        <v>136</v>
      </c>
      <c r="B12" s="132" t="s">
        <v>207</v>
      </c>
      <c r="C12" s="124">
        <v>3318.2343700000001</v>
      </c>
      <c r="D12" s="124"/>
      <c r="E12" s="124">
        <v>0</v>
      </c>
      <c r="F12" s="124">
        <v>3150.4462600000002</v>
      </c>
      <c r="G12" s="125">
        <v>167.78811000000002</v>
      </c>
      <c r="H12" s="90"/>
      <c r="I12" s="90"/>
      <c r="J12" s="2"/>
      <c r="K12" s="2"/>
    </row>
    <row r="13" spans="1:11" s="35" customFormat="1">
      <c r="A13" s="75" t="s">
        <v>246</v>
      </c>
      <c r="B13" s="133" t="s">
        <v>238</v>
      </c>
      <c r="C13" s="126">
        <v>1.6E-2</v>
      </c>
      <c r="D13" s="128"/>
      <c r="E13" s="128">
        <v>0</v>
      </c>
      <c r="F13" s="128">
        <v>1.6E-2</v>
      </c>
      <c r="G13" s="129">
        <v>0</v>
      </c>
      <c r="H13" s="90"/>
      <c r="I13" s="90"/>
      <c r="J13" s="2"/>
      <c r="K13" s="2"/>
    </row>
    <row r="14" spans="1:11">
      <c r="A14" s="75" t="s">
        <v>135</v>
      </c>
      <c r="B14" s="133" t="s">
        <v>208</v>
      </c>
      <c r="C14" s="126">
        <v>105.32444</v>
      </c>
      <c r="D14" s="128"/>
      <c r="E14" s="128">
        <v>0</v>
      </c>
      <c r="F14" s="128">
        <v>105.32444</v>
      </c>
      <c r="G14" s="129">
        <v>0</v>
      </c>
      <c r="H14" s="90"/>
      <c r="I14" s="90"/>
    </row>
    <row r="15" spans="1:11">
      <c r="A15" s="75" t="s">
        <v>134</v>
      </c>
      <c r="B15" s="133" t="s">
        <v>209</v>
      </c>
      <c r="C15" s="126">
        <v>3188.8339599999999</v>
      </c>
      <c r="D15" s="128"/>
      <c r="E15" s="128">
        <v>0</v>
      </c>
      <c r="F15" s="128">
        <v>3021.04585</v>
      </c>
      <c r="G15" s="129">
        <v>167.78811000000002</v>
      </c>
      <c r="H15" s="90"/>
      <c r="I15" s="90"/>
    </row>
    <row r="16" spans="1:11">
      <c r="A16" s="75" t="s">
        <v>247</v>
      </c>
      <c r="B16" s="133" t="s">
        <v>239</v>
      </c>
      <c r="C16" s="126">
        <v>0.26400000000000001</v>
      </c>
      <c r="D16" s="128"/>
      <c r="E16" s="128">
        <v>0</v>
      </c>
      <c r="F16" s="128">
        <v>0.26400000000000001</v>
      </c>
      <c r="G16" s="129">
        <v>0</v>
      </c>
      <c r="H16" s="90"/>
      <c r="I16" s="90"/>
    </row>
    <row r="17" spans="1:79">
      <c r="A17" s="75" t="s">
        <v>248</v>
      </c>
      <c r="B17" s="133" t="s">
        <v>240</v>
      </c>
      <c r="C17" s="126">
        <v>8.1000000000000003E-2</v>
      </c>
      <c r="D17" s="128"/>
      <c r="E17" s="128">
        <v>0</v>
      </c>
      <c r="F17" s="128">
        <v>8.1000000000000003E-2</v>
      </c>
      <c r="G17" s="129">
        <v>0</v>
      </c>
      <c r="H17" s="90"/>
      <c r="I17" s="90"/>
    </row>
    <row r="18" spans="1:79">
      <c r="A18" s="75" t="s">
        <v>133</v>
      </c>
      <c r="B18" s="133" t="s">
        <v>210</v>
      </c>
      <c r="C18" s="126">
        <v>0.28400000000000003</v>
      </c>
      <c r="D18" s="128"/>
      <c r="E18" s="128">
        <v>0</v>
      </c>
      <c r="F18" s="128">
        <v>0.28400000000000003</v>
      </c>
      <c r="G18" s="129">
        <v>0</v>
      </c>
      <c r="H18" s="90"/>
      <c r="I18" s="90"/>
    </row>
    <row r="19" spans="1:79">
      <c r="A19" s="75" t="s">
        <v>132</v>
      </c>
      <c r="B19" s="133" t="s">
        <v>211</v>
      </c>
      <c r="C19" s="126">
        <v>18.184970000000003</v>
      </c>
      <c r="D19" s="128"/>
      <c r="E19" s="128">
        <v>0</v>
      </c>
      <c r="F19" s="128">
        <v>18.184970000000003</v>
      </c>
      <c r="G19" s="129">
        <v>0</v>
      </c>
      <c r="H19" s="90"/>
      <c r="I19" s="90"/>
    </row>
    <row r="20" spans="1:79">
      <c r="A20" s="75" t="s">
        <v>249</v>
      </c>
      <c r="B20" s="133" t="s">
        <v>241</v>
      </c>
      <c r="C20" s="126">
        <v>1.829</v>
      </c>
      <c r="D20" s="128"/>
      <c r="E20" s="128">
        <v>0</v>
      </c>
      <c r="F20" s="128">
        <v>1.829</v>
      </c>
      <c r="G20" s="129">
        <v>0</v>
      </c>
      <c r="H20" s="90"/>
      <c r="I20" s="90"/>
    </row>
    <row r="21" spans="1:79" s="90" customFormat="1">
      <c r="A21" s="75" t="s">
        <v>283</v>
      </c>
      <c r="B21" s="133" t="s">
        <v>284</v>
      </c>
      <c r="C21" s="139">
        <v>2.2000000000000002</v>
      </c>
      <c r="D21" s="128"/>
      <c r="E21" s="128">
        <v>0</v>
      </c>
      <c r="F21" s="128">
        <v>2.2000000000000002</v>
      </c>
      <c r="G21" s="129">
        <v>0</v>
      </c>
    </row>
    <row r="22" spans="1:79">
      <c r="A22" s="75" t="s">
        <v>250</v>
      </c>
      <c r="B22" s="133" t="s">
        <v>242</v>
      </c>
      <c r="C22" s="126">
        <v>1.2169999999999999</v>
      </c>
      <c r="D22" s="128"/>
      <c r="E22" s="128">
        <v>0</v>
      </c>
      <c r="F22" s="128">
        <v>1.2169999999999999</v>
      </c>
      <c r="G22" s="129">
        <v>0</v>
      </c>
      <c r="H22" s="90"/>
      <c r="I22" s="90"/>
    </row>
    <row r="23" spans="1:79">
      <c r="A23" s="73" t="s">
        <v>131</v>
      </c>
      <c r="B23" s="132" t="s">
        <v>212</v>
      </c>
      <c r="C23" s="124">
        <v>472.00137000000001</v>
      </c>
      <c r="D23" s="124"/>
      <c r="E23" s="124">
        <v>0</v>
      </c>
      <c r="F23" s="124">
        <v>472.00137000000001</v>
      </c>
      <c r="G23" s="125"/>
      <c r="H23" s="90"/>
      <c r="I23" s="90"/>
    </row>
    <row r="24" spans="1:79" ht="25.5">
      <c r="A24" s="73" t="s">
        <v>130</v>
      </c>
      <c r="B24" s="132" t="s">
        <v>213</v>
      </c>
      <c r="C24" s="124">
        <v>168.62486000000001</v>
      </c>
      <c r="D24" s="124"/>
      <c r="E24" s="124">
        <v>0</v>
      </c>
      <c r="F24" s="124">
        <v>168.62486000000001</v>
      </c>
      <c r="G24" s="125">
        <v>0</v>
      </c>
      <c r="H24" s="90"/>
      <c r="I24" s="90"/>
    </row>
    <row r="25" spans="1:79">
      <c r="A25" s="75" t="s">
        <v>261</v>
      </c>
      <c r="B25" s="133" t="s">
        <v>259</v>
      </c>
      <c r="C25" s="126">
        <v>167.07196000000002</v>
      </c>
      <c r="D25" s="128"/>
      <c r="E25" s="128">
        <v>0</v>
      </c>
      <c r="F25" s="128">
        <v>167.07196000000002</v>
      </c>
      <c r="G25" s="129">
        <v>0</v>
      </c>
      <c r="H25" s="90"/>
      <c r="I25" s="90"/>
    </row>
    <row r="26" spans="1:79">
      <c r="A26" s="75" t="s">
        <v>262</v>
      </c>
      <c r="B26" s="133" t="s">
        <v>260</v>
      </c>
      <c r="C26" s="126">
        <v>1.5528999999999999</v>
      </c>
      <c r="D26" s="128"/>
      <c r="E26" s="128">
        <v>0</v>
      </c>
      <c r="F26" s="128">
        <v>1.5528999999999999</v>
      </c>
      <c r="G26" s="129">
        <v>0</v>
      </c>
      <c r="H26" s="90"/>
      <c r="I26" s="90"/>
    </row>
    <row r="27" spans="1:79">
      <c r="A27" s="73" t="s">
        <v>129</v>
      </c>
      <c r="B27" s="132" t="s">
        <v>214</v>
      </c>
      <c r="C27" s="124">
        <v>2554.0919899999994</v>
      </c>
      <c r="D27" s="124"/>
      <c r="E27" s="124">
        <v>0</v>
      </c>
      <c r="F27" s="124">
        <v>2554.0919899999994</v>
      </c>
      <c r="G27" s="125">
        <v>0</v>
      </c>
      <c r="H27" s="90"/>
      <c r="I27" s="90"/>
    </row>
    <row r="28" spans="1:79" ht="25.5">
      <c r="A28" s="73" t="s">
        <v>128</v>
      </c>
      <c r="B28" s="132" t="s">
        <v>215</v>
      </c>
      <c r="C28" s="124">
        <v>1349.4615699999999</v>
      </c>
      <c r="D28" s="124"/>
      <c r="E28" s="124">
        <v>0</v>
      </c>
      <c r="F28" s="124">
        <v>1349.4615699999999</v>
      </c>
      <c r="G28" s="125">
        <v>0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</row>
    <row r="29" spans="1:79">
      <c r="A29" s="75" t="s">
        <v>251</v>
      </c>
      <c r="B29" s="133" t="s">
        <v>243</v>
      </c>
      <c r="C29" s="126">
        <v>783.41350999999997</v>
      </c>
      <c r="D29" s="126"/>
      <c r="E29" s="126">
        <v>0</v>
      </c>
      <c r="F29" s="126">
        <v>783.41350999999997</v>
      </c>
      <c r="G29" s="127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</row>
    <row r="30" spans="1:79" ht="25.5">
      <c r="A30" s="75" t="s">
        <v>252</v>
      </c>
      <c r="B30" s="133" t="s">
        <v>216</v>
      </c>
      <c r="C30" s="126">
        <v>566.04805999999996</v>
      </c>
      <c r="D30" s="126"/>
      <c r="E30" s="126">
        <v>0</v>
      </c>
      <c r="F30" s="126">
        <v>566.04805999999996</v>
      </c>
      <c r="G30" s="127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</row>
    <row r="31" spans="1:79">
      <c r="A31" s="73" t="s">
        <v>127</v>
      </c>
      <c r="B31" s="132" t="s">
        <v>217</v>
      </c>
      <c r="C31" s="124">
        <v>3824.6290800000006</v>
      </c>
      <c r="D31" s="124"/>
      <c r="E31" s="124">
        <v>0</v>
      </c>
      <c r="F31" s="124">
        <v>3824.6290800000006</v>
      </c>
      <c r="G31" s="125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</row>
    <row r="32" spans="1:79">
      <c r="A32" s="74" t="s">
        <v>126</v>
      </c>
      <c r="B32" s="133" t="s">
        <v>218</v>
      </c>
      <c r="C32" s="128">
        <v>3605.1510699999999</v>
      </c>
      <c r="D32" s="128"/>
      <c r="E32" s="128">
        <v>0</v>
      </c>
      <c r="F32" s="128">
        <v>3605.1510699999999</v>
      </c>
      <c r="G32" s="129">
        <v>0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</row>
    <row r="33" spans="1:79" s="35" customFormat="1">
      <c r="A33" s="75" t="s">
        <v>253</v>
      </c>
      <c r="B33" s="133" t="s">
        <v>219</v>
      </c>
      <c r="C33" s="126">
        <v>52.937280000000001</v>
      </c>
      <c r="D33" s="126"/>
      <c r="E33" s="126">
        <v>0</v>
      </c>
      <c r="F33" s="126">
        <v>52.937280000000001</v>
      </c>
      <c r="G33" s="127">
        <v>0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</row>
    <row r="34" spans="1:79" s="35" customFormat="1">
      <c r="A34" s="74" t="s">
        <v>125</v>
      </c>
      <c r="B34" s="133" t="s">
        <v>220</v>
      </c>
      <c r="C34" s="126">
        <v>1.1352899999999999</v>
      </c>
      <c r="D34" s="126"/>
      <c r="E34" s="126">
        <v>0</v>
      </c>
      <c r="F34" s="126">
        <v>1.1352899999999999</v>
      </c>
      <c r="G34" s="127">
        <v>0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</row>
    <row r="35" spans="1:79" s="35" customFormat="1">
      <c r="A35" s="74" t="s">
        <v>124</v>
      </c>
      <c r="B35" s="133" t="s">
        <v>221</v>
      </c>
      <c r="C35" s="128">
        <v>75.006620000000069</v>
      </c>
      <c r="D35" s="128"/>
      <c r="E35" s="128">
        <v>0</v>
      </c>
      <c r="F35" s="128">
        <v>75.006620000000069</v>
      </c>
      <c r="G35" s="129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</row>
    <row r="36" spans="1:79" s="35" customFormat="1">
      <c r="A36" s="74" t="s">
        <v>123</v>
      </c>
      <c r="B36" s="133" t="s">
        <v>222</v>
      </c>
      <c r="C36" s="128">
        <v>85.502820000000014</v>
      </c>
      <c r="D36" s="128"/>
      <c r="E36" s="128">
        <v>0</v>
      </c>
      <c r="F36" s="128">
        <v>85.502820000000014</v>
      </c>
      <c r="G36" s="129">
        <v>0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</row>
    <row r="37" spans="1:79" s="35" customFormat="1">
      <c r="A37" s="74" t="s">
        <v>122</v>
      </c>
      <c r="B37" s="133" t="s">
        <v>223</v>
      </c>
      <c r="C37" s="128">
        <v>4.8959999999999981</v>
      </c>
      <c r="D37" s="128"/>
      <c r="E37" s="128">
        <v>0</v>
      </c>
      <c r="F37" s="128">
        <v>4.8959999999999981</v>
      </c>
      <c r="G37" s="129">
        <v>0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</row>
    <row r="38" spans="1:79" s="35" customFormat="1">
      <c r="A38" s="73" t="s">
        <v>121</v>
      </c>
      <c r="B38" s="132" t="s">
        <v>224</v>
      </c>
      <c r="C38" s="124">
        <v>16.817129999999999</v>
      </c>
      <c r="D38" s="124"/>
      <c r="E38" s="124">
        <v>0</v>
      </c>
      <c r="F38" s="124">
        <v>16.817129999999999</v>
      </c>
      <c r="G38" s="125">
        <v>0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</row>
    <row r="39" spans="1:79" s="36" customFormat="1">
      <c r="A39" s="74" t="s">
        <v>254</v>
      </c>
      <c r="B39" s="133" t="s">
        <v>237</v>
      </c>
      <c r="C39" s="126">
        <v>5.7077400000000011</v>
      </c>
      <c r="D39" s="126"/>
      <c r="E39" s="126">
        <v>0</v>
      </c>
      <c r="F39" s="126">
        <v>5.7077400000000011</v>
      </c>
      <c r="G39" s="127">
        <v>0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</row>
    <row r="40" spans="1:79" s="36" customFormat="1">
      <c r="A40" s="74" t="s">
        <v>178</v>
      </c>
      <c r="B40" s="133" t="s">
        <v>225</v>
      </c>
      <c r="C40" s="126">
        <v>11.109389999999999</v>
      </c>
      <c r="D40" s="126"/>
      <c r="E40" s="126">
        <v>0</v>
      </c>
      <c r="F40" s="126">
        <v>11.109389999999999</v>
      </c>
      <c r="G40" s="127">
        <v>0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</row>
    <row r="41" spans="1:79" s="36" customFormat="1">
      <c r="A41" s="73" t="s">
        <v>120</v>
      </c>
      <c r="B41" s="132" t="s">
        <v>226</v>
      </c>
      <c r="C41" s="124">
        <v>9725.2499517418983</v>
      </c>
      <c r="D41" s="124"/>
      <c r="E41" s="124">
        <v>2594.4323627938547</v>
      </c>
      <c r="F41" s="124">
        <v>7130.8175889480435</v>
      </c>
      <c r="G41" s="125">
        <v>0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</row>
    <row r="42" spans="1:79" s="36" customFormat="1" ht="25.5">
      <c r="A42" s="75" t="s">
        <v>119</v>
      </c>
      <c r="B42" s="133" t="s">
        <v>227</v>
      </c>
      <c r="C42" s="126">
        <v>9724.0023817418987</v>
      </c>
      <c r="D42" s="126"/>
      <c r="E42" s="126">
        <v>2594.4323627938547</v>
      </c>
      <c r="F42" s="126">
        <v>7129.5700189480431</v>
      </c>
      <c r="G42" s="127">
        <v>0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</row>
    <row r="43" spans="1:79" s="36" customFormat="1" ht="25.5">
      <c r="A43" s="75" t="s">
        <v>255</v>
      </c>
      <c r="B43" s="133" t="s">
        <v>244</v>
      </c>
      <c r="C43" s="126">
        <v>6.0769999999999998E-2</v>
      </c>
      <c r="D43" s="126"/>
      <c r="E43" s="126">
        <v>0</v>
      </c>
      <c r="F43" s="126">
        <v>6.0769999999999998E-2</v>
      </c>
      <c r="G43" s="127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</row>
    <row r="44" spans="1:79" s="36" customFormat="1" ht="25.5">
      <c r="A44" s="75" t="s">
        <v>189</v>
      </c>
      <c r="B44" s="133" t="s">
        <v>228</v>
      </c>
      <c r="C44" s="126">
        <v>1.1868000000000032</v>
      </c>
      <c r="D44" s="126"/>
      <c r="E44" s="126">
        <v>0</v>
      </c>
      <c r="F44" s="126">
        <v>1.1868000000000032</v>
      </c>
      <c r="G44" s="127">
        <v>0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</row>
    <row r="45" spans="1:79" s="35" customFormat="1">
      <c r="A45" s="73" t="s">
        <v>118</v>
      </c>
      <c r="B45" s="132" t="s">
        <v>229</v>
      </c>
      <c r="C45" s="124">
        <v>6337.7854400000006</v>
      </c>
      <c r="D45" s="124"/>
      <c r="E45" s="124">
        <v>0</v>
      </c>
      <c r="F45" s="124">
        <v>6336.7159200000006</v>
      </c>
      <c r="G45" s="125">
        <v>1.06952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</row>
    <row r="46" spans="1:79" s="35" customFormat="1">
      <c r="A46" s="75" t="s">
        <v>235</v>
      </c>
      <c r="B46" s="133" t="s">
        <v>234</v>
      </c>
      <c r="C46" s="126">
        <v>20.286999999999999</v>
      </c>
      <c r="D46" s="126"/>
      <c r="E46" s="126">
        <v>0</v>
      </c>
      <c r="F46" s="126">
        <v>20.286999999999999</v>
      </c>
      <c r="G46" s="127">
        <v>0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</row>
    <row r="47" spans="1:79">
      <c r="A47" s="75" t="s">
        <v>117</v>
      </c>
      <c r="B47" s="133" t="s">
        <v>230</v>
      </c>
      <c r="C47" s="126">
        <v>6052.0381899999993</v>
      </c>
      <c r="D47" s="126"/>
      <c r="E47" s="126">
        <v>0</v>
      </c>
      <c r="F47" s="126">
        <v>6052.0381899999993</v>
      </c>
      <c r="G47" s="127">
        <v>0</v>
      </c>
      <c r="H47" s="90"/>
      <c r="I47" s="90"/>
    </row>
    <row r="48" spans="1:79" ht="25.5">
      <c r="A48" s="75" t="s">
        <v>116</v>
      </c>
      <c r="B48" s="133" t="s">
        <v>231</v>
      </c>
      <c r="C48" s="126">
        <v>206.14644000000001</v>
      </c>
      <c r="D48" s="126"/>
      <c r="E48" s="126">
        <v>0</v>
      </c>
      <c r="F48" s="126">
        <v>205.52544</v>
      </c>
      <c r="G48" s="127">
        <v>0.621</v>
      </c>
      <c r="H48" s="90"/>
      <c r="I48" s="90"/>
    </row>
    <row r="49" spans="1:11">
      <c r="A49" s="75" t="s">
        <v>115</v>
      </c>
      <c r="B49" s="133" t="s">
        <v>232</v>
      </c>
      <c r="C49" s="128">
        <v>36.116280000000003</v>
      </c>
      <c r="D49" s="128"/>
      <c r="E49" s="128">
        <v>0</v>
      </c>
      <c r="F49" s="128">
        <v>35.667760000000001</v>
      </c>
      <c r="G49" s="129">
        <v>0.44851999999999997</v>
      </c>
      <c r="H49" s="90"/>
      <c r="I49" s="90"/>
    </row>
    <row r="50" spans="1:11">
      <c r="A50" s="75" t="s">
        <v>256</v>
      </c>
      <c r="B50" s="133" t="s">
        <v>245</v>
      </c>
      <c r="C50" s="128">
        <v>23.197529999999997</v>
      </c>
      <c r="D50" s="128"/>
      <c r="E50" s="128">
        <v>0</v>
      </c>
      <c r="F50" s="128">
        <v>23.197529999999997</v>
      </c>
      <c r="G50" s="129">
        <v>0</v>
      </c>
      <c r="H50" s="90"/>
      <c r="I50" s="90"/>
    </row>
    <row r="51" spans="1:11" s="35" customFormat="1" ht="25.5">
      <c r="A51" s="83" t="s">
        <v>114</v>
      </c>
      <c r="B51" s="132" t="s">
        <v>236</v>
      </c>
      <c r="C51" s="124">
        <v>15999.578758765874</v>
      </c>
      <c r="D51" s="124">
        <v>15999.524758765874</v>
      </c>
      <c r="E51" s="124">
        <v>0</v>
      </c>
      <c r="F51" s="124">
        <v>5.3999999999999999E-2</v>
      </c>
      <c r="G51" s="125">
        <v>0</v>
      </c>
      <c r="H51" s="90"/>
      <c r="I51" s="90"/>
      <c r="J51" s="2"/>
      <c r="K51" s="2"/>
    </row>
    <row r="52" spans="1:11" s="35" customFormat="1" ht="26.25" thickBot="1">
      <c r="A52" s="89" t="s">
        <v>263</v>
      </c>
      <c r="B52" s="132" t="s">
        <v>233</v>
      </c>
      <c r="C52" s="124">
        <v>4.8309099999999994</v>
      </c>
      <c r="D52" s="148"/>
      <c r="E52" s="124">
        <v>0</v>
      </c>
      <c r="F52" s="124">
        <v>4.8309099999999994</v>
      </c>
      <c r="G52" s="149">
        <v>0</v>
      </c>
      <c r="H52" s="90"/>
      <c r="I52" s="90"/>
      <c r="J52" s="2"/>
      <c r="K52" s="2"/>
    </row>
    <row r="53" spans="1:11">
      <c r="A53" s="87"/>
      <c r="B53" s="87"/>
      <c r="C53" s="88"/>
      <c r="D53" s="39"/>
      <c r="E53" s="88"/>
      <c r="F53" s="88"/>
      <c r="G53" s="39"/>
    </row>
    <row r="54" spans="1:11" s="3" customFormat="1" ht="29.25" customHeight="1">
      <c r="A54" s="173" t="s">
        <v>86</v>
      </c>
      <c r="B54" s="173"/>
      <c r="C54" s="173"/>
      <c r="D54" s="173"/>
      <c r="E54" s="173"/>
      <c r="F54" s="173"/>
      <c r="G54" s="173"/>
      <c r="H54" s="2"/>
      <c r="I54" s="2"/>
      <c r="J54" s="2"/>
      <c r="K54" s="2"/>
    </row>
    <row r="55" spans="1:11">
      <c r="A55" s="38"/>
      <c r="B55" s="38"/>
      <c r="C55" s="39"/>
      <c r="D55" s="39"/>
      <c r="E55" s="39"/>
      <c r="F55" s="39"/>
      <c r="G55" s="39"/>
    </row>
    <row r="56" spans="1:11" ht="28.5" customHeight="1"/>
    <row r="58" spans="1:11" s="3" customForma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</sheetData>
  <mergeCells count="5">
    <mergeCell ref="A4:A5"/>
    <mergeCell ref="C4:C5"/>
    <mergeCell ref="D4:G4"/>
    <mergeCell ref="A54:G54"/>
    <mergeCell ref="B4:B5"/>
  </mergeCells>
  <pageMargins left="0.47244094488188981" right="0.27559055118110237" top="0.27" bottom="0.15748031496062992" header="0.38" footer="0.15748031496062992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J1"/>
    </sheetView>
  </sheetViews>
  <sheetFormatPr defaultRowHeight="15"/>
  <cols>
    <col min="1" max="1" width="34" style="58" bestFit="1" customWidth="1"/>
    <col min="2" max="2" width="15.7109375" style="58" customWidth="1"/>
    <col min="3" max="3" width="19" style="58" customWidth="1"/>
    <col min="4" max="4" width="10.28515625" style="58" bestFit="1" customWidth="1"/>
    <col min="5" max="5" width="14.7109375" style="58" customWidth="1"/>
    <col min="6" max="6" width="9.140625" style="58" customWidth="1"/>
    <col min="7" max="7" width="14.140625" style="58" customWidth="1"/>
    <col min="8" max="8" width="10.28515625" style="58" bestFit="1" customWidth="1"/>
    <col min="9" max="9" width="15.28515625" style="58" customWidth="1"/>
    <col min="10" max="10" width="24.140625" style="58" customWidth="1"/>
    <col min="11" max="11" width="18.85546875" style="58" customWidth="1"/>
    <col min="12" max="12" width="9.5703125" style="58" bestFit="1" customWidth="1"/>
    <col min="13" max="13" width="13.85546875" style="58" bestFit="1" customWidth="1"/>
    <col min="14" max="16384" width="9.140625" style="58"/>
  </cols>
  <sheetData>
    <row r="1" spans="1:13" ht="15.75">
      <c r="A1" s="177" t="s">
        <v>170</v>
      </c>
      <c r="B1" s="177"/>
      <c r="C1" s="177"/>
      <c r="D1" s="177"/>
      <c r="E1" s="177"/>
      <c r="F1" s="177"/>
      <c r="G1" s="177"/>
      <c r="H1" s="177"/>
      <c r="I1" s="177"/>
      <c r="J1" s="177"/>
    </row>
    <row r="3" spans="1:13" ht="15.75" thickBot="1">
      <c r="B3" s="154"/>
      <c r="C3" s="72"/>
      <c r="D3" s="71"/>
      <c r="E3" s="71"/>
      <c r="F3" s="71"/>
      <c r="G3" s="71"/>
      <c r="H3" s="71"/>
      <c r="I3" s="71"/>
      <c r="J3" s="70" t="s">
        <v>1</v>
      </c>
    </row>
    <row r="4" spans="1:13" ht="15" customHeight="1">
      <c r="A4" s="178"/>
      <c r="B4" s="189" t="s">
        <v>169</v>
      </c>
      <c r="C4" s="181" t="s">
        <v>278</v>
      </c>
      <c r="D4" s="185" t="s">
        <v>168</v>
      </c>
      <c r="E4" s="185"/>
      <c r="F4" s="185"/>
      <c r="G4" s="185"/>
      <c r="H4" s="185"/>
      <c r="I4" s="185"/>
      <c r="J4" s="186"/>
      <c r="K4" s="153"/>
    </row>
    <row r="5" spans="1:13">
      <c r="A5" s="179"/>
      <c r="B5" s="189"/>
      <c r="C5" s="182"/>
      <c r="D5" s="184" t="s">
        <v>167</v>
      </c>
      <c r="E5" s="184"/>
      <c r="F5" s="184" t="s">
        <v>166</v>
      </c>
      <c r="G5" s="184"/>
      <c r="H5" s="184" t="s">
        <v>165</v>
      </c>
      <c r="I5" s="184"/>
      <c r="J5" s="187" t="s">
        <v>85</v>
      </c>
    </row>
    <row r="6" spans="1:13" ht="38.25">
      <c r="A6" s="180"/>
      <c r="B6" s="190"/>
      <c r="C6" s="183"/>
      <c r="D6" s="69" t="s">
        <v>164</v>
      </c>
      <c r="E6" s="69" t="s">
        <v>163</v>
      </c>
      <c r="F6" s="69" t="s">
        <v>164</v>
      </c>
      <c r="G6" s="69" t="s">
        <v>163</v>
      </c>
      <c r="H6" s="69" t="s">
        <v>164</v>
      </c>
      <c r="I6" s="69" t="s">
        <v>163</v>
      </c>
      <c r="J6" s="188"/>
    </row>
    <row r="7" spans="1:13">
      <c r="A7" s="9" t="s">
        <v>10</v>
      </c>
      <c r="B7" s="68" t="s">
        <v>162</v>
      </c>
      <c r="C7" s="107">
        <v>43814.784650507776</v>
      </c>
      <c r="D7" s="107">
        <v>26169.104420195767</v>
      </c>
      <c r="E7" s="114">
        <v>0.59726653066848956</v>
      </c>
      <c r="F7" s="107">
        <v>1019.7492513067405</v>
      </c>
      <c r="G7" s="114">
        <v>2.3274090228694585E-2</v>
      </c>
      <c r="H7" s="107">
        <v>16595.373336124827</v>
      </c>
      <c r="I7" s="114">
        <v>0.3787619514394327</v>
      </c>
      <c r="J7" s="115">
        <v>30.55764288044098</v>
      </c>
      <c r="K7" s="59"/>
      <c r="L7" s="67"/>
      <c r="M7" s="66"/>
    </row>
    <row r="8" spans="1:13">
      <c r="A8" s="65" t="s">
        <v>84</v>
      </c>
      <c r="B8" s="64" t="s">
        <v>161</v>
      </c>
      <c r="C8" s="111">
        <v>1160.6742497747011</v>
      </c>
      <c r="D8" s="108">
        <v>297.44447486796037</v>
      </c>
      <c r="E8" s="109">
        <v>0.25626869461926755</v>
      </c>
      <c r="F8" s="108">
        <v>744.26484490674056</v>
      </c>
      <c r="G8" s="109">
        <v>0.64123490725430499</v>
      </c>
      <c r="H8" s="108">
        <v>113.27900000000001</v>
      </c>
      <c r="I8" s="109">
        <v>9.7597581769379854E-2</v>
      </c>
      <c r="J8" s="116">
        <v>5.6859299999999982</v>
      </c>
      <c r="K8" s="59"/>
    </row>
    <row r="9" spans="1:13">
      <c r="A9" s="65" t="s">
        <v>83</v>
      </c>
      <c r="B9" s="64" t="s">
        <v>160</v>
      </c>
      <c r="C9" s="111">
        <v>42654.110400733072</v>
      </c>
      <c r="D9" s="108">
        <v>25871.659945327807</v>
      </c>
      <c r="E9" s="109">
        <v>0.60654552872548395</v>
      </c>
      <c r="F9" s="108">
        <v>275.48440639999995</v>
      </c>
      <c r="G9" s="109">
        <v>6.458566450263264E-3</v>
      </c>
      <c r="H9" s="108">
        <v>16482.094336124828</v>
      </c>
      <c r="I9" s="109">
        <v>0.3864128024538887</v>
      </c>
      <c r="J9" s="116">
        <v>24.871712880440981</v>
      </c>
      <c r="K9" s="59"/>
    </row>
    <row r="10" spans="1:13">
      <c r="A10" s="63" t="s">
        <v>5</v>
      </c>
      <c r="B10" s="60" t="s">
        <v>159</v>
      </c>
      <c r="C10" s="107">
        <v>15999.524758765874</v>
      </c>
      <c r="D10" s="105">
        <v>9732.5499524517618</v>
      </c>
      <c r="E10" s="106">
        <v>0.60830244017838464</v>
      </c>
      <c r="F10" s="105">
        <v>318.60583524992325</v>
      </c>
      <c r="G10" s="106">
        <v>1.9913456184088494E-2</v>
      </c>
      <c r="H10" s="105">
        <v>5948.3689710641902</v>
      </c>
      <c r="I10" s="106">
        <v>0.37178410363752695</v>
      </c>
      <c r="J10" s="117">
        <v>0</v>
      </c>
      <c r="K10" s="59"/>
    </row>
    <row r="11" spans="1:13">
      <c r="A11" s="62" t="s">
        <v>84</v>
      </c>
      <c r="B11" s="61">
        <v>5</v>
      </c>
      <c r="C11" s="111">
        <v>118.60583524992325</v>
      </c>
      <c r="D11" s="108">
        <v>0</v>
      </c>
      <c r="E11" s="108" t="s">
        <v>157</v>
      </c>
      <c r="F11" s="108">
        <v>118.60583524992325</v>
      </c>
      <c r="G11" s="109">
        <v>1</v>
      </c>
      <c r="H11" s="108">
        <v>0</v>
      </c>
      <c r="I11" s="108" t="s">
        <v>157</v>
      </c>
      <c r="J11" s="116">
        <v>0</v>
      </c>
      <c r="K11" s="59"/>
    </row>
    <row r="12" spans="1:13">
      <c r="A12" s="62" t="s">
        <v>83</v>
      </c>
      <c r="B12" s="61">
        <v>6</v>
      </c>
      <c r="C12" s="111">
        <v>15880.91892351595</v>
      </c>
      <c r="D12" s="108">
        <v>9732.5499524517618</v>
      </c>
      <c r="E12" s="113">
        <v>0.61284551601356752</v>
      </c>
      <c r="F12" s="108">
        <v>200</v>
      </c>
      <c r="G12" s="113">
        <v>1.2593729680456115E-2</v>
      </c>
      <c r="H12" s="108">
        <v>5948.3689710641902</v>
      </c>
      <c r="I12" s="113">
        <v>0.37456075430597646</v>
      </c>
      <c r="J12" s="116">
        <v>0</v>
      </c>
      <c r="K12" s="59"/>
    </row>
    <row r="13" spans="1:13">
      <c r="A13" s="63" t="s">
        <v>6</v>
      </c>
      <c r="B13" s="60" t="s">
        <v>158</v>
      </c>
      <c r="C13" s="107">
        <v>2594.4323627938547</v>
      </c>
      <c r="D13" s="105">
        <v>295.69847486796039</v>
      </c>
      <c r="E13" s="106">
        <v>0.11397424697151592</v>
      </c>
      <c r="F13" s="105">
        <v>300.64850236681781</v>
      </c>
      <c r="G13" s="106">
        <v>0.11588218936764257</v>
      </c>
      <c r="H13" s="105">
        <v>1998.0853855590767</v>
      </c>
      <c r="I13" s="106">
        <v>0.77014356366084158</v>
      </c>
      <c r="J13" s="117">
        <v>0</v>
      </c>
      <c r="K13" s="59"/>
    </row>
    <row r="14" spans="1:13">
      <c r="A14" s="62" t="s">
        <v>84</v>
      </c>
      <c r="B14" s="61">
        <v>8</v>
      </c>
      <c r="C14" s="111">
        <v>595.37327452477825</v>
      </c>
      <c r="D14" s="112">
        <v>295.69847486796039</v>
      </c>
      <c r="E14" s="110">
        <v>0.49666064554876826</v>
      </c>
      <c r="F14" s="112">
        <v>299.67479965681781</v>
      </c>
      <c r="G14" s="110">
        <v>0.50333935445123168</v>
      </c>
      <c r="H14" s="112">
        <v>0</v>
      </c>
      <c r="I14" s="110" t="s">
        <v>157</v>
      </c>
      <c r="J14" s="116">
        <v>0</v>
      </c>
      <c r="K14" s="59"/>
    </row>
    <row r="15" spans="1:13">
      <c r="A15" s="62" t="s">
        <v>83</v>
      </c>
      <c r="B15" s="61">
        <v>9</v>
      </c>
      <c r="C15" s="111">
        <v>1999.0590882690767</v>
      </c>
      <c r="D15" s="108">
        <v>0</v>
      </c>
      <c r="E15" s="109" t="s">
        <v>157</v>
      </c>
      <c r="F15" s="108">
        <v>0.97370270999999997</v>
      </c>
      <c r="G15" s="109">
        <v>4.8708050488047302E-4</v>
      </c>
      <c r="H15" s="108">
        <v>1998.0853855590767</v>
      </c>
      <c r="I15" s="109">
        <v>0.99951291949511956</v>
      </c>
      <c r="J15" s="116">
        <v>0</v>
      </c>
      <c r="K15" s="59"/>
    </row>
    <row r="16" spans="1:13">
      <c r="A16" s="63" t="s">
        <v>156</v>
      </c>
      <c r="B16" s="60" t="s">
        <v>155</v>
      </c>
      <c r="C16" s="107">
        <v>25037.795068948046</v>
      </c>
      <c r="D16" s="105">
        <v>16140.855992877045</v>
      </c>
      <c r="E16" s="106">
        <v>0.64465964149115451</v>
      </c>
      <c r="F16" s="105">
        <v>392.00128368999952</v>
      </c>
      <c r="G16" s="106">
        <v>1.5656381986134265E-2</v>
      </c>
      <c r="H16" s="105">
        <v>8474.461089525561</v>
      </c>
      <c r="I16" s="106">
        <v>0.33846674861699844</v>
      </c>
      <c r="J16" s="117">
        <v>30.47670285544099</v>
      </c>
      <c r="K16" s="59"/>
    </row>
    <row r="17" spans="1:11">
      <c r="A17" s="62" t="s">
        <v>84</v>
      </c>
      <c r="B17" s="61">
        <v>11</v>
      </c>
      <c r="C17" s="111">
        <v>446.69513999999958</v>
      </c>
      <c r="D17" s="112">
        <v>1.746</v>
      </c>
      <c r="E17" s="110">
        <v>3.908706058454098E-3</v>
      </c>
      <c r="F17" s="112">
        <v>325.98420999999956</v>
      </c>
      <c r="G17" s="110">
        <v>0.72976887547959413</v>
      </c>
      <c r="H17" s="112">
        <v>113.27900000000001</v>
      </c>
      <c r="I17" s="110">
        <v>0.25359353585087163</v>
      </c>
      <c r="J17" s="118">
        <v>5.6859299999999982</v>
      </c>
      <c r="K17" s="59"/>
    </row>
    <row r="18" spans="1:11">
      <c r="A18" s="62" t="s">
        <v>83</v>
      </c>
      <c r="B18" s="61">
        <v>12</v>
      </c>
      <c r="C18" s="111">
        <v>24591.099928948046</v>
      </c>
      <c r="D18" s="108">
        <v>16139.109992877045</v>
      </c>
      <c r="E18" s="110">
        <v>0.65629882516472871</v>
      </c>
      <c r="F18" s="108">
        <v>66.017073689999947</v>
      </c>
      <c r="G18" s="109">
        <v>2.6845921443426875E-3</v>
      </c>
      <c r="H18" s="108">
        <v>8361.1820895255605</v>
      </c>
      <c r="I18" s="109">
        <v>0.34000846296765197</v>
      </c>
      <c r="J18" s="116">
        <v>24.790772855440991</v>
      </c>
      <c r="K18" s="59"/>
    </row>
    <row r="19" spans="1:11" ht="27" thickBot="1">
      <c r="A19" s="150" t="s">
        <v>8</v>
      </c>
      <c r="B19" s="152">
        <v>13</v>
      </c>
      <c r="C19" s="119">
        <v>183.03246000000001</v>
      </c>
      <c r="D19" s="120">
        <v>-9.9999999999999986E-10</v>
      </c>
      <c r="E19" s="121">
        <v>-5.4635117727205312E-12</v>
      </c>
      <c r="F19" s="122">
        <v>8.4936299999999996</v>
      </c>
      <c r="G19" s="121">
        <v>4.640504749813229E-2</v>
      </c>
      <c r="H19" s="122">
        <v>174.45788997599999</v>
      </c>
      <c r="I19" s="121">
        <v>0.9531527357278593</v>
      </c>
      <c r="J19" s="123">
        <v>8.0940024999989646E-2</v>
      </c>
      <c r="K19" s="59"/>
    </row>
    <row r="20" spans="1:11" ht="9.1999999999999993" customHeight="1">
      <c r="A20" s="151"/>
      <c r="B20" s="151"/>
    </row>
    <row r="21" spans="1:11" ht="81.2" customHeight="1">
      <c r="A21" s="176" t="s">
        <v>179</v>
      </c>
      <c r="B21" s="176"/>
      <c r="C21" s="176"/>
      <c r="D21" s="176"/>
      <c r="E21" s="176"/>
      <c r="F21" s="176"/>
      <c r="G21" s="176"/>
      <c r="H21" s="176"/>
      <c r="I21" s="176"/>
      <c r="J21" s="176"/>
    </row>
  </sheetData>
  <mergeCells count="10">
    <mergeCell ref="A21:J21"/>
    <mergeCell ref="A1:J1"/>
    <mergeCell ref="A4:A6"/>
    <mergeCell ref="C4:C6"/>
    <mergeCell ref="D5:E5"/>
    <mergeCell ref="F5:G5"/>
    <mergeCell ref="H5:I5"/>
    <mergeCell ref="D4:J4"/>
    <mergeCell ref="J5:J6"/>
    <mergeCell ref="B4:B6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Zero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/>
  <cols>
    <col min="1" max="1" width="49.140625" style="26" customWidth="1"/>
    <col min="2" max="2" width="17.28515625" style="26" customWidth="1"/>
    <col min="3" max="3" width="18.28515625" style="26" customWidth="1"/>
    <col min="4" max="4" width="16.5703125" style="26" customWidth="1"/>
    <col min="5" max="5" width="14.42578125" style="26" customWidth="1"/>
    <col min="6" max="6" width="12.85546875" style="26" customWidth="1"/>
    <col min="7" max="7" width="14.28515625" style="26" customWidth="1"/>
    <col min="8" max="8" width="17" style="26" customWidth="1"/>
    <col min="9" max="16384" width="9.140625" style="26"/>
  </cols>
  <sheetData>
    <row r="1" spans="1:8" ht="15.75">
      <c r="A1" s="34" t="s">
        <v>113</v>
      </c>
    </row>
    <row r="3" spans="1:8">
      <c r="H3" s="11" t="s">
        <v>89</v>
      </c>
    </row>
    <row r="4" spans="1:8" ht="12.75" customHeight="1">
      <c r="A4" s="196"/>
      <c r="B4" s="199" t="s">
        <v>279</v>
      </c>
      <c r="C4" s="204" t="s">
        <v>112</v>
      </c>
      <c r="D4" s="205"/>
      <c r="E4" s="205"/>
      <c r="F4" s="205"/>
      <c r="G4" s="206"/>
      <c r="H4" s="191" t="s">
        <v>85</v>
      </c>
    </row>
    <row r="5" spans="1:8" ht="12.75" customHeight="1">
      <c r="A5" s="197"/>
      <c r="B5" s="200"/>
      <c r="C5" s="192" t="s">
        <v>111</v>
      </c>
      <c r="D5" s="192" t="s">
        <v>5</v>
      </c>
      <c r="E5" s="192" t="s">
        <v>88</v>
      </c>
      <c r="F5" s="192" t="s">
        <v>110</v>
      </c>
      <c r="G5" s="202" t="s">
        <v>109</v>
      </c>
      <c r="H5" s="191"/>
    </row>
    <row r="6" spans="1:8" ht="38.25" customHeight="1">
      <c r="A6" s="198"/>
      <c r="B6" s="201"/>
      <c r="C6" s="193"/>
      <c r="D6" s="193"/>
      <c r="E6" s="193"/>
      <c r="F6" s="193"/>
      <c r="G6" s="203"/>
      <c r="H6" s="191"/>
    </row>
    <row r="7" spans="1:8">
      <c r="A7" s="9" t="s">
        <v>108</v>
      </c>
      <c r="B7" s="103">
        <v>43814.784650507783</v>
      </c>
      <c r="C7" s="103">
        <v>11124.089501230483</v>
      </c>
      <c r="D7" s="103">
        <v>32.575000000000003</v>
      </c>
      <c r="E7" s="103">
        <v>18.578936650003563</v>
      </c>
      <c r="F7" s="103">
        <v>12879.260957147</v>
      </c>
      <c r="G7" s="103">
        <v>19732.085312398289</v>
      </c>
      <c r="H7" s="103">
        <v>28.194943082000727</v>
      </c>
    </row>
    <row r="8" spans="1:8">
      <c r="A8" s="33" t="s">
        <v>84</v>
      </c>
      <c r="B8" s="101">
        <v>1160.6742497747011</v>
      </c>
      <c r="C8" s="101">
        <v>323.54108631681424</v>
      </c>
      <c r="D8" s="101">
        <v>32.575000000000003</v>
      </c>
      <c r="E8" s="101">
        <v>17.605233940003561</v>
      </c>
      <c r="F8" s="101">
        <v>1.3335973199999998</v>
      </c>
      <c r="G8" s="101">
        <v>781.78133219788322</v>
      </c>
      <c r="H8" s="101">
        <v>3.8380000000000001</v>
      </c>
    </row>
    <row r="9" spans="1:8">
      <c r="A9" s="33" t="s">
        <v>83</v>
      </c>
      <c r="B9" s="101">
        <v>42654.11040073308</v>
      </c>
      <c r="C9" s="101">
        <v>10800.548414913668</v>
      </c>
      <c r="D9" s="101">
        <v>0</v>
      </c>
      <c r="E9" s="101">
        <v>0.97370270999999997</v>
      </c>
      <c r="F9" s="101">
        <v>12877.927359827001</v>
      </c>
      <c r="G9" s="101">
        <v>18950.303980200406</v>
      </c>
      <c r="H9" s="101">
        <v>24.356943082000726</v>
      </c>
    </row>
    <row r="10" spans="1:8">
      <c r="A10" s="32" t="s">
        <v>5</v>
      </c>
      <c r="B10" s="97">
        <v>15999.524758765878</v>
      </c>
      <c r="C10" s="97">
        <v>6148.3246993545908</v>
      </c>
      <c r="D10" s="98">
        <v>32.575000000000003</v>
      </c>
      <c r="E10" s="97">
        <v>0</v>
      </c>
      <c r="F10" s="97">
        <v>571.69484159000001</v>
      </c>
      <c r="G10" s="97">
        <v>9246.9302178212856</v>
      </c>
      <c r="H10" s="97">
        <v>0</v>
      </c>
    </row>
    <row r="11" spans="1:8">
      <c r="A11" s="31" t="s">
        <v>84</v>
      </c>
      <c r="B11" s="101">
        <v>118.60583524992325</v>
      </c>
      <c r="C11" s="101">
        <v>47</v>
      </c>
      <c r="D11" s="102">
        <v>32.575000000000003</v>
      </c>
      <c r="E11" s="101">
        <v>0</v>
      </c>
      <c r="F11" s="101">
        <v>0</v>
      </c>
      <c r="G11" s="101">
        <v>39.030835249923236</v>
      </c>
      <c r="H11" s="101">
        <v>0</v>
      </c>
    </row>
    <row r="12" spans="1:8">
      <c r="A12" s="31" t="s">
        <v>83</v>
      </c>
      <c r="B12" s="101">
        <v>15880.918923515954</v>
      </c>
      <c r="C12" s="101">
        <v>6101.3246993545908</v>
      </c>
      <c r="D12" s="102">
        <v>0</v>
      </c>
      <c r="E12" s="101">
        <v>0</v>
      </c>
      <c r="F12" s="101">
        <v>571.69484159000001</v>
      </c>
      <c r="G12" s="101">
        <v>9207.8993825713624</v>
      </c>
      <c r="H12" s="101">
        <v>0</v>
      </c>
    </row>
    <row r="13" spans="1:8">
      <c r="A13" s="30" t="s">
        <v>106</v>
      </c>
      <c r="B13" s="99">
        <v>9311.9151342359528</v>
      </c>
      <c r="C13" s="99">
        <v>104.01575166459084</v>
      </c>
      <c r="D13" s="100">
        <v>0</v>
      </c>
      <c r="E13" s="99">
        <v>0</v>
      </c>
      <c r="F13" s="99">
        <v>0</v>
      </c>
      <c r="G13" s="99">
        <v>9207.8993825713624</v>
      </c>
      <c r="H13" s="99">
        <v>0</v>
      </c>
    </row>
    <row r="14" spans="1:8">
      <c r="A14" s="32" t="s">
        <v>88</v>
      </c>
      <c r="B14" s="97">
        <v>2594.4323627938547</v>
      </c>
      <c r="C14" s="97">
        <v>2274.6221518758912</v>
      </c>
      <c r="D14" s="98">
        <v>0</v>
      </c>
      <c r="E14" s="97">
        <v>18.578936650003563</v>
      </c>
      <c r="F14" s="97">
        <v>1.3335973199999998</v>
      </c>
      <c r="G14" s="97">
        <v>299.89767694796041</v>
      </c>
      <c r="H14" s="97">
        <v>0</v>
      </c>
    </row>
    <row r="15" spans="1:8">
      <c r="A15" s="31" t="s">
        <v>84</v>
      </c>
      <c r="B15" s="101">
        <v>595.37327452477825</v>
      </c>
      <c r="C15" s="101">
        <v>276.53676631681424</v>
      </c>
      <c r="D15" s="102">
        <v>0</v>
      </c>
      <c r="E15" s="101">
        <v>17.605233940003561</v>
      </c>
      <c r="F15" s="101">
        <v>1.3335973199999998</v>
      </c>
      <c r="G15" s="101">
        <v>299.89767694796041</v>
      </c>
      <c r="H15" s="101">
        <v>0</v>
      </c>
    </row>
    <row r="16" spans="1:8">
      <c r="A16" s="30" t="s">
        <v>106</v>
      </c>
      <c r="B16" s="104">
        <v>295.69847486796039</v>
      </c>
      <c r="C16" s="104">
        <v>0</v>
      </c>
      <c r="D16" s="104">
        <v>0</v>
      </c>
      <c r="E16" s="104">
        <v>0</v>
      </c>
      <c r="F16" s="104">
        <v>0</v>
      </c>
      <c r="G16" s="104">
        <v>295.69847486796039</v>
      </c>
      <c r="H16" s="104"/>
    </row>
    <row r="17" spans="1:8">
      <c r="A17" s="31" t="s">
        <v>83</v>
      </c>
      <c r="B17" s="101">
        <v>1999.0590882690767</v>
      </c>
      <c r="C17" s="101">
        <v>1998.0853855590767</v>
      </c>
      <c r="D17" s="102">
        <v>0</v>
      </c>
      <c r="E17" s="101">
        <v>0.97370270999999997</v>
      </c>
      <c r="F17" s="101">
        <v>0</v>
      </c>
      <c r="G17" s="101">
        <v>0</v>
      </c>
      <c r="H17" s="101">
        <v>0</v>
      </c>
    </row>
    <row r="18" spans="1:8">
      <c r="A18" s="32" t="s">
        <v>107</v>
      </c>
      <c r="B18" s="97">
        <v>25037.795068948046</v>
      </c>
      <c r="C18" s="97">
        <v>2701.1426499999993</v>
      </c>
      <c r="D18" s="98">
        <v>0</v>
      </c>
      <c r="E18" s="97">
        <v>0</v>
      </c>
      <c r="F18" s="97">
        <v>12306.232518237002</v>
      </c>
      <c r="G18" s="97">
        <v>10002.224957629043</v>
      </c>
      <c r="H18" s="97">
        <v>28.194943082000727</v>
      </c>
    </row>
    <row r="19" spans="1:8">
      <c r="A19" s="31" t="s">
        <v>84</v>
      </c>
      <c r="B19" s="101">
        <v>446.69513999999958</v>
      </c>
      <c r="C19" s="101">
        <v>4.3200000000000001E-3</v>
      </c>
      <c r="D19" s="102">
        <v>0</v>
      </c>
      <c r="E19" s="101">
        <v>0</v>
      </c>
      <c r="F19" s="101">
        <v>0</v>
      </c>
      <c r="G19" s="101">
        <v>442.85281999999955</v>
      </c>
      <c r="H19" s="101">
        <v>3.8380000000000001</v>
      </c>
    </row>
    <row r="20" spans="1:8">
      <c r="A20" s="31" t="s">
        <v>83</v>
      </c>
      <c r="B20" s="101">
        <v>24591.099928948046</v>
      </c>
      <c r="C20" s="101">
        <v>2701.1383299999993</v>
      </c>
      <c r="D20" s="102">
        <v>0</v>
      </c>
      <c r="E20" s="101">
        <v>0</v>
      </c>
      <c r="F20" s="101">
        <v>12306.232518237002</v>
      </c>
      <c r="G20" s="101">
        <v>9559.3721376290432</v>
      </c>
      <c r="H20" s="101">
        <v>24.356943082000726</v>
      </c>
    </row>
    <row r="21" spans="1:8">
      <c r="A21" s="30" t="s">
        <v>106</v>
      </c>
      <c r="B21" s="99">
        <v>9610.3225589480444</v>
      </c>
      <c r="C21" s="99">
        <v>449.64614</v>
      </c>
      <c r="D21" s="100">
        <v>0</v>
      </c>
      <c r="E21" s="99">
        <v>0</v>
      </c>
      <c r="F21" s="99">
        <v>12.741154999999999</v>
      </c>
      <c r="G21" s="99">
        <v>9147.9352639480439</v>
      </c>
      <c r="H21" s="99">
        <v>0</v>
      </c>
    </row>
    <row r="22" spans="1:8" ht="12" customHeight="1">
      <c r="A22" s="29" t="s">
        <v>8</v>
      </c>
      <c r="B22" s="97">
        <v>183.03246000000001</v>
      </c>
      <c r="C22" s="97">
        <v>0</v>
      </c>
      <c r="D22" s="98">
        <v>0</v>
      </c>
      <c r="E22" s="97">
        <v>0</v>
      </c>
      <c r="F22" s="97">
        <v>0</v>
      </c>
      <c r="G22" s="97">
        <v>183.03246000000001</v>
      </c>
      <c r="H22" s="97">
        <v>0</v>
      </c>
    </row>
    <row r="23" spans="1:8" ht="12" customHeight="1"/>
    <row r="24" spans="1:8" ht="25.5" customHeight="1">
      <c r="A24" s="195" t="s">
        <v>105</v>
      </c>
      <c r="B24" s="195"/>
      <c r="C24" s="195"/>
      <c r="D24" s="195"/>
      <c r="E24" s="195"/>
      <c r="F24" s="195"/>
      <c r="G24" s="195"/>
      <c r="H24" s="195"/>
    </row>
    <row r="25" spans="1:8" ht="25.5" customHeight="1">
      <c r="A25" s="194" t="s">
        <v>104</v>
      </c>
      <c r="B25" s="195"/>
      <c r="C25" s="195"/>
      <c r="D25" s="195"/>
      <c r="E25" s="195"/>
      <c r="F25" s="195"/>
      <c r="G25" s="195"/>
      <c r="H25" s="195"/>
    </row>
    <row r="26" spans="1:8" ht="25.5" customHeight="1">
      <c r="A26" s="194" t="s">
        <v>103</v>
      </c>
      <c r="B26" s="194"/>
      <c r="C26" s="194"/>
      <c r="D26" s="194"/>
      <c r="E26" s="194"/>
      <c r="F26" s="194"/>
      <c r="G26" s="194"/>
      <c r="H26" s="194"/>
    </row>
    <row r="27" spans="1:8" ht="25.5" customHeight="1"/>
    <row r="30" spans="1:8">
      <c r="B30" s="27"/>
      <c r="C30" s="27"/>
      <c r="D30" s="27"/>
      <c r="E30" s="27"/>
      <c r="F30" s="27"/>
      <c r="G30" s="27"/>
      <c r="H30" s="27"/>
    </row>
    <row r="31" spans="1:8">
      <c r="B31" s="28">
        <f>B22+B18+B14+B10-B7</f>
        <v>0</v>
      </c>
      <c r="C31" s="28">
        <f>C22+C18+C14+C10-C7</f>
        <v>0</v>
      </c>
      <c r="D31" s="28">
        <f>D22+D18+D14+D10-D7</f>
        <v>0</v>
      </c>
      <c r="E31" s="28">
        <f>E22+E18+E14+E10-E7</f>
        <v>0</v>
      </c>
      <c r="F31" s="28">
        <f>F22+F18+F14+F10-F7</f>
        <v>0</v>
      </c>
      <c r="G31" s="28"/>
      <c r="H31" s="28"/>
    </row>
    <row r="32" spans="1:8">
      <c r="B32" s="27"/>
      <c r="C32" s="27"/>
      <c r="D32" s="27"/>
      <c r="E32" s="27"/>
      <c r="F32" s="27"/>
      <c r="G32" s="27"/>
      <c r="H32" s="27"/>
    </row>
    <row r="33" spans="2:8">
      <c r="B33" s="27"/>
      <c r="C33" s="27"/>
      <c r="D33" s="27"/>
      <c r="E33" s="27"/>
      <c r="F33" s="27"/>
      <c r="G33" s="27"/>
      <c r="H33" s="27"/>
    </row>
    <row r="34" spans="2:8">
      <c r="B34" s="27"/>
      <c r="C34" s="27"/>
      <c r="D34" s="27"/>
      <c r="E34" s="27"/>
      <c r="F34" s="27"/>
      <c r="G34" s="27"/>
      <c r="H34" s="27"/>
    </row>
    <row r="35" spans="2:8">
      <c r="B35" s="27"/>
      <c r="C35" s="27"/>
      <c r="D35" s="27"/>
      <c r="E35" s="27"/>
      <c r="F35" s="27"/>
      <c r="G35" s="27"/>
      <c r="H35" s="27"/>
    </row>
    <row r="36" spans="2:8">
      <c r="B36" s="27"/>
      <c r="C36" s="27"/>
      <c r="D36" s="27"/>
      <c r="E36" s="27"/>
      <c r="F36" s="27"/>
      <c r="G36" s="27"/>
      <c r="H36" s="27"/>
    </row>
    <row r="37" spans="2:8">
      <c r="B37" s="27"/>
      <c r="C37" s="27"/>
      <c r="D37" s="27"/>
      <c r="E37" s="27"/>
      <c r="F37" s="27"/>
      <c r="G37" s="27"/>
      <c r="H37" s="27"/>
    </row>
    <row r="38" spans="2:8">
      <c r="B38" s="27"/>
      <c r="C38" s="27"/>
      <c r="D38" s="27"/>
      <c r="E38" s="27"/>
      <c r="F38" s="27"/>
      <c r="G38" s="27"/>
      <c r="H38" s="27"/>
    </row>
    <row r="39" spans="2:8">
      <c r="B39" s="27"/>
      <c r="C39" s="27"/>
      <c r="D39" s="27"/>
      <c r="E39" s="27"/>
      <c r="F39" s="27"/>
      <c r="G39" s="27"/>
      <c r="H39" s="27"/>
    </row>
  </sheetData>
  <mergeCells count="12">
    <mergeCell ref="H4:H6"/>
    <mergeCell ref="C5:C6"/>
    <mergeCell ref="A25:H25"/>
    <mergeCell ref="A26:H26"/>
    <mergeCell ref="A24:H24"/>
    <mergeCell ref="A4:A6"/>
    <mergeCell ref="B4:B6"/>
    <mergeCell ref="D5:D6"/>
    <mergeCell ref="E5:E6"/>
    <mergeCell ref="F5:F6"/>
    <mergeCell ref="G5:G6"/>
    <mergeCell ref="C4:G4"/>
  </mergeCells>
  <pageMargins left="0.45" right="0.33" top="0.75" bottom="0.7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Zeros="0"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sqref="A1:G2"/>
    </sheetView>
  </sheetViews>
  <sheetFormatPr defaultColWidth="9.140625" defaultRowHeight="12.75"/>
  <cols>
    <col min="1" max="1" width="31.85546875" style="14" customWidth="1"/>
    <col min="2" max="2" width="5.42578125" style="12" bestFit="1" customWidth="1"/>
    <col min="3" max="3" width="14.7109375" style="12" customWidth="1"/>
    <col min="4" max="4" width="15.5703125" style="12" customWidth="1"/>
    <col min="5" max="5" width="12.42578125" style="12" customWidth="1"/>
    <col min="6" max="6" width="14.7109375" style="12" customWidth="1"/>
    <col min="7" max="7" width="18" style="12" bestFit="1" customWidth="1"/>
    <col min="8" max="8" width="9.140625" style="12" customWidth="1"/>
    <col min="9" max="9" width="10.28515625" style="13" customWidth="1"/>
    <col min="10" max="10" width="11" style="13" customWidth="1"/>
    <col min="11" max="11" width="8.85546875" style="13" bestFit="1" customWidth="1"/>
    <col min="12" max="12" width="8.140625" style="13" customWidth="1"/>
    <col min="13" max="13" width="7.42578125" style="13" customWidth="1"/>
    <col min="14" max="14" width="9.7109375" style="13" customWidth="1"/>
    <col min="15" max="16" width="10" style="13" customWidth="1"/>
    <col min="17" max="20" width="10" style="12" customWidth="1"/>
    <col min="21" max="21" width="8.42578125" style="12" bestFit="1" customWidth="1"/>
    <col min="22" max="16384" width="9.140625" style="12"/>
  </cols>
  <sheetData>
    <row r="1" spans="1:9" s="23" customFormat="1" ht="15.95" customHeight="1">
      <c r="A1" s="208" t="s">
        <v>177</v>
      </c>
      <c r="B1" s="208"/>
      <c r="C1" s="208"/>
      <c r="D1" s="208"/>
      <c r="E1" s="208"/>
      <c r="F1" s="208"/>
      <c r="G1" s="208"/>
    </row>
    <row r="2" spans="1:9" s="23" customFormat="1" ht="12.75" customHeight="1">
      <c r="A2" s="208"/>
      <c r="B2" s="208"/>
      <c r="C2" s="208"/>
      <c r="D2" s="208"/>
      <c r="E2" s="208"/>
      <c r="F2" s="208"/>
      <c r="G2" s="208"/>
    </row>
    <row r="3" spans="1:9" s="23" customFormat="1" ht="12.75" customHeight="1">
      <c r="A3" s="47"/>
      <c r="B3" s="47"/>
      <c r="C3" s="47"/>
      <c r="D3" s="47"/>
      <c r="E3" s="47"/>
      <c r="F3" s="47"/>
      <c r="G3" s="47"/>
    </row>
    <row r="4" spans="1:9" s="23" customFormat="1" ht="12.75" customHeight="1">
      <c r="A4" s="25"/>
      <c r="B4" s="24"/>
      <c r="G4" s="11" t="s">
        <v>89</v>
      </c>
    </row>
    <row r="5" spans="1:9" s="23" customFormat="1" ht="13.15" customHeight="1">
      <c r="A5" s="209"/>
      <c r="B5" s="210"/>
      <c r="C5" s="213" t="s">
        <v>280</v>
      </c>
      <c r="D5" s="215" t="s">
        <v>3</v>
      </c>
      <c r="E5" s="216"/>
      <c r="F5" s="216"/>
      <c r="G5" s="217"/>
    </row>
    <row r="6" spans="1:9" s="23" customFormat="1" ht="51">
      <c r="A6" s="211"/>
      <c r="B6" s="212"/>
      <c r="C6" s="214"/>
      <c r="D6" s="49" t="s">
        <v>5</v>
      </c>
      <c r="E6" s="49" t="s">
        <v>88</v>
      </c>
      <c r="F6" s="50" t="s">
        <v>198</v>
      </c>
      <c r="G6" s="49" t="s">
        <v>8</v>
      </c>
    </row>
    <row r="7" spans="1:9">
      <c r="A7" s="86" t="s">
        <v>10</v>
      </c>
      <c r="B7" s="85"/>
      <c r="C7" s="156">
        <v>43814.784650507776</v>
      </c>
      <c r="D7" s="156">
        <v>15999.524758765872</v>
      </c>
      <c r="E7" s="156">
        <v>2594.4323627938547</v>
      </c>
      <c r="F7" s="156">
        <v>25037.795068948042</v>
      </c>
      <c r="G7" s="156">
        <v>183.03246000000001</v>
      </c>
      <c r="I7" s="18"/>
    </row>
    <row r="8" spans="1:9">
      <c r="A8" s="22" t="s">
        <v>102</v>
      </c>
      <c r="B8" s="21"/>
      <c r="C8" s="93"/>
      <c r="D8" s="94"/>
      <c r="E8" s="94"/>
      <c r="F8" s="93">
        <v>0</v>
      </c>
      <c r="G8" s="93"/>
      <c r="I8" s="18"/>
    </row>
    <row r="9" spans="1:9">
      <c r="A9" s="20" t="s">
        <v>175</v>
      </c>
      <c r="B9" s="21" t="s">
        <v>176</v>
      </c>
      <c r="C9" s="96">
        <v>6081.8728370224953</v>
      </c>
      <c r="D9" s="96">
        <v>3115.3765213923407</v>
      </c>
      <c r="E9" s="96">
        <v>314.10661531438296</v>
      </c>
      <c r="F9" s="96">
        <v>2652.3897003167722</v>
      </c>
      <c r="G9" s="92">
        <v>-9.9999999999999986E-10</v>
      </c>
      <c r="I9" s="18"/>
    </row>
    <row r="10" spans="1:9">
      <c r="A10" s="20" t="s">
        <v>101</v>
      </c>
      <c r="B10" s="19" t="s">
        <v>100</v>
      </c>
      <c r="C10" s="92">
        <v>22772.010355352599</v>
      </c>
      <c r="D10" s="92">
        <v>8957.7405462741372</v>
      </c>
      <c r="E10" s="92">
        <v>282.24036192039523</v>
      </c>
      <c r="F10" s="92">
        <v>13517.990447158065</v>
      </c>
      <c r="G10" s="92">
        <v>14.039</v>
      </c>
      <c r="I10" s="18"/>
    </row>
    <row r="11" spans="1:9">
      <c r="A11" s="20" t="s">
        <v>99</v>
      </c>
      <c r="B11" s="19" t="s">
        <v>98</v>
      </c>
      <c r="C11" s="92">
        <v>2938.0808364578261</v>
      </c>
      <c r="D11" s="95">
        <v>1734.0171272638261</v>
      </c>
      <c r="E11" s="92">
        <v>0</v>
      </c>
      <c r="F11" s="95">
        <v>1204.063709194</v>
      </c>
      <c r="G11" s="92">
        <v>0</v>
      </c>
      <c r="I11" s="18"/>
    </row>
    <row r="12" spans="1:9">
      <c r="A12" s="20" t="s">
        <v>97</v>
      </c>
      <c r="B12" s="19" t="s">
        <v>96</v>
      </c>
      <c r="C12" s="92">
        <v>1349.2342001099998</v>
      </c>
      <c r="D12" s="92">
        <v>1349.2342001099998</v>
      </c>
      <c r="E12" s="92">
        <v>0</v>
      </c>
      <c r="F12" s="92">
        <v>0</v>
      </c>
      <c r="G12" s="92">
        <v>0</v>
      </c>
      <c r="I12" s="18"/>
    </row>
    <row r="13" spans="1:9">
      <c r="A13" s="20" t="s">
        <v>95</v>
      </c>
      <c r="B13" s="19" t="s">
        <v>94</v>
      </c>
      <c r="C13" s="92">
        <v>1661.5972083127447</v>
      </c>
      <c r="D13" s="92">
        <v>606.34977789498873</v>
      </c>
      <c r="E13" s="92">
        <v>0</v>
      </c>
      <c r="F13" s="92">
        <v>894.8285404417561</v>
      </c>
      <c r="G13" s="92">
        <v>160.41888997599997</v>
      </c>
      <c r="I13" s="18"/>
    </row>
    <row r="14" spans="1:9">
      <c r="A14" s="20" t="s">
        <v>93</v>
      </c>
      <c r="B14" s="19" t="s">
        <v>92</v>
      </c>
      <c r="C14" s="92">
        <v>2347.8011393409997</v>
      </c>
      <c r="D14" s="92">
        <v>0</v>
      </c>
      <c r="E14" s="92">
        <v>0</v>
      </c>
      <c r="F14" s="92">
        <v>2347.8011393409997</v>
      </c>
      <c r="G14" s="92">
        <v>0</v>
      </c>
      <c r="I14" s="18"/>
    </row>
    <row r="15" spans="1:9">
      <c r="A15" s="20" t="s">
        <v>91</v>
      </c>
      <c r="B15" s="19" t="s">
        <v>90</v>
      </c>
      <c r="C15" s="92">
        <v>1999.2124874496581</v>
      </c>
      <c r="D15" s="92">
        <v>1.1271018905813528</v>
      </c>
      <c r="E15" s="92">
        <v>1998.0853855590767</v>
      </c>
      <c r="F15" s="92"/>
      <c r="G15" s="92"/>
      <c r="I15" s="18"/>
    </row>
    <row r="16" spans="1:9">
      <c r="A16" s="20" t="s">
        <v>181</v>
      </c>
      <c r="B16" s="19" t="s">
        <v>182</v>
      </c>
      <c r="C16" s="92">
        <v>4063.1500879746272</v>
      </c>
      <c r="D16" s="92">
        <v>234.82296393999999</v>
      </c>
      <c r="E16" s="92">
        <v>0</v>
      </c>
      <c r="F16" s="92">
        <v>3828.3271240346271</v>
      </c>
      <c r="G16" s="92"/>
      <c r="I16" s="18"/>
    </row>
    <row r="17" spans="1:9" ht="15.75">
      <c r="A17" s="20" t="s">
        <v>193</v>
      </c>
      <c r="B17" s="19"/>
      <c r="C17" s="92">
        <v>0.65900000000000003</v>
      </c>
      <c r="D17" s="92"/>
      <c r="E17" s="92"/>
      <c r="F17" s="92">
        <v>0.65900000000000003</v>
      </c>
      <c r="G17" s="92"/>
      <c r="I17" s="18"/>
    </row>
    <row r="18" spans="1:9" ht="15.75">
      <c r="A18" s="10" t="s">
        <v>194</v>
      </c>
      <c r="B18" s="19"/>
      <c r="C18" s="92">
        <v>601.16649848682312</v>
      </c>
      <c r="D18" s="92">
        <v>0.85651999999936379</v>
      </c>
      <c r="E18" s="92">
        <v>0</v>
      </c>
      <c r="F18" s="92">
        <v>591.73540846182368</v>
      </c>
      <c r="G18" s="92">
        <v>8.5745700250000425</v>
      </c>
      <c r="I18" s="18"/>
    </row>
    <row r="19" spans="1:9" ht="18" customHeight="1"/>
    <row r="20" spans="1:9" ht="16.5" customHeight="1">
      <c r="A20" s="218" t="s">
        <v>195</v>
      </c>
      <c r="B20" s="218"/>
      <c r="C20" s="218"/>
      <c r="D20" s="218"/>
      <c r="E20" s="218"/>
      <c r="F20" s="218"/>
      <c r="G20" s="218"/>
    </row>
    <row r="21" spans="1:9" ht="80.25" customHeight="1">
      <c r="A21" s="207" t="s">
        <v>196</v>
      </c>
      <c r="B21" s="207"/>
      <c r="C21" s="207"/>
      <c r="D21" s="207"/>
      <c r="E21" s="207"/>
      <c r="F21" s="207"/>
      <c r="G21" s="207"/>
    </row>
    <row r="22" spans="1:9" ht="33" customHeight="1">
      <c r="A22" s="207" t="s">
        <v>197</v>
      </c>
      <c r="B22" s="207"/>
      <c r="C22" s="207"/>
      <c r="D22" s="207"/>
      <c r="E22" s="207"/>
      <c r="F22" s="207"/>
      <c r="G22" s="207"/>
    </row>
    <row r="23" spans="1:9">
      <c r="D23" s="16"/>
      <c r="E23" s="15"/>
      <c r="F23" s="17"/>
    </row>
    <row r="24" spans="1:9" ht="12.75" customHeight="1">
      <c r="A24" s="12"/>
    </row>
  </sheetData>
  <mergeCells count="7">
    <mergeCell ref="A21:G21"/>
    <mergeCell ref="A22:G22"/>
    <mergeCell ref="A1:G2"/>
    <mergeCell ref="A5:B6"/>
    <mergeCell ref="C5:C6"/>
    <mergeCell ref="D5:G5"/>
    <mergeCell ref="A20:G20"/>
  </mergeCells>
  <conditionalFormatting sqref="A7:B8">
    <cfRule type="duplicateValues" dxfId="0" priority="1"/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Мазмұны</vt:lpstr>
      <vt:lpstr>Ел</vt:lpstr>
      <vt:lpstr>Қызмет</vt:lpstr>
      <vt:lpstr>Сыйақы</vt:lpstr>
      <vt:lpstr>Сектор</vt:lpstr>
      <vt:lpstr>Валюта</vt:lpstr>
      <vt:lpstr>Сектор!Область_печати</vt:lpstr>
      <vt:lpstr>Сыйақы!Область_печати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Kadyrbayeva</dc:creator>
  <cp:lastModifiedBy>Айша Ерикова</cp:lastModifiedBy>
  <cp:lastPrinted>2022-07-11T04:20:34Z</cp:lastPrinted>
  <dcterms:created xsi:type="dcterms:W3CDTF">2019-01-08T03:45:33Z</dcterms:created>
  <dcterms:modified xsi:type="dcterms:W3CDTF">2026-04-07T12:38:57Z</dcterms:modified>
</cp:coreProperties>
</file>