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yerkezhan_g\Desktop\IIP tables\IIP stocks\4 кв 2025\Интернет\"/>
    </mc:Choice>
  </mc:AlternateContent>
  <bookViews>
    <workbookView xWindow="0" yWindow="0" windowWidth="28800" windowHeight="11310"/>
  </bookViews>
  <sheets>
    <sheet name="Содержание" sheetId="3" r:id="rId1"/>
    <sheet name="1. отрасли " sheetId="4" r:id="rId2"/>
    <sheet name="2. страны " sheetId="5" r:id="rId3"/>
  </sheets>
  <definedNames>
    <definedName name="_xlnm._FilterDatabase" localSheetId="1" hidden="1">'1. отрасли '!$A$8:$Q$63</definedName>
    <definedName name="_xlnm._FilterDatabase" localSheetId="2" hidden="1">'2. страны '!$A$7:$R$117</definedName>
    <definedName name="_xlnm.Print_Titles" localSheetId="1">'1. отрасли '!$3:$7</definedName>
    <definedName name="_xlnm.Print_Titles" localSheetId="2">'2. страны '!$3:$7</definedName>
    <definedName name="_xlnm.Print_Area" localSheetId="1">'1. отрасли '!$A$1:$Q$72</definedName>
    <definedName name="_xlnm.Print_Area" localSheetId="2">'2. страны '!$A$1:$P$122</definedName>
  </definedNames>
  <calcPr calcId="162913"/>
</workbook>
</file>

<file path=xl/calcChain.xml><?xml version="1.0" encoding="utf-8"?>
<calcChain xmlns="http://schemas.openxmlformats.org/spreadsheetml/2006/main">
  <c r="C66" i="4" l="1"/>
  <c r="C65" i="4"/>
  <c r="D65" i="4" l="1"/>
  <c r="E65" i="4" l="1"/>
  <c r="F65" i="4"/>
  <c r="G65" i="4"/>
  <c r="H65" i="4"/>
  <c r="I65" i="4"/>
  <c r="J65" i="4"/>
  <c r="K65" i="4"/>
  <c r="L65" i="4"/>
  <c r="M65" i="4"/>
  <c r="N65" i="4"/>
  <c r="O65" i="4"/>
  <c r="P65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5" i="4" l="1"/>
  <c r="Q66" i="4" l="1"/>
</calcChain>
</file>

<file path=xl/sharedStrings.xml><?xml version="1.0" encoding="utf-8"?>
<sst xmlns="http://schemas.openxmlformats.org/spreadsheetml/2006/main" count="294" uniqueCount="256">
  <si>
    <t>млн.долл.США</t>
  </si>
  <si>
    <t>Наименование видов экономической деятельности</t>
  </si>
  <si>
    <t>Прямые инвестиции за границу</t>
  </si>
  <si>
    <t>Прямые инвестиции в Казахстан</t>
  </si>
  <si>
    <t>всего
(3+6)</t>
  </si>
  <si>
    <t>в том числе:</t>
  </si>
  <si>
    <t>всего
(10+13)</t>
  </si>
  <si>
    <t>инструменты участия в капитале, включая реинвестированный доход</t>
  </si>
  <si>
    <t>долговые инструменты</t>
  </si>
  <si>
    <t>активы</t>
  </si>
  <si>
    <t>обязательства</t>
  </si>
  <si>
    <t>А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</si>
  <si>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</si>
  <si>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</si>
  <si>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</si>
  <si>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</si>
  <si>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</si>
  <si>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</si>
  <si>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</si>
  <si>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</si>
  <si>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</si>
  <si>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</si>
  <si>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</si>
  <si>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</si>
  <si>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</si>
  <si>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</si>
  <si>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</si>
  <si>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</si>
  <si>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</si>
  <si>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</si>
  <si>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</si>
  <si>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</si>
  <si>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</si>
  <si>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</si>
  <si>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</si>
  <si>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</si>
  <si>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</si>
  <si>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</si>
  <si>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</si>
  <si>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</si>
  <si>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</si>
  <si>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</si>
  <si>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</si>
  <si>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</si>
  <si>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</si>
  <si>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</si>
  <si>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</si>
  <si>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</si>
  <si>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</si>
  <si>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</si>
  <si>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</si>
  <si>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</si>
  <si>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</si>
  <si>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</si>
  <si>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</si>
  <si>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</si>
  <si>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</si>
  <si>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</si>
  <si>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</si>
  <si>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</si>
  <si>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</si>
  <si>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</si>
  <si>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</si>
  <si>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</si>
  <si>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</si>
  <si>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</si>
  <si>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</si>
  <si>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</si>
  <si>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</si>
  <si>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Наименование стран</t>
  </si>
  <si>
    <t>АВСТРАЛИЯ</t>
  </si>
  <si>
    <t>АВСТРИЯ</t>
  </si>
  <si>
    <t>АРМЕНИЯ</t>
  </si>
  <si>
    <t>БАХРЕЙН</t>
  </si>
  <si>
    <t>БЕЛАРУСЬ</t>
  </si>
  <si>
    <t>БЕЛИЗ</t>
  </si>
  <si>
    <t>БЕЛЬГИЯ</t>
  </si>
  <si>
    <t>БОЛГАРИЯ</t>
  </si>
  <si>
    <t>ВЕНГРИЯ</t>
  </si>
  <si>
    <t>ГЕРМАНИЯ</t>
  </si>
  <si>
    <t>ГОНКОНГ (СЯНГАН)</t>
  </si>
  <si>
    <t>ГРУЗИЯ</t>
  </si>
  <si>
    <t>ДАНИЯ</t>
  </si>
  <si>
    <t>ЕГИПЕТ</t>
  </si>
  <si>
    <t>ИЗРАИЛЬ</t>
  </si>
  <si>
    <t>ИОРДАНИЯ</t>
  </si>
  <si>
    <t>ИРАН</t>
  </si>
  <si>
    <t>ИРЛАНДИЯ</t>
  </si>
  <si>
    <t>ИСЛАНДИЯ</t>
  </si>
  <si>
    <t>ИСПАНИЯ</t>
  </si>
  <si>
    <t>ИТАЛИЯ</t>
  </si>
  <si>
    <t>КАНАДА</t>
  </si>
  <si>
    <t>КАТАР</t>
  </si>
  <si>
    <t>КИПР</t>
  </si>
  <si>
    <t>ЛАТВИЯ</t>
  </si>
  <si>
    <t>ЛИВАН</t>
  </si>
  <si>
    <t>ЛИТВА</t>
  </si>
  <si>
    <t>ЛИХТЕНШТЕЙН</t>
  </si>
  <si>
    <t>ЛЮКСЕМБУРГ</t>
  </si>
  <si>
    <t>МАЛАЙЗИЯ</t>
  </si>
  <si>
    <t>МАЛЬТА</t>
  </si>
  <si>
    <t>НИГЕРИЯ</t>
  </si>
  <si>
    <t>НОРВЕГИЯ</t>
  </si>
  <si>
    <t>ПАНАМА</t>
  </si>
  <si>
    <t>ПОЛЬША</t>
  </si>
  <si>
    <t>ПОРТУГАЛИЯ</t>
  </si>
  <si>
    <t>РУМЫНИЯ</t>
  </si>
  <si>
    <t>СЕРБИЯ</t>
  </si>
  <si>
    <t>СИНГАПУР</t>
  </si>
  <si>
    <t>СЛОВАКИЯ</t>
  </si>
  <si>
    <t>СЛОВЕНИЯ</t>
  </si>
  <si>
    <t>ТАИЛАНД</t>
  </si>
  <si>
    <t>ТАЙВАНЬ</t>
  </si>
  <si>
    <t>ТУНИС</t>
  </si>
  <si>
    <t>УГАНДА</t>
  </si>
  <si>
    <t>УКРАИНА</t>
  </si>
  <si>
    <t>ФИНЛЯНДИЯ</t>
  </si>
  <si>
    <t>ФРАНЦИЯ</t>
  </si>
  <si>
    <t>ХОРВАТИЯ</t>
  </si>
  <si>
    <t>ЧЕХИЯ</t>
  </si>
  <si>
    <t>ШВЕЙЦАРИЯ</t>
  </si>
  <si>
    <t>ШВЕЦИЯ</t>
  </si>
  <si>
    <t>ЭСТОНИЯ</t>
  </si>
  <si>
    <t>Содержание:</t>
  </si>
  <si>
    <t>Лист 1.</t>
  </si>
  <si>
    <t>Лист 2.</t>
  </si>
  <si>
    <t xml:space="preserve">Состояние нетто-позиции по прямым инвестициям </t>
  </si>
  <si>
    <t>ИНДОНЕЗИЯ</t>
  </si>
  <si>
    <t>КОЛУМБИЯ</t>
  </si>
  <si>
    <t>ЧИЛИ</t>
  </si>
  <si>
    <t>Код отрасли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</si>
  <si>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</si>
  <si>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</si>
  <si>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</si>
  <si>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</si>
  <si>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</si>
  <si>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</si>
  <si>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</si>
  <si>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</si>
  <si>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</si>
  <si>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</si>
  <si>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</si>
  <si>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</si>
  <si>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</si>
  <si>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</si>
  <si>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</si>
  <si>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</si>
  <si>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</si>
  <si>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</si>
  <si>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</si>
  <si>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</si>
  <si>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</si>
  <si>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</si>
  <si>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</si>
  <si>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</si>
  <si>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</si>
  <si>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</si>
  <si>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</si>
  <si>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</si>
  <si>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</si>
  <si>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</si>
  <si>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</si>
  <si>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</si>
  <si>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</si>
  <si>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</si>
  <si>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</si>
  <si>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</si>
  <si>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</si>
  <si>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</si>
  <si>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</si>
  <si>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</si>
  <si>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</si>
  <si>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</si>
  <si>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</si>
  <si>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</si>
  <si>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</si>
  <si>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</si>
  <si>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</si>
  <si>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</si>
  <si>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</si>
  <si>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</si>
  <si>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</si>
  <si>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</si>
  <si>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</si>
  <si>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</si>
  <si>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</si>
  <si>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без горнодобывающей промышленности и разработки карьеров (В)</t>
  </si>
  <si>
    <t>без добычи сырой нефти и природного газа (ВВ)</t>
  </si>
  <si>
    <t>КЮРАСАО</t>
  </si>
  <si>
    <t>КОСТА-РИКА</t>
  </si>
  <si>
    <r>
      <t xml:space="preserve">Прямые инвестиции, нетто-позиция </t>
    </r>
    <r>
      <rPr>
        <b/>
        <vertAlign val="superscript"/>
        <sz val="10"/>
        <color theme="1"/>
        <rFont val="Times New Roman Cyr"/>
        <charset val="204"/>
      </rPr>
      <t>1</t>
    </r>
    <r>
      <rPr>
        <b/>
        <sz val="10"/>
        <color theme="1"/>
        <rFont val="Times New Roman Cyr"/>
        <charset val="204"/>
      </rPr>
      <t xml:space="preserve">
(2-9)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</si>
  <si>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2</t>
    </r>
    <r>
      <rPr>
        <b/>
        <sz val="10"/>
        <color theme="1"/>
        <rFont val="Times New Roman Cyr"/>
        <charset val="204"/>
      </rPr>
      <t xml:space="preserve">
(4-5)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</si>
  <si>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2</t>
    </r>
    <r>
      <rPr>
        <b/>
        <sz val="10"/>
        <color theme="1"/>
        <rFont val="Times New Roman Cyr"/>
        <charset val="204"/>
      </rPr>
      <t xml:space="preserve">
(7-8)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</si>
  <si>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3</t>
    </r>
    <r>
      <rPr>
        <b/>
        <sz val="10"/>
        <color theme="1"/>
        <rFont val="Times New Roman Cyr"/>
        <charset val="204"/>
      </rPr>
      <t xml:space="preserve">
(11-12)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</si>
  <si>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3</t>
    </r>
    <r>
      <rPr>
        <b/>
        <sz val="10"/>
        <color theme="1"/>
        <rFont val="Times New Roman Cyr"/>
        <charset val="204"/>
      </rPr>
      <t xml:space="preserve">
(14-15)</t>
    </r>
  </si>
  <si>
    <t>БРАЗИЛИЯ</t>
  </si>
  <si>
    <t>ПЕРУ</t>
  </si>
  <si>
    <t>АЗЕРБАЙДЖАН</t>
  </si>
  <si>
    <t>АФГАНИСТАН</t>
  </si>
  <si>
    <t>БЕРМУДСКИЕ ОСТРОВА (БРИТАНСКИЕ)</t>
  </si>
  <si>
    <t>ВЕЛИКОБРИТАНИЯ</t>
  </si>
  <si>
    <t>ВИРГИНСКИЕ ОСТРОВА (БРИТАНСКИЕ)</t>
  </si>
  <si>
    <t>ГРЕЦИЯ</t>
  </si>
  <si>
    <t>ГЭРНСИ ОСТРОВ</t>
  </si>
  <si>
    <t>ДЖЕРСИ ОСТРОВ</t>
  </si>
  <si>
    <t>ИНДИЯ</t>
  </si>
  <si>
    <t>КАЙМАНОВЫ ОСТРОВА (БРИТАНСКИЕ)</t>
  </si>
  <si>
    <t>КИТАЙ</t>
  </si>
  <si>
    <t>КЫРГЫЗСТАН</t>
  </si>
  <si>
    <t>МАРШАЛЛОВЫ ОСТРОВА (США)</t>
  </si>
  <si>
    <t>МЕН ОСТРОВ</t>
  </si>
  <si>
    <t>МОНГОЛИЯ</t>
  </si>
  <si>
    <t>НИДЕРЛАНДЫ</t>
  </si>
  <si>
    <t>ОБЪЕДИНЕННЫЕ АРАБСКИЕ ЭМИРАТЫ</t>
  </si>
  <si>
    <t>ПАКИСТАН</t>
  </si>
  <si>
    <t>РЕСПУБЛИКА КОРЕЯ (ЮЖНАЯ)</t>
  </si>
  <si>
    <t>РЕСПУБЛИКА МОЛДОВА</t>
  </si>
  <si>
    <t>РОССИЙСКАЯ ФЕДЕРАЦИЯ</t>
  </si>
  <si>
    <t>САУДОВСКАЯ АРАВИЯ</t>
  </si>
  <si>
    <t>СЕЙШЕЛЬСКИЕ ОСТРОВА</t>
  </si>
  <si>
    <t>СЕНТ-ВИНСЕНТ И ГРЕНАДИНЫ</t>
  </si>
  <si>
    <t>США</t>
  </si>
  <si>
    <t>ТАДЖИКИСТАН</t>
  </si>
  <si>
    <t>ТУРКМЕНИСТАН</t>
  </si>
  <si>
    <t>ТУРЦИЯ</t>
  </si>
  <si>
    <t>УЗБЕКИСТАН</t>
  </si>
  <si>
    <t>ФИЛИППИНЫ</t>
  </si>
  <si>
    <t>ЮАР</t>
  </si>
  <si>
    <t>ЯПОНИЯ</t>
  </si>
  <si>
    <t>МЕЖДУНАРОДНЫЕ ОРГАНИЗАЦИИ</t>
  </si>
  <si>
    <t>ВЬЕТНАМ</t>
  </si>
  <si>
    <t>МЕКСИКА</t>
  </si>
  <si>
    <t>ЭКВАДОР</t>
  </si>
  <si>
    <r>
      <t xml:space="preserve">1 </t>
    </r>
    <r>
      <rPr>
        <sz val="10"/>
        <color theme="1"/>
        <rFont val="Times New Roman"/>
        <family val="1"/>
        <charset val="204"/>
      </rPr>
      <t>Нетто-позиция  - это прямые инвестиции за границу за вычетом прямых инвестиций в Казахстан</t>
    </r>
  </si>
  <si>
    <r>
      <t xml:space="preserve">2 </t>
    </r>
    <r>
      <rPr>
        <sz val="10"/>
        <color theme="1"/>
        <rFont val="Times New Roman"/>
        <family val="1"/>
        <charset val="204"/>
      </rPr>
      <t>Нетто - это активы за вычетом обязательств</t>
    </r>
  </si>
  <si>
    <r>
      <t xml:space="preserve">3 </t>
    </r>
    <r>
      <rPr>
        <sz val="10"/>
        <color theme="1"/>
        <rFont val="Times New Roman"/>
        <family val="1"/>
        <charset val="204"/>
      </rPr>
      <t>Нетто - это обязательства за вычетом активов</t>
    </r>
  </si>
  <si>
    <r>
      <t xml:space="preserve">1 </t>
    </r>
    <r>
      <rPr>
        <sz val="10"/>
        <rFont val="Times New Roman"/>
        <family val="1"/>
        <charset val="204"/>
      </rPr>
      <t>Нетто-позиция  - это прямые инвестиции за границу за вычетом прямых инвестиций в Казахстан</t>
    </r>
  </si>
  <si>
    <r>
      <t xml:space="preserve">2 </t>
    </r>
    <r>
      <rPr>
        <sz val="10"/>
        <rFont val="Times New Roman"/>
        <family val="1"/>
        <charset val="204"/>
      </rPr>
      <t>Нетто - это активы за вычетом обязательств</t>
    </r>
  </si>
  <si>
    <r>
      <t xml:space="preserve">3 </t>
    </r>
    <r>
      <rPr>
        <sz val="10"/>
        <rFont val="Times New Roman"/>
        <family val="1"/>
        <charset val="204"/>
      </rPr>
      <t>Нетто - это обязательства за вычетом активов</t>
    </r>
  </si>
  <si>
    <t>АЛБАНИЯ</t>
  </si>
  <si>
    <t>МОНАКО</t>
  </si>
  <si>
    <t>НАМИБИЯ</t>
  </si>
  <si>
    <t>ОМАН</t>
  </si>
  <si>
    <t>СЕНТ-КИТС И НЕВИС</t>
  </si>
  <si>
    <t>БАГАМСКИЕ ОСТРОВА</t>
  </si>
  <si>
    <t>НОВАЯ КАЛЕДОНИЯ (ФРАНЦИЯ)</t>
  </si>
  <si>
    <t>ШРИ-ЛАНКА</t>
  </si>
  <si>
    <t>Не распределено по странам</t>
  </si>
  <si>
    <t>АРГЕНТИНА</t>
  </si>
  <si>
    <t>МАВРИКИЙ</t>
  </si>
  <si>
    <t>Состояние нетто-позиции по прямым инвестициям по направлению вложения на 1 января 2026 года по видам экономической деятельности резидентов</t>
  </si>
  <si>
    <t>Состояние нетто-позиции по прямым инвестициям по направлению вложения на 1 января 2026 года по странам</t>
  </si>
  <si>
    <t>Состояние нетто-позиции по прямым инвестициям по направлению вложения на 1 января 2026 года  по странам</t>
  </si>
  <si>
    <t>ВИРГИНСКИЕ ОСТРОВА (США)</t>
  </si>
  <si>
    <t>ИРАК</t>
  </si>
  <si>
    <t>НОВАЯ ЗЕЛАНДИЯ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</si>
</sst>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_-* #,##0.00_р_._-;\-* #,##0.00_р_._-;_-* &quot;-&quot;??_р_._-;_-@_-"/>
    <numFmt numFmtId="168" formatCode="#,##0.0000000000"/>
    <numFmt numFmtId="169" formatCode="#,##0.00000"/>
    <numFmt numFmtId="170" formatCode="#,##0.0000000"/>
  </numFmts>
  <fonts count="30" x14ac:knownFonts="1">
    <font>
      <sz val="11"/>
      <color theme="1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 Cy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4" tint="-0.499984740745262"/>
      <name val="Times New Roman"/>
      <family val="1"/>
      <charset val="204"/>
    </font>
    <font>
      <b/>
      <sz val="12"/>
      <name val="Times New Roman Cyr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 Cyr"/>
      <family val="1"/>
      <charset val="204"/>
    </font>
    <font>
      <i/>
      <sz val="10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vertAlign val="superscript"/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b/>
      <sz val="9"/>
      <color theme="1"/>
      <name val="Times New Roman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0"/>
      <color theme="1"/>
      <name val="Times New Roman Cyr"/>
      <charset val="204"/>
    </font>
    <font>
      <vertAlign val="superscript"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7" fillId="0" borderId="0"/>
    <xf numFmtId="0" fontId="4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9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2" borderId="1" applyFont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/>
    <xf numFmtId="0" fontId="7" fillId="0" borderId="0"/>
    <xf numFmtId="0" fontId="8" fillId="0" borderId="0"/>
    <xf numFmtId="167" fontId="1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Alignment="1">
      <alignment horizontal="center"/>
    </xf>
    <xf numFmtId="0" fontId="1" fillId="0" borderId="0" xfId="2" applyNumberFormat="1" applyFont="1" applyFill="1" applyBorder="1" applyAlignment="1">
      <alignment wrapText="1"/>
    </xf>
    <xf numFmtId="0" fontId="6" fillId="0" borderId="0" xfId="0" applyFont="1" applyAlignment="1"/>
    <xf numFmtId="0" fontId="5" fillId="0" borderId="0" xfId="0" applyFont="1" applyFill="1"/>
    <xf numFmtId="0" fontId="5" fillId="0" borderId="0" xfId="10" applyFont="1" applyFill="1" applyBorder="1" applyAlignment="1">
      <alignment horizontal="center" vertical="top" wrapText="1"/>
    </xf>
    <xf numFmtId="0" fontId="13" fillId="0" borderId="0" xfId="13" applyFont="1" applyFill="1" applyBorder="1"/>
    <xf numFmtId="0" fontId="15" fillId="0" borderId="0" xfId="0" applyFont="1" applyFill="1" applyBorder="1"/>
    <xf numFmtId="0" fontId="16" fillId="0" borderId="0" xfId="0" applyFont="1" applyFill="1"/>
    <xf numFmtId="14" fontId="0" fillId="0" borderId="0" xfId="0" applyNumberFormat="1"/>
    <xf numFmtId="0" fontId="1" fillId="3" borderId="1" xfId="2" applyNumberFormat="1" applyFont="1" applyFill="1" applyBorder="1" applyAlignment="1">
      <alignment wrapText="1"/>
    </xf>
    <xf numFmtId="0" fontId="5" fillId="4" borderId="1" xfId="2" applyNumberFormat="1" applyFont="1" applyFill="1" applyBorder="1" applyAlignment="1">
      <alignment horizontal="left" vertical="top" wrapText="1" indent="2"/>
    </xf>
    <xf numFmtId="0" fontId="3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/>
    <xf numFmtId="0" fontId="18" fillId="0" borderId="0" xfId="0" applyFont="1" applyFill="1"/>
    <xf numFmtId="0" fontId="18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left" wrapText="1" indent="2"/>
    </xf>
    <xf numFmtId="3" fontId="3" fillId="0" borderId="1" xfId="0" applyNumberFormat="1" applyFont="1" applyFill="1" applyBorder="1" applyAlignment="1">
      <alignment horizontal="right" wrapText="1"/>
    </xf>
    <xf numFmtId="0" fontId="19" fillId="0" borderId="0" xfId="20" applyFill="1" applyBorder="1"/>
    <xf numFmtId="0" fontId="0" fillId="0" borderId="0" xfId="0" applyFont="1"/>
    <xf numFmtId="0" fontId="20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2" fontId="2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" fontId="24" fillId="0" borderId="1" xfId="0" applyNumberFormat="1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right" wrapText="1"/>
    </xf>
    <xf numFmtId="164" fontId="24" fillId="0" borderId="1" xfId="0" applyNumberFormat="1" applyFont="1" applyFill="1" applyBorder="1" applyAlignment="1">
      <alignment horizontal="right" wrapText="1"/>
    </xf>
    <xf numFmtId="3" fontId="25" fillId="5" borderId="1" xfId="0" applyNumberFormat="1" applyFont="1" applyFill="1" applyBorder="1" applyAlignment="1">
      <alignment horizontal="right" wrapText="1"/>
    </xf>
    <xf numFmtId="3" fontId="22" fillId="0" borderId="1" xfId="0" applyNumberFormat="1" applyFont="1" applyFill="1" applyBorder="1" applyAlignment="1">
      <alignment horizontal="right" wrapText="1"/>
    </xf>
    <xf numFmtId="1" fontId="2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Border="1"/>
    <xf numFmtId="0" fontId="5" fillId="4" borderId="1" xfId="2" applyNumberFormat="1" applyFont="1" applyFill="1" applyBorder="1" applyAlignment="1">
      <alignment horizontal="left" vertical="top" wrapText="1" indent="4"/>
    </xf>
    <xf numFmtId="0" fontId="5" fillId="0" borderId="1" xfId="2" applyNumberFormat="1" applyFont="1" applyFill="1" applyBorder="1" applyAlignment="1">
      <alignment horizontal="left" vertical="top" wrapText="1" indent="4"/>
    </xf>
    <xf numFmtId="0" fontId="26" fillId="0" borderId="1" xfId="0" applyFont="1" applyFill="1" applyBorder="1" applyAlignment="1">
      <alignment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8" fillId="0" borderId="0" xfId="2" applyFont="1"/>
    <xf numFmtId="0" fontId="22" fillId="3" borderId="1" xfId="0" applyFont="1" applyFill="1" applyBorder="1" applyAlignment="1">
      <alignment horizontal="left" vertical="center" wrapText="1"/>
    </xf>
    <xf numFmtId="3" fontId="25" fillId="3" borderId="1" xfId="0" applyNumberFormat="1" applyFont="1" applyFill="1" applyBorder="1" applyAlignment="1">
      <alignment horizontal="right" wrapText="1"/>
    </xf>
    <xf numFmtId="0" fontId="29" fillId="0" borderId="0" xfId="0" applyFont="1" applyAlignment="1"/>
    <xf numFmtId="1" fontId="0" fillId="0" borderId="0" xfId="0" applyNumberFormat="1" applyFont="1"/>
    <xf numFmtId="164" fontId="0" fillId="0" borderId="0" xfId="0" applyNumberFormat="1" applyFont="1"/>
    <xf numFmtId="1" fontId="0" fillId="0" borderId="0" xfId="0" applyNumberFormat="1"/>
    <xf numFmtId="3" fontId="0" fillId="0" borderId="0" xfId="0" applyNumberFormat="1" applyFont="1"/>
    <xf numFmtId="3" fontId="0" fillId="0" borderId="0" xfId="0" applyNumberFormat="1"/>
    <xf numFmtId="4" fontId="0" fillId="0" borderId="0" xfId="0" applyNumberFormat="1" applyFont="1"/>
    <xf numFmtId="168" fontId="0" fillId="0" borderId="0" xfId="0" applyNumberFormat="1" applyFont="1"/>
    <xf numFmtId="0" fontId="22" fillId="0" borderId="0" xfId="0" applyFont="1" applyFill="1" applyBorder="1" applyAlignment="1">
      <alignment horizontal="left" vertical="center" wrapText="1"/>
    </xf>
    <xf numFmtId="3" fontId="25" fillId="0" borderId="0" xfId="0" applyNumberFormat="1" applyFont="1" applyFill="1" applyBorder="1" applyAlignment="1">
      <alignment horizontal="right" wrapText="1"/>
    </xf>
    <xf numFmtId="169" fontId="0" fillId="0" borderId="0" xfId="0" applyNumberFormat="1" applyFont="1"/>
    <xf numFmtId="170" fontId="0" fillId="0" borderId="0" xfId="0" applyNumberFormat="1" applyFont="1"/>
    <xf numFmtId="4" fontId="25" fillId="3" borderId="1" xfId="0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</cellXfs>
  <cellStyles count="25">
    <cellStyle name="Normal_02_Приложение к ТЗ Входные формы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2 3" xfId="21"/>
    <cellStyle name="Обычный 3" xfId="4"/>
    <cellStyle name="Обычный 3 2" xfId="22"/>
    <cellStyle name="Обычный 4" xfId="5"/>
    <cellStyle name="Обычный 4 2" xfId="6"/>
    <cellStyle name="Обычный 5" xfId="7"/>
    <cellStyle name="Обычный 6" xfId="8"/>
    <cellStyle name="Обычный 6 2" xfId="23"/>
    <cellStyle name="Обычный 7" xfId="9"/>
    <cellStyle name="Обычный_Все Приложения_1кв_09 2" xfId="10"/>
    <cellStyle name="Процентный 2" xfId="11"/>
    <cellStyle name="Процентный 3" xfId="12"/>
    <cellStyle name="стиль" xfId="13"/>
    <cellStyle name="Стиль 1" xfId="14"/>
    <cellStyle name="Тысячи [0]_Модуль2" xfId="15"/>
    <cellStyle name="Тысячи_Модуль2" xfId="16"/>
    <cellStyle name="Финансовый 2" xfId="17"/>
    <cellStyle name="Финансовый 3" xfId="18"/>
    <cellStyle name="Финансовый 4" xfId="19"/>
    <cellStyle name="Финансовый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workbookViewId="0">
      <selection activeCell="B2" sqref="B2:M2"/>
    </sheetView>
  </sheetViews>
  <sheetFormatPr defaultRowHeight="15" x14ac:dyDescent="0.25"/>
  <cols>
    <col min="1" max="1" width="4.85546875" customWidth="1"/>
    <col min="12" max="12" width="10.140625" bestFit="1" customWidth="1"/>
  </cols>
  <sheetData>
    <row r="1" spans="2:13" ht="14.25" customHeight="1" x14ac:dyDescent="0.25">
      <c r="B1" s="4"/>
      <c r="C1" s="4"/>
    </row>
    <row r="2" spans="2:13" ht="15.95" customHeight="1" x14ac:dyDescent="0.25">
      <c r="B2" s="61" t="s">
        <v>126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3" x14ac:dyDescent="0.25">
      <c r="B3" s="5"/>
      <c r="C3" s="5"/>
      <c r="L3" s="9"/>
    </row>
    <row r="4" spans="2:13" x14ac:dyDescent="0.25">
      <c r="B4" s="62" t="s">
        <v>123</v>
      </c>
      <c r="C4" s="62"/>
    </row>
    <row r="5" spans="2:13" x14ac:dyDescent="0.25">
      <c r="B5" s="6" t="s">
        <v>124</v>
      </c>
      <c r="C5" s="25" t="s">
        <v>250</v>
      </c>
    </row>
    <row r="6" spans="2:13" x14ac:dyDescent="0.25">
      <c r="B6" s="6" t="s">
        <v>125</v>
      </c>
      <c r="C6" s="25" t="s">
        <v>252</v>
      </c>
    </row>
    <row r="7" spans="2:13" x14ac:dyDescent="0.25">
      <c r="B7" s="6"/>
      <c r="C7" s="7"/>
    </row>
    <row r="8" spans="2:13" x14ac:dyDescent="0.25">
      <c r="B8" s="4"/>
      <c r="C8" s="8"/>
    </row>
    <row r="9" spans="2:13" x14ac:dyDescent="0.25">
      <c r="B9" s="4"/>
      <c r="C9" s="4"/>
    </row>
    <row r="10" spans="2:13" x14ac:dyDescent="0.25">
      <c r="B10" s="4"/>
      <c r="C10" s="4"/>
    </row>
    <row r="11" spans="2:13" x14ac:dyDescent="0.25">
      <c r="B11" s="4"/>
      <c r="C11" s="4"/>
    </row>
    <row r="12" spans="2:13" x14ac:dyDescent="0.25">
      <c r="B12" s="4"/>
      <c r="C12" s="4"/>
    </row>
    <row r="13" spans="2:13" x14ac:dyDescent="0.25">
      <c r="B13" s="4"/>
      <c r="C13" s="4"/>
    </row>
  </sheetData>
  <mergeCells count="2">
    <mergeCell ref="B2:M2"/>
    <mergeCell ref="B4:C4"/>
  </mergeCells>
  <hyperlinks>
    <hyperlink ref="C5" location="'1. отрасли '!A1" display="Состояние нетто-позиции по прямым инвестициям по направлению вложения на 1 января 2026 года по видам экономической деятельности резидентов"/>
    <hyperlink ref="C6" location="'2. страны '!A1" display="Состояние нетто-позиции по прямым инвестициям по направлению вложения на 1 января 2026 года  по странам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showZeros="0" zoomScale="80" zoomScaleNormal="80" workbookViewId="0">
      <pane xSplit="3" ySplit="7" topLeftCell="D8" activePane="bottomRight" state="frozen"/>
      <selection activeCell="A106" sqref="A106"/>
      <selection pane="topRight" activeCell="A106" sqref="A106"/>
      <selection pane="bottomLeft" activeCell="A106" sqref="A106"/>
      <selection pane="bottomRight" sqref="A1:Q1"/>
    </sheetView>
  </sheetViews>
  <sheetFormatPr defaultColWidth="9.140625" defaultRowHeight="15" x14ac:dyDescent="0.25"/>
  <cols>
    <col min="1" max="1" width="33.28515625" style="14" customWidth="1"/>
    <col min="2" max="2" width="9.42578125" style="14" customWidth="1"/>
    <col min="3" max="3" width="20.85546875" style="26" customWidth="1"/>
    <col min="4" max="4" width="10" style="26" customWidth="1"/>
    <col min="5" max="5" width="10.42578125" style="26" customWidth="1"/>
    <col min="6" max="6" width="10.28515625" style="26" customWidth="1"/>
    <col min="7" max="9" width="8.85546875" style="26" customWidth="1"/>
    <col min="10" max="10" width="9.140625" style="26" customWidth="1"/>
    <col min="11" max="11" width="11" style="26" bestFit="1" customWidth="1"/>
    <col min="12" max="12" width="10.140625" style="26" customWidth="1"/>
    <col min="13" max="13" width="9.140625" style="26" customWidth="1"/>
    <col min="14" max="14" width="10.85546875" style="26" customWidth="1"/>
    <col min="15" max="15" width="9.7109375" style="26" customWidth="1"/>
    <col min="16" max="16" width="11.140625" style="26" customWidth="1"/>
    <col min="17" max="17" width="9.42578125" style="26" customWidth="1"/>
    <col min="18" max="21" width="9.140625" style="26"/>
    <col min="22" max="16384" width="9.140625" style="14"/>
  </cols>
  <sheetData>
    <row r="1" spans="1:21" ht="15.75" x14ac:dyDescent="0.25">
      <c r="A1" s="65" t="s">
        <v>250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1" x14ac:dyDescent="0.25">
      <c r="A2" s="1"/>
      <c r="B2" s="1"/>
      <c r="C2" s="27"/>
      <c r="D2" s="27"/>
      <c r="E2" s="27"/>
      <c r="F2" s="27"/>
      <c r="G2" s="27"/>
      <c r="H2" s="28"/>
      <c r="I2" s="28"/>
      <c r="J2" s="28"/>
      <c r="K2" s="27"/>
      <c r="L2" s="27"/>
      <c r="M2" s="27"/>
      <c r="N2" s="27"/>
      <c r="Q2" s="29" t="s">
        <v>0</v>
      </c>
    </row>
    <row r="3" spans="1:21" ht="15" customHeight="1" x14ac:dyDescent="0.25">
      <c r="A3" s="66" t="s">
        <v>1</v>
      </c>
      <c r="B3" s="68" t="s">
        <v>130</v>
      </c>
      <c r="C3" s="64" t="s">
        <v>190</v>
      </c>
      <c r="D3" s="64" t="s">
        <v>2</v>
      </c>
      <c r="E3" s="64"/>
      <c r="F3" s="64"/>
      <c r="G3" s="64"/>
      <c r="H3" s="64"/>
      <c r="I3" s="64"/>
      <c r="J3" s="64"/>
      <c r="K3" s="64" t="s">
        <v>3</v>
      </c>
      <c r="L3" s="64"/>
      <c r="M3" s="64"/>
      <c r="N3" s="64"/>
      <c r="O3" s="64"/>
      <c r="P3" s="64"/>
      <c r="Q3" s="64"/>
    </row>
    <row r="4" spans="1:21" ht="15" customHeight="1" x14ac:dyDescent="0.25">
      <c r="A4" s="66"/>
      <c r="B4" s="69"/>
      <c r="C4" s="64"/>
      <c r="D4" s="64" t="s">
        <v>4</v>
      </c>
      <c r="E4" s="67" t="s">
        <v>5</v>
      </c>
      <c r="F4" s="67"/>
      <c r="G4" s="67"/>
      <c r="H4" s="67"/>
      <c r="I4" s="67"/>
      <c r="J4" s="67"/>
      <c r="K4" s="64" t="s">
        <v>6</v>
      </c>
      <c r="L4" s="67" t="s">
        <v>5</v>
      </c>
      <c r="M4" s="67"/>
      <c r="N4" s="67"/>
      <c r="O4" s="67"/>
      <c r="P4" s="67"/>
      <c r="Q4" s="67"/>
    </row>
    <row r="5" spans="1:21" ht="40.5" customHeight="1" x14ac:dyDescent="0.25">
      <c r="A5" s="66"/>
      <c r="B5" s="69"/>
      <c r="C5" s="64"/>
      <c r="D5" s="64"/>
      <c r="E5" s="64" t="s">
        <v>7</v>
      </c>
      <c r="F5" s="64"/>
      <c r="G5" s="64"/>
      <c r="H5" s="63" t="s">
        <v>8</v>
      </c>
      <c r="I5" s="63"/>
      <c r="J5" s="63"/>
      <c r="K5" s="64"/>
      <c r="L5" s="64" t="s">
        <v>7</v>
      </c>
      <c r="M5" s="64"/>
      <c r="N5" s="64"/>
      <c r="O5" s="63" t="s">
        <v>8</v>
      </c>
      <c r="P5" s="63"/>
      <c r="Q5" s="63"/>
    </row>
    <row r="6" spans="1:21" s="15" customFormat="1" ht="30" customHeight="1" x14ac:dyDescent="0.25">
      <c r="A6" s="66"/>
      <c r="B6" s="70"/>
      <c r="C6" s="64"/>
      <c r="D6" s="64"/>
      <c r="E6" s="30" t="s">
        <v>191</v>
      </c>
      <c r="F6" s="30" t="s">
        <v>9</v>
      </c>
      <c r="G6" s="30" t="s">
        <v>10</v>
      </c>
      <c r="H6" s="30" t="s">
        <v>192</v>
      </c>
      <c r="I6" s="30" t="s">
        <v>9</v>
      </c>
      <c r="J6" s="30" t="s">
        <v>10</v>
      </c>
      <c r="K6" s="64"/>
      <c r="L6" s="30" t="s">
        <v>193</v>
      </c>
      <c r="M6" s="30" t="s">
        <v>10</v>
      </c>
      <c r="N6" s="30" t="s">
        <v>9</v>
      </c>
      <c r="O6" s="30" t="s">
        <v>194</v>
      </c>
      <c r="P6" s="30" t="s">
        <v>10</v>
      </c>
      <c r="Q6" s="30" t="s">
        <v>9</v>
      </c>
      <c r="R6" s="31"/>
      <c r="S6" s="31"/>
      <c r="T6" s="31"/>
      <c r="U6" s="31"/>
    </row>
    <row r="7" spans="1:21" ht="14.25" customHeight="1" x14ac:dyDescent="0.25">
      <c r="A7" s="13" t="s">
        <v>11</v>
      </c>
      <c r="B7" s="18" t="s">
        <v>131</v>
      </c>
      <c r="C7" s="32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2">
        <v>9</v>
      </c>
      <c r="L7" s="32">
        <v>10</v>
      </c>
      <c r="M7" s="32">
        <v>11</v>
      </c>
      <c r="N7" s="32">
        <v>12</v>
      </c>
      <c r="O7" s="32">
        <v>13</v>
      </c>
      <c r="P7" s="32">
        <v>14</v>
      </c>
      <c r="Q7" s="32">
        <v>15</v>
      </c>
    </row>
    <row r="8" spans="1:21" ht="26.25" x14ac:dyDescent="0.25">
      <c r="A8" s="10" t="s">
        <v>13</v>
      </c>
      <c r="B8" s="20" t="s">
        <v>11</v>
      </c>
      <c r="C8" s="33">
        <v>-205.12286000000003</v>
      </c>
      <c r="D8" s="33">
        <v>-4.9000000000000002E-2</v>
      </c>
      <c r="E8" s="33">
        <v>0</v>
      </c>
      <c r="F8" s="33">
        <v>0</v>
      </c>
      <c r="G8" s="33">
        <v>0</v>
      </c>
      <c r="H8" s="33">
        <v>-4.9000000000000002E-2</v>
      </c>
      <c r="I8" s="33">
        <v>0</v>
      </c>
      <c r="J8" s="33">
        <v>4.9000000000000002E-2</v>
      </c>
      <c r="K8" s="33">
        <v>205.07386000000002</v>
      </c>
      <c r="L8" s="33">
        <v>105.56881000000001</v>
      </c>
      <c r="M8" s="33">
        <v>105.56881000000001</v>
      </c>
      <c r="N8" s="33">
        <v>0</v>
      </c>
      <c r="O8" s="33">
        <v>99.505049999999997</v>
      </c>
      <c r="P8" s="33">
        <v>99.505049999999997</v>
      </c>
      <c r="Q8" s="33">
        <v>0</v>
      </c>
    </row>
    <row r="9" spans="1:21" ht="39" x14ac:dyDescent="0.25">
      <c r="A9" s="10" t="s">
        <v>14</v>
      </c>
      <c r="B9" s="20" t="s">
        <v>131</v>
      </c>
      <c r="C9" s="33">
        <v>-111069.66406728679</v>
      </c>
      <c r="D9" s="33">
        <v>-6295.1570000000011</v>
      </c>
      <c r="E9" s="33">
        <v>100.92231</v>
      </c>
      <c r="F9" s="33">
        <v>100.92231</v>
      </c>
      <c r="G9" s="33">
        <v>0</v>
      </c>
      <c r="H9" s="33">
        <v>-6396.079310000001</v>
      </c>
      <c r="I9" s="33">
        <v>794.42162999999994</v>
      </c>
      <c r="J9" s="33">
        <v>7190.5009400000008</v>
      </c>
      <c r="K9" s="33">
        <v>104774.50706728679</v>
      </c>
      <c r="L9" s="33">
        <v>41916.918767286785</v>
      </c>
      <c r="M9" s="33">
        <v>41916.918767286785</v>
      </c>
      <c r="N9" s="33">
        <v>0</v>
      </c>
      <c r="O9" s="33">
        <v>62857.588300000003</v>
      </c>
      <c r="P9" s="33">
        <v>64751.77504</v>
      </c>
      <c r="Q9" s="33">
        <v>1894.1867400000001</v>
      </c>
    </row>
    <row r="10" spans="1:21" x14ac:dyDescent="0.25">
      <c r="A10" s="11" t="s">
        <v>15</v>
      </c>
      <c r="B10" s="21" t="s">
        <v>132</v>
      </c>
      <c r="C10" s="34">
        <v>-483.322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483.322</v>
      </c>
      <c r="L10" s="34">
        <v>510.37099999999998</v>
      </c>
      <c r="M10" s="34">
        <v>510.37099999999998</v>
      </c>
      <c r="N10" s="34">
        <v>0</v>
      </c>
      <c r="O10" s="34">
        <v>-27.048999999999999</v>
      </c>
      <c r="P10" s="34">
        <v>24.585000000000001</v>
      </c>
      <c r="Q10" s="34">
        <v>51.634</v>
      </c>
    </row>
    <row r="11" spans="1:21" ht="25.5" x14ac:dyDescent="0.25">
      <c r="A11" s="11" t="s">
        <v>16</v>
      </c>
      <c r="B11" s="21" t="s">
        <v>133</v>
      </c>
      <c r="C11" s="34">
        <v>-106322.43575728679</v>
      </c>
      <c r="D11" s="34">
        <v>-7034.65182</v>
      </c>
      <c r="E11" s="34">
        <v>2.4E-2</v>
      </c>
      <c r="F11" s="34">
        <v>2.4E-2</v>
      </c>
      <c r="G11" s="34">
        <v>0</v>
      </c>
      <c r="H11" s="34">
        <v>-7034.6758200000004</v>
      </c>
      <c r="I11" s="34">
        <v>85.855489999999989</v>
      </c>
      <c r="J11" s="34">
        <v>7120.5313100000003</v>
      </c>
      <c r="K11" s="34">
        <v>99287.783937286789</v>
      </c>
      <c r="L11" s="34">
        <v>37235.116477286785</v>
      </c>
      <c r="M11" s="34">
        <v>37235.116477286785</v>
      </c>
      <c r="N11" s="34">
        <v>0</v>
      </c>
      <c r="O11" s="34">
        <v>62052.667460000004</v>
      </c>
      <c r="P11" s="34">
        <v>62955.897760000007</v>
      </c>
      <c r="Q11" s="34">
        <v>903.23030000000017</v>
      </c>
    </row>
    <row r="12" spans="1:21" x14ac:dyDescent="0.25">
      <c r="A12" s="11" t="s">
        <v>17</v>
      </c>
      <c r="B12" s="21" t="s">
        <v>134</v>
      </c>
      <c r="C12" s="34">
        <v>-2866.0165300000003</v>
      </c>
      <c r="D12" s="34">
        <v>735.65783999999985</v>
      </c>
      <c r="E12" s="34">
        <v>96.465339999999998</v>
      </c>
      <c r="F12" s="34">
        <v>96.465339999999998</v>
      </c>
      <c r="G12" s="34">
        <v>0</v>
      </c>
      <c r="H12" s="34">
        <v>639.19249999999988</v>
      </c>
      <c r="I12" s="34">
        <v>705.92149999999992</v>
      </c>
      <c r="J12" s="34">
        <v>66.728999999999999</v>
      </c>
      <c r="K12" s="34">
        <v>3601.6743700000002</v>
      </c>
      <c r="L12" s="34">
        <v>3461.3289100000002</v>
      </c>
      <c r="M12" s="34">
        <v>3461.3289100000002</v>
      </c>
      <c r="N12" s="34">
        <v>0</v>
      </c>
      <c r="O12" s="34">
        <v>140.34546000000012</v>
      </c>
      <c r="P12" s="34">
        <v>1065.0999200000001</v>
      </c>
      <c r="Q12" s="34">
        <v>924.75445999999999</v>
      </c>
    </row>
    <row r="13" spans="1:21" ht="25.5" x14ac:dyDescent="0.25">
      <c r="A13" s="11" t="s">
        <v>18</v>
      </c>
      <c r="B13" s="21" t="s">
        <v>135</v>
      </c>
      <c r="C13" s="34">
        <v>-559.97879</v>
      </c>
      <c r="D13" s="34">
        <v>6.4763400000000004</v>
      </c>
      <c r="E13" s="34">
        <v>4.0983700000000001</v>
      </c>
      <c r="F13" s="34">
        <v>4.0983700000000001</v>
      </c>
      <c r="G13" s="34">
        <v>0</v>
      </c>
      <c r="H13" s="34">
        <v>2.3779699999999999</v>
      </c>
      <c r="I13" s="34">
        <v>2.3779699999999999</v>
      </c>
      <c r="J13" s="34">
        <v>0</v>
      </c>
      <c r="K13" s="34">
        <v>566.45513000000005</v>
      </c>
      <c r="L13" s="34">
        <v>491.85378000000003</v>
      </c>
      <c r="M13" s="34">
        <v>491.85378000000003</v>
      </c>
      <c r="N13" s="34">
        <v>0</v>
      </c>
      <c r="O13" s="34">
        <v>74.601349999999996</v>
      </c>
      <c r="P13" s="34">
        <v>74.601349999999996</v>
      </c>
      <c r="Q13" s="34">
        <v>0</v>
      </c>
    </row>
    <row r="14" spans="1:21" ht="40.5" customHeight="1" x14ac:dyDescent="0.25">
      <c r="A14" s="11" t="s">
        <v>19</v>
      </c>
      <c r="B14" s="21" t="s">
        <v>136</v>
      </c>
      <c r="C14" s="34">
        <v>-837.91099000000008</v>
      </c>
      <c r="D14" s="34">
        <v>-2.6393599999999999</v>
      </c>
      <c r="E14" s="34">
        <v>0.33460000000000001</v>
      </c>
      <c r="F14" s="34">
        <v>0.33460000000000001</v>
      </c>
      <c r="G14" s="34">
        <v>0</v>
      </c>
      <c r="H14" s="34">
        <v>-2.9739599999999999</v>
      </c>
      <c r="I14" s="34">
        <v>0.26667000000000002</v>
      </c>
      <c r="J14" s="34">
        <v>3.2406299999999999</v>
      </c>
      <c r="K14" s="34">
        <v>835.27163000000007</v>
      </c>
      <c r="L14" s="34">
        <v>218.24860000000001</v>
      </c>
      <c r="M14" s="34">
        <v>218.24860000000001</v>
      </c>
      <c r="N14" s="34">
        <v>0</v>
      </c>
      <c r="O14" s="34">
        <v>617.02303000000006</v>
      </c>
      <c r="P14" s="34">
        <v>631.5910100000001</v>
      </c>
      <c r="Q14" s="34">
        <v>14.56798</v>
      </c>
    </row>
    <row r="15" spans="1:21" ht="26.25" x14ac:dyDescent="0.25">
      <c r="A15" s="10" t="s">
        <v>20</v>
      </c>
      <c r="B15" s="20" t="s">
        <v>137</v>
      </c>
      <c r="C15" s="33">
        <v>-11196.446259999999</v>
      </c>
      <c r="D15" s="33">
        <v>728.57799000000011</v>
      </c>
      <c r="E15" s="33">
        <v>242.86341000000002</v>
      </c>
      <c r="F15" s="33">
        <v>242.86347000000001</v>
      </c>
      <c r="G15" s="33">
        <v>6.0000000000000002E-5</v>
      </c>
      <c r="H15" s="33">
        <v>485.71458000000013</v>
      </c>
      <c r="I15" s="33">
        <v>555.34659000000011</v>
      </c>
      <c r="J15" s="33">
        <v>69.632009999999994</v>
      </c>
      <c r="K15" s="33">
        <v>11925.024249999999</v>
      </c>
      <c r="L15" s="33">
        <v>8589.5901099999992</v>
      </c>
      <c r="M15" s="33">
        <v>8589.5901099999992</v>
      </c>
      <c r="N15" s="33">
        <v>0</v>
      </c>
      <c r="O15" s="33">
        <v>3335.4341400000003</v>
      </c>
      <c r="P15" s="33">
        <v>4824.6060800000005</v>
      </c>
      <c r="Q15" s="33">
        <v>1489.1719400000002</v>
      </c>
    </row>
    <row r="16" spans="1:21" ht="41.25" customHeight="1" x14ac:dyDescent="0.25">
      <c r="A16" s="11" t="s">
        <v>21</v>
      </c>
      <c r="B16" s="21" t="s">
        <v>138</v>
      </c>
      <c r="C16" s="34">
        <v>-1812.8311500000002</v>
      </c>
      <c r="D16" s="34">
        <v>9.0487500000000018</v>
      </c>
      <c r="E16" s="34">
        <v>1.4917499999999999</v>
      </c>
      <c r="F16" s="34">
        <v>1.4917499999999999</v>
      </c>
      <c r="G16" s="34">
        <v>0</v>
      </c>
      <c r="H16" s="34">
        <v>7.5570000000000013</v>
      </c>
      <c r="I16" s="34">
        <v>15.334000000000001</v>
      </c>
      <c r="J16" s="34">
        <v>7.7770000000000001</v>
      </c>
      <c r="K16" s="34">
        <v>1821.8799000000001</v>
      </c>
      <c r="L16" s="34">
        <v>1759.7450000000001</v>
      </c>
      <c r="M16" s="34">
        <v>1759.7450000000001</v>
      </c>
      <c r="N16" s="34">
        <v>0</v>
      </c>
      <c r="O16" s="34">
        <v>62.134899999999973</v>
      </c>
      <c r="P16" s="34">
        <v>131.12180999999998</v>
      </c>
      <c r="Q16" s="34">
        <v>68.986910000000009</v>
      </c>
    </row>
    <row r="17" spans="1:17" ht="27.75" customHeight="1" x14ac:dyDescent="0.25">
      <c r="A17" s="11" t="s">
        <v>22</v>
      </c>
      <c r="B17" s="21" t="s">
        <v>139</v>
      </c>
      <c r="C17" s="34">
        <v>-12.64706</v>
      </c>
      <c r="D17" s="34">
        <v>4.5999999999999999E-2</v>
      </c>
      <c r="E17" s="34">
        <v>4.5999999999999999E-2</v>
      </c>
      <c r="F17" s="34">
        <v>4.5999999999999999E-2</v>
      </c>
      <c r="G17" s="34">
        <v>0</v>
      </c>
      <c r="H17" s="34">
        <v>0</v>
      </c>
      <c r="I17" s="34">
        <v>0</v>
      </c>
      <c r="J17" s="34">
        <v>0</v>
      </c>
      <c r="K17" s="34">
        <v>12.693059999999999</v>
      </c>
      <c r="L17" s="34">
        <v>6.4652800000000008</v>
      </c>
      <c r="M17" s="34">
        <v>6.4652800000000008</v>
      </c>
      <c r="N17" s="34">
        <v>0</v>
      </c>
      <c r="O17" s="34">
        <v>6.2277799999999992</v>
      </c>
      <c r="P17" s="34">
        <v>6.2277799999999992</v>
      </c>
      <c r="Q17" s="34">
        <v>0</v>
      </c>
    </row>
    <row r="18" spans="1:17" ht="31.5" customHeight="1" x14ac:dyDescent="0.25">
      <c r="A18" s="11" t="s">
        <v>23</v>
      </c>
      <c r="B18" s="21" t="s">
        <v>140</v>
      </c>
      <c r="C18" s="34">
        <v>-63.286069999999995</v>
      </c>
      <c r="D18" s="34">
        <v>-7.8E-2</v>
      </c>
      <c r="E18" s="34">
        <v>0</v>
      </c>
      <c r="F18" s="34">
        <v>0</v>
      </c>
      <c r="G18" s="34">
        <v>0</v>
      </c>
      <c r="H18" s="34">
        <v>-7.8E-2</v>
      </c>
      <c r="I18" s="34">
        <v>0</v>
      </c>
      <c r="J18" s="34">
        <v>7.8E-2</v>
      </c>
      <c r="K18" s="34">
        <v>63.208069999999992</v>
      </c>
      <c r="L18" s="34">
        <v>46.691019999999995</v>
      </c>
      <c r="M18" s="34">
        <v>46.691019999999995</v>
      </c>
      <c r="N18" s="34">
        <v>0</v>
      </c>
      <c r="O18" s="34">
        <v>16.517050000000001</v>
      </c>
      <c r="P18" s="34">
        <v>16.517050000000001</v>
      </c>
      <c r="Q18" s="34">
        <v>0</v>
      </c>
    </row>
    <row r="19" spans="1:17" ht="29.25" customHeight="1" x14ac:dyDescent="0.25">
      <c r="A19" s="11" t="s">
        <v>24</v>
      </c>
      <c r="B19" s="21" t="s">
        <v>141</v>
      </c>
      <c r="C19" s="34">
        <v>-842.82763999999997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842.82763999999997</v>
      </c>
      <c r="L19" s="34">
        <v>626.93614000000002</v>
      </c>
      <c r="M19" s="34">
        <v>626.93614000000002</v>
      </c>
      <c r="N19" s="34">
        <v>0</v>
      </c>
      <c r="O19" s="34">
        <v>215.89149999999998</v>
      </c>
      <c r="P19" s="34">
        <v>216.55749999999998</v>
      </c>
      <c r="Q19" s="34">
        <v>0.66600000000000004</v>
      </c>
    </row>
    <row r="20" spans="1:17" ht="29.25" customHeight="1" x14ac:dyDescent="0.25">
      <c r="A20" s="11" t="s">
        <v>25</v>
      </c>
      <c r="B20" s="21" t="s">
        <v>142</v>
      </c>
      <c r="C20" s="34">
        <v>-2748.6420900000003</v>
      </c>
      <c r="D20" s="34">
        <v>69.69135</v>
      </c>
      <c r="E20" s="34">
        <v>2.1905799999999997</v>
      </c>
      <c r="F20" s="34">
        <v>2.1905799999999997</v>
      </c>
      <c r="G20" s="34">
        <v>0</v>
      </c>
      <c r="H20" s="34">
        <v>67.500770000000003</v>
      </c>
      <c r="I20" s="34">
        <v>67.500770000000003</v>
      </c>
      <c r="J20" s="34">
        <v>0</v>
      </c>
      <c r="K20" s="34">
        <v>2818.3334400000003</v>
      </c>
      <c r="L20" s="34">
        <v>1030.85409</v>
      </c>
      <c r="M20" s="34">
        <v>1030.85409</v>
      </c>
      <c r="N20" s="34">
        <v>0</v>
      </c>
      <c r="O20" s="34">
        <v>1787.4793500000003</v>
      </c>
      <c r="P20" s="34">
        <v>1811.9063500000002</v>
      </c>
      <c r="Q20" s="34">
        <v>24.427</v>
      </c>
    </row>
    <row r="21" spans="1:17" ht="42" customHeight="1" x14ac:dyDescent="0.25">
      <c r="A21" s="11" t="s">
        <v>26</v>
      </c>
      <c r="B21" s="21" t="s">
        <v>143</v>
      </c>
      <c r="C21" s="34">
        <v>-206.10231000000002</v>
      </c>
      <c r="D21" s="34">
        <v>0.19999999999999998</v>
      </c>
      <c r="E21" s="34">
        <v>5.0999999999999997E-2</v>
      </c>
      <c r="F21" s="34">
        <v>5.0999999999999997E-2</v>
      </c>
      <c r="G21" s="34">
        <v>0</v>
      </c>
      <c r="H21" s="34">
        <v>0.14899999999999999</v>
      </c>
      <c r="I21" s="34">
        <v>0.14899999999999999</v>
      </c>
      <c r="J21" s="34">
        <v>0</v>
      </c>
      <c r="K21" s="34">
        <v>206.30231000000001</v>
      </c>
      <c r="L21" s="34">
        <v>152.07184000000001</v>
      </c>
      <c r="M21" s="34">
        <v>152.07184000000001</v>
      </c>
      <c r="N21" s="34">
        <v>0</v>
      </c>
      <c r="O21" s="34">
        <v>54.230469999999997</v>
      </c>
      <c r="P21" s="34">
        <v>54.230469999999997</v>
      </c>
      <c r="Q21" s="34">
        <v>0</v>
      </c>
    </row>
    <row r="22" spans="1:17" ht="55.5" customHeight="1" x14ac:dyDescent="0.25">
      <c r="A22" s="11" t="s">
        <v>27</v>
      </c>
      <c r="B22" s="21" t="s">
        <v>144</v>
      </c>
      <c r="C22" s="34">
        <v>-1680.3502000000001</v>
      </c>
      <c r="D22" s="34">
        <v>57.180219999999998</v>
      </c>
      <c r="E22" s="34">
        <v>56.498399999999997</v>
      </c>
      <c r="F22" s="34">
        <v>56.498399999999997</v>
      </c>
      <c r="G22" s="34">
        <v>0</v>
      </c>
      <c r="H22" s="34">
        <v>0.68182000000000009</v>
      </c>
      <c r="I22" s="34">
        <v>0.68182000000000009</v>
      </c>
      <c r="J22" s="34">
        <v>0</v>
      </c>
      <c r="K22" s="34">
        <v>1737.53042</v>
      </c>
      <c r="L22" s="34">
        <v>736.85208</v>
      </c>
      <c r="M22" s="34">
        <v>736.85208</v>
      </c>
      <c r="N22" s="34">
        <v>0</v>
      </c>
      <c r="O22" s="34">
        <v>1000.67834</v>
      </c>
      <c r="P22" s="34">
        <v>1021.3403400000001</v>
      </c>
      <c r="Q22" s="34">
        <v>20.661999999999999</v>
      </c>
    </row>
    <row r="23" spans="1:17" ht="55.5" customHeight="1" x14ac:dyDescent="0.25">
      <c r="A23" s="11" t="s">
        <v>28</v>
      </c>
      <c r="B23" s="21" t="s">
        <v>145</v>
      </c>
      <c r="C23" s="34">
        <v>-3543.2963999999997</v>
      </c>
      <c r="D23" s="34">
        <v>480.43549999999999</v>
      </c>
      <c r="E23" s="34">
        <v>61.307500000000005</v>
      </c>
      <c r="F23" s="34">
        <v>61.307560000000002</v>
      </c>
      <c r="G23" s="34">
        <v>6.0000000000000002E-5</v>
      </c>
      <c r="H23" s="34">
        <v>419.12799999999999</v>
      </c>
      <c r="I23" s="34">
        <v>471.68099999999998</v>
      </c>
      <c r="J23" s="34">
        <v>52.552999999999997</v>
      </c>
      <c r="K23" s="34">
        <v>4023.7318999999998</v>
      </c>
      <c r="L23" s="34">
        <v>3779.4784599999998</v>
      </c>
      <c r="M23" s="34">
        <v>3779.4784599999998</v>
      </c>
      <c r="N23" s="34">
        <v>0</v>
      </c>
      <c r="O23" s="34">
        <v>244.25343999999996</v>
      </c>
      <c r="P23" s="34">
        <v>1347.04691</v>
      </c>
      <c r="Q23" s="34">
        <v>1102.7934700000001</v>
      </c>
    </row>
    <row r="24" spans="1:17" ht="41.25" customHeight="1" x14ac:dyDescent="0.25">
      <c r="A24" s="11" t="s">
        <v>29</v>
      </c>
      <c r="B24" s="21" t="s">
        <v>146</v>
      </c>
      <c r="C24" s="34">
        <v>-60.546849999999999</v>
      </c>
      <c r="D24" s="34">
        <v>1.51972</v>
      </c>
      <c r="E24" s="34">
        <v>1.51972</v>
      </c>
      <c r="F24" s="34">
        <v>1.51972</v>
      </c>
      <c r="G24" s="34">
        <v>0</v>
      </c>
      <c r="H24" s="34">
        <v>0</v>
      </c>
      <c r="I24" s="34">
        <v>0</v>
      </c>
      <c r="J24" s="34">
        <v>0</v>
      </c>
      <c r="K24" s="34">
        <v>62.066569999999999</v>
      </c>
      <c r="L24" s="34">
        <v>40.167169999999999</v>
      </c>
      <c r="M24" s="34">
        <v>40.167169999999999</v>
      </c>
      <c r="N24" s="34">
        <v>0</v>
      </c>
      <c r="O24" s="34">
        <v>21.8994</v>
      </c>
      <c r="P24" s="34">
        <v>21.8994</v>
      </c>
      <c r="Q24" s="34">
        <v>0</v>
      </c>
    </row>
    <row r="25" spans="1:17" ht="29.25" customHeight="1" x14ac:dyDescent="0.25">
      <c r="A25" s="11" t="s">
        <v>30</v>
      </c>
      <c r="B25" s="21" t="s">
        <v>147</v>
      </c>
      <c r="C25" s="34">
        <v>-35.885190000000001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35.885190000000001</v>
      </c>
      <c r="L25" s="34">
        <v>33.079170000000005</v>
      </c>
      <c r="M25" s="34">
        <v>33.079170000000005</v>
      </c>
      <c r="N25" s="34">
        <v>0</v>
      </c>
      <c r="O25" s="34">
        <v>2.8060199999999997</v>
      </c>
      <c r="P25" s="34">
        <v>2.8060199999999997</v>
      </c>
      <c r="Q25" s="34">
        <v>0</v>
      </c>
    </row>
    <row r="26" spans="1:17" ht="39" customHeight="1" x14ac:dyDescent="0.25">
      <c r="A26" s="11" t="s">
        <v>31</v>
      </c>
      <c r="B26" s="21" t="s">
        <v>148</v>
      </c>
      <c r="C26" s="34">
        <v>-173.70403999999999</v>
      </c>
      <c r="D26" s="34">
        <v>1.1E-4</v>
      </c>
      <c r="E26" s="34">
        <v>1.1E-4</v>
      </c>
      <c r="F26" s="34">
        <v>1.1E-4</v>
      </c>
      <c r="G26" s="34">
        <v>0</v>
      </c>
      <c r="H26" s="34">
        <v>0</v>
      </c>
      <c r="I26" s="34">
        <v>0</v>
      </c>
      <c r="J26" s="34">
        <v>0</v>
      </c>
      <c r="K26" s="34">
        <v>173.70415</v>
      </c>
      <c r="L26" s="34">
        <v>80.280079999999998</v>
      </c>
      <c r="M26" s="34">
        <v>80.280079999999998</v>
      </c>
      <c r="N26" s="34">
        <v>0</v>
      </c>
      <c r="O26" s="34">
        <v>93.42407</v>
      </c>
      <c r="P26" s="34">
        <v>94.384870000000006</v>
      </c>
      <c r="Q26" s="34">
        <v>0.96079999999999999</v>
      </c>
    </row>
    <row r="27" spans="1:17" ht="28.5" customHeight="1" x14ac:dyDescent="0.25">
      <c r="A27" s="11" t="s">
        <v>32</v>
      </c>
      <c r="B27" s="21" t="s">
        <v>149</v>
      </c>
      <c r="C27" s="34">
        <v>-6.2354399999999828</v>
      </c>
      <c r="D27" s="34">
        <v>-9.2165099999999995</v>
      </c>
      <c r="E27" s="34">
        <v>1E-4</v>
      </c>
      <c r="F27" s="34">
        <v>1E-4</v>
      </c>
      <c r="G27" s="34">
        <v>0</v>
      </c>
      <c r="H27" s="34">
        <v>-9.2166099999999993</v>
      </c>
      <c r="I27" s="34">
        <v>0</v>
      </c>
      <c r="J27" s="34">
        <v>9.2166099999999993</v>
      </c>
      <c r="K27" s="34">
        <v>-2.9810700000000168</v>
      </c>
      <c r="L27" s="34">
        <v>203.01358999999997</v>
      </c>
      <c r="M27" s="34">
        <v>203.01358999999997</v>
      </c>
      <c r="N27" s="34">
        <v>0</v>
      </c>
      <c r="O27" s="34">
        <v>-205.99465999999998</v>
      </c>
      <c r="P27" s="34">
        <v>51.674340000000001</v>
      </c>
      <c r="Q27" s="34">
        <v>257.66899999999998</v>
      </c>
    </row>
    <row r="28" spans="1:17" ht="30.75" customHeight="1" x14ac:dyDescent="0.25">
      <c r="A28" s="11" t="s">
        <v>33</v>
      </c>
      <c r="B28" s="21" t="s">
        <v>150</v>
      </c>
      <c r="C28" s="34">
        <v>-10.091819999999998</v>
      </c>
      <c r="D28" s="34">
        <v>119.75085</v>
      </c>
      <c r="E28" s="34">
        <v>119.75825</v>
      </c>
      <c r="F28" s="34">
        <v>119.75825</v>
      </c>
      <c r="G28" s="34">
        <v>0</v>
      </c>
      <c r="H28" s="34">
        <v>-7.4000000000000003E-3</v>
      </c>
      <c r="I28" s="34">
        <v>0</v>
      </c>
      <c r="J28" s="34">
        <v>7.4000000000000003E-3</v>
      </c>
      <c r="K28" s="34">
        <v>129.84267</v>
      </c>
      <c r="L28" s="34">
        <v>93.956190000000007</v>
      </c>
      <c r="M28" s="34">
        <v>93.956190000000007</v>
      </c>
      <c r="N28" s="34">
        <v>0</v>
      </c>
      <c r="O28" s="34">
        <v>35.886480000000006</v>
      </c>
      <c r="P28" s="34">
        <v>48.893240000000006</v>
      </c>
      <c r="Q28" s="34">
        <v>13.00676</v>
      </c>
    </row>
    <row r="29" spans="1:17" ht="42" customHeight="1" x14ac:dyDescent="0.25">
      <c r="A29" s="10" t="s">
        <v>34</v>
      </c>
      <c r="B29" s="20" t="s">
        <v>151</v>
      </c>
      <c r="C29" s="33">
        <v>-1516.2956499999998</v>
      </c>
      <c r="D29" s="33">
        <v>23.47908</v>
      </c>
      <c r="E29" s="33">
        <v>21.506979999999999</v>
      </c>
      <c r="F29" s="33">
        <v>21.506979999999999</v>
      </c>
      <c r="G29" s="33">
        <v>0</v>
      </c>
      <c r="H29" s="33">
        <v>1.9721</v>
      </c>
      <c r="I29" s="33">
        <v>2.0341</v>
      </c>
      <c r="J29" s="33">
        <v>6.2E-2</v>
      </c>
      <c r="K29" s="33">
        <v>1539.7747299999999</v>
      </c>
      <c r="L29" s="33">
        <v>980.59643999999992</v>
      </c>
      <c r="M29" s="33">
        <v>980.59643999999992</v>
      </c>
      <c r="N29" s="33">
        <v>0</v>
      </c>
      <c r="O29" s="33">
        <v>559.17828999999995</v>
      </c>
      <c r="P29" s="33">
        <v>559.17828999999995</v>
      </c>
      <c r="Q29" s="33">
        <v>0</v>
      </c>
    </row>
    <row r="30" spans="1:17" ht="69" customHeight="1" x14ac:dyDescent="0.25">
      <c r="A30" s="10" t="s">
        <v>35</v>
      </c>
      <c r="B30" s="20" t="s">
        <v>152</v>
      </c>
      <c r="C30" s="33">
        <v>-47.013800000000003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47.013800000000003</v>
      </c>
      <c r="L30" s="33">
        <v>1.9998000000000005</v>
      </c>
      <c r="M30" s="33">
        <v>1.9998000000000005</v>
      </c>
      <c r="N30" s="33">
        <v>0</v>
      </c>
      <c r="O30" s="33">
        <v>45.014000000000003</v>
      </c>
      <c r="P30" s="33">
        <v>45.362000000000002</v>
      </c>
      <c r="Q30" s="33">
        <v>0.34799999999999998</v>
      </c>
    </row>
    <row r="31" spans="1:17" x14ac:dyDescent="0.25">
      <c r="A31" s="10" t="s">
        <v>36</v>
      </c>
      <c r="B31" s="20" t="s">
        <v>153</v>
      </c>
      <c r="C31" s="33">
        <v>-1244.9036399999998</v>
      </c>
      <c r="D31" s="33">
        <v>294.75213000000002</v>
      </c>
      <c r="E31" s="33">
        <v>277.64750000000004</v>
      </c>
      <c r="F31" s="33">
        <v>277.64750000000004</v>
      </c>
      <c r="G31" s="33">
        <v>0</v>
      </c>
      <c r="H31" s="33">
        <v>17.10463</v>
      </c>
      <c r="I31" s="33">
        <v>38.063340000000004</v>
      </c>
      <c r="J31" s="33">
        <v>20.958710000000004</v>
      </c>
      <c r="K31" s="33">
        <v>1539.6557699999998</v>
      </c>
      <c r="L31" s="33">
        <v>750.11304999999993</v>
      </c>
      <c r="M31" s="33">
        <v>750.11304999999993</v>
      </c>
      <c r="N31" s="33">
        <v>0</v>
      </c>
      <c r="O31" s="33">
        <v>789.54272000000003</v>
      </c>
      <c r="P31" s="33">
        <v>874.66605000000004</v>
      </c>
      <c r="Q31" s="33">
        <v>85.12333000000001</v>
      </c>
    </row>
    <row r="32" spans="1:17" ht="55.5" customHeight="1" x14ac:dyDescent="0.25">
      <c r="A32" s="10" t="s">
        <v>37</v>
      </c>
      <c r="B32" s="20" t="s">
        <v>154</v>
      </c>
      <c r="C32" s="33">
        <v>-7768.6235647459998</v>
      </c>
      <c r="D32" s="33">
        <v>419.17657000000003</v>
      </c>
      <c r="E32" s="33">
        <v>497.83484000000004</v>
      </c>
      <c r="F32" s="33">
        <v>497.88170000000002</v>
      </c>
      <c r="G32" s="33">
        <v>4.6859999999999999E-2</v>
      </c>
      <c r="H32" s="33">
        <v>-78.658270000000016</v>
      </c>
      <c r="I32" s="33">
        <v>49.372689999999999</v>
      </c>
      <c r="J32" s="33">
        <v>128.03096000000002</v>
      </c>
      <c r="K32" s="33">
        <v>8187.8001347459995</v>
      </c>
      <c r="L32" s="33">
        <v>4887.7051499999998</v>
      </c>
      <c r="M32" s="33">
        <v>4887.7391499999994</v>
      </c>
      <c r="N32" s="33">
        <v>3.4000000000000002E-2</v>
      </c>
      <c r="O32" s="33">
        <v>3300.0949847459997</v>
      </c>
      <c r="P32" s="33">
        <v>3570.9630647459999</v>
      </c>
      <c r="Q32" s="33">
        <v>270.86807999999996</v>
      </c>
    </row>
    <row r="33" spans="1:17" ht="55.5" customHeight="1" x14ac:dyDescent="0.25">
      <c r="A33" s="41" t="s">
        <v>38</v>
      </c>
      <c r="B33" s="22" t="s">
        <v>155</v>
      </c>
      <c r="C33" s="34">
        <v>-481.14672999999999</v>
      </c>
      <c r="D33" s="34">
        <v>23.633119999999998</v>
      </c>
      <c r="E33" s="34">
        <v>24.45966</v>
      </c>
      <c r="F33" s="34">
        <v>24.45966</v>
      </c>
      <c r="G33" s="34">
        <v>0</v>
      </c>
      <c r="H33" s="34">
        <v>-0.82654000000000005</v>
      </c>
      <c r="I33" s="34">
        <v>0.17346</v>
      </c>
      <c r="J33" s="34">
        <v>1</v>
      </c>
      <c r="K33" s="34">
        <v>504.77985000000001</v>
      </c>
      <c r="L33" s="34">
        <v>297.05267000000003</v>
      </c>
      <c r="M33" s="34">
        <v>297.05267000000003</v>
      </c>
      <c r="N33" s="34">
        <v>0</v>
      </c>
      <c r="O33" s="34">
        <v>207.72717999999998</v>
      </c>
      <c r="P33" s="34">
        <v>208.97515999999999</v>
      </c>
      <c r="Q33" s="34">
        <v>1.2479800000000001</v>
      </c>
    </row>
    <row r="34" spans="1:17" ht="30.75" customHeight="1" x14ac:dyDescent="0.25">
      <c r="A34" s="10" t="s">
        <v>39</v>
      </c>
      <c r="B34" s="20" t="s">
        <v>156</v>
      </c>
      <c r="C34" s="33">
        <v>-3859.3842999999997</v>
      </c>
      <c r="D34" s="33">
        <v>254.6344</v>
      </c>
      <c r="E34" s="33">
        <v>222.37966</v>
      </c>
      <c r="F34" s="33">
        <v>222.38312999999999</v>
      </c>
      <c r="G34" s="33">
        <v>3.47E-3</v>
      </c>
      <c r="H34" s="33">
        <v>32.254739999999998</v>
      </c>
      <c r="I34" s="33">
        <v>37.828669999999995</v>
      </c>
      <c r="J34" s="33">
        <v>5.5739299999999998</v>
      </c>
      <c r="K34" s="33">
        <v>4114.0186999999996</v>
      </c>
      <c r="L34" s="33">
        <v>3765.3063099999999</v>
      </c>
      <c r="M34" s="33">
        <v>3765.3063099999999</v>
      </c>
      <c r="N34" s="33">
        <v>0</v>
      </c>
      <c r="O34" s="33">
        <v>348.71238999999997</v>
      </c>
      <c r="P34" s="33">
        <v>417.43862999999999</v>
      </c>
      <c r="Q34" s="33">
        <v>68.726240000000004</v>
      </c>
    </row>
    <row r="35" spans="1:17" ht="38.25" x14ac:dyDescent="0.25">
      <c r="A35" s="11" t="s">
        <v>40</v>
      </c>
      <c r="B35" s="21" t="s">
        <v>157</v>
      </c>
      <c r="C35" s="34">
        <v>-3026.2133100000001</v>
      </c>
      <c r="D35" s="34">
        <v>123.78552999999998</v>
      </c>
      <c r="E35" s="34">
        <v>128.36793999999998</v>
      </c>
      <c r="F35" s="34">
        <v>128.36877999999999</v>
      </c>
      <c r="G35" s="34">
        <v>8.4000000000000003E-4</v>
      </c>
      <c r="H35" s="34">
        <v>-4.5824099999999994</v>
      </c>
      <c r="I35" s="34">
        <v>0.99152000000000007</v>
      </c>
      <c r="J35" s="34">
        <v>5.5739299999999998</v>
      </c>
      <c r="K35" s="34">
        <v>3149.9988400000002</v>
      </c>
      <c r="L35" s="34">
        <v>3001.69164</v>
      </c>
      <c r="M35" s="34">
        <v>3001.69164</v>
      </c>
      <c r="N35" s="34">
        <v>0</v>
      </c>
      <c r="O35" s="34">
        <v>148.30719999999999</v>
      </c>
      <c r="P35" s="34">
        <v>153.74959999999999</v>
      </c>
      <c r="Q35" s="34">
        <v>5.4424000000000001</v>
      </c>
    </row>
    <row r="36" spans="1:17" ht="25.5" x14ac:dyDescent="0.25">
      <c r="A36" s="40" t="s">
        <v>41</v>
      </c>
      <c r="B36" s="21" t="s">
        <v>158</v>
      </c>
      <c r="C36" s="34">
        <v>-2760.5269699999999</v>
      </c>
      <c r="D36" s="34">
        <v>104.5321</v>
      </c>
      <c r="E36" s="34">
        <v>107.08410000000001</v>
      </c>
      <c r="F36" s="34">
        <v>107.08410000000001</v>
      </c>
      <c r="G36" s="34">
        <v>0</v>
      </c>
      <c r="H36" s="34">
        <v>-2.552</v>
      </c>
      <c r="I36" s="34">
        <v>0</v>
      </c>
      <c r="J36" s="34">
        <v>2.552</v>
      </c>
      <c r="K36" s="34">
        <v>2865.0590699999998</v>
      </c>
      <c r="L36" s="34">
        <v>2853.1130699999999</v>
      </c>
      <c r="M36" s="34">
        <v>2853.1130699999999</v>
      </c>
      <c r="N36" s="34">
        <v>0</v>
      </c>
      <c r="O36" s="34">
        <v>11.946</v>
      </c>
      <c r="P36" s="34">
        <v>11.946</v>
      </c>
      <c r="Q36" s="34">
        <v>0</v>
      </c>
    </row>
    <row r="37" spans="1:17" x14ac:dyDescent="0.25">
      <c r="A37" s="11" t="s">
        <v>42</v>
      </c>
      <c r="B37" s="21" t="s">
        <v>159</v>
      </c>
      <c r="C37" s="34">
        <v>37.142309999999995</v>
      </c>
      <c r="D37" s="34">
        <v>46.841729999999998</v>
      </c>
      <c r="E37" s="34">
        <v>41.878</v>
      </c>
      <c r="F37" s="34">
        <v>41.878</v>
      </c>
      <c r="G37" s="34">
        <v>0</v>
      </c>
      <c r="H37" s="34">
        <v>4.96373</v>
      </c>
      <c r="I37" s="34">
        <v>4.96373</v>
      </c>
      <c r="J37" s="34">
        <v>0</v>
      </c>
      <c r="K37" s="34">
        <v>9.6994199999999999</v>
      </c>
      <c r="L37" s="34">
        <v>5.2653799999999995</v>
      </c>
      <c r="M37" s="34">
        <v>5.2653799999999995</v>
      </c>
      <c r="N37" s="34">
        <v>0</v>
      </c>
      <c r="O37" s="34">
        <v>4.4340400000000004</v>
      </c>
      <c r="P37" s="34">
        <v>4.4340400000000004</v>
      </c>
      <c r="Q37" s="34">
        <v>0</v>
      </c>
    </row>
    <row r="38" spans="1:17" x14ac:dyDescent="0.25">
      <c r="A38" s="11" t="s">
        <v>43</v>
      </c>
      <c r="B38" s="21" t="s">
        <v>160</v>
      </c>
      <c r="C38" s="34">
        <v>-31.744059999999998</v>
      </c>
      <c r="D38" s="34">
        <v>0.81169000000000002</v>
      </c>
      <c r="E38" s="34">
        <v>0.81169000000000002</v>
      </c>
      <c r="F38" s="34">
        <v>0.81169000000000002</v>
      </c>
      <c r="G38" s="34">
        <v>0</v>
      </c>
      <c r="H38" s="34">
        <v>0</v>
      </c>
      <c r="I38" s="34">
        <v>0</v>
      </c>
      <c r="J38" s="34">
        <v>0</v>
      </c>
      <c r="K38" s="34">
        <v>32.555749999999996</v>
      </c>
      <c r="L38" s="34">
        <v>32.351749999999996</v>
      </c>
      <c r="M38" s="34">
        <v>32.351749999999996</v>
      </c>
      <c r="N38" s="34">
        <v>0</v>
      </c>
      <c r="O38" s="34">
        <v>0.20399999999999999</v>
      </c>
      <c r="P38" s="34">
        <v>0.20399999999999999</v>
      </c>
      <c r="Q38" s="34">
        <v>0</v>
      </c>
    </row>
    <row r="39" spans="1:17" ht="38.25" x14ac:dyDescent="0.25">
      <c r="A39" s="11" t="s">
        <v>44</v>
      </c>
      <c r="B39" s="21" t="s">
        <v>161</v>
      </c>
      <c r="C39" s="34">
        <v>-785.1629099999999</v>
      </c>
      <c r="D39" s="34">
        <v>82.438449999999989</v>
      </c>
      <c r="E39" s="34">
        <v>50.565029999999993</v>
      </c>
      <c r="F39" s="34">
        <v>50.567659999999997</v>
      </c>
      <c r="G39" s="34">
        <v>2.63E-3</v>
      </c>
      <c r="H39" s="34">
        <v>31.873420000000003</v>
      </c>
      <c r="I39" s="34">
        <v>31.873420000000003</v>
      </c>
      <c r="J39" s="34">
        <v>0</v>
      </c>
      <c r="K39" s="34">
        <v>867.60135999999989</v>
      </c>
      <c r="L39" s="34">
        <v>695.14968999999996</v>
      </c>
      <c r="M39" s="34">
        <v>695.14968999999996</v>
      </c>
      <c r="N39" s="34">
        <v>0</v>
      </c>
      <c r="O39" s="34">
        <v>172.45166999999998</v>
      </c>
      <c r="P39" s="34">
        <v>235.71050999999997</v>
      </c>
      <c r="Q39" s="34">
        <v>63.258840000000006</v>
      </c>
    </row>
    <row r="40" spans="1:17" ht="25.5" x14ac:dyDescent="0.25">
      <c r="A40" s="11" t="s">
        <v>45</v>
      </c>
      <c r="B40" s="21" t="s">
        <v>162</v>
      </c>
      <c r="C40" s="34">
        <v>-53.406330000000004</v>
      </c>
      <c r="D40" s="34">
        <v>0.75700000000000001</v>
      </c>
      <c r="E40" s="34">
        <v>0.75700000000000001</v>
      </c>
      <c r="F40" s="34">
        <v>0.75700000000000001</v>
      </c>
      <c r="G40" s="34">
        <v>0</v>
      </c>
      <c r="H40" s="34">
        <v>0</v>
      </c>
      <c r="I40" s="34">
        <v>0</v>
      </c>
      <c r="J40" s="34">
        <v>0</v>
      </c>
      <c r="K40" s="34">
        <v>54.163330000000002</v>
      </c>
      <c r="L40" s="34">
        <v>30.847850000000001</v>
      </c>
      <c r="M40" s="34">
        <v>30.847850000000001</v>
      </c>
      <c r="N40" s="34">
        <v>0</v>
      </c>
      <c r="O40" s="34">
        <v>23.315480000000001</v>
      </c>
      <c r="P40" s="34">
        <v>23.340479999999999</v>
      </c>
      <c r="Q40" s="34">
        <v>2.5000000000000001E-2</v>
      </c>
    </row>
    <row r="41" spans="1:17" ht="30.75" customHeight="1" x14ac:dyDescent="0.25">
      <c r="A41" s="10" t="s">
        <v>46</v>
      </c>
      <c r="B41" s="20" t="s">
        <v>163</v>
      </c>
      <c r="C41" s="33">
        <v>-407.43071999999995</v>
      </c>
      <c r="D41" s="33">
        <v>14.223880000000001</v>
      </c>
      <c r="E41" s="33">
        <v>14.083360000000001</v>
      </c>
      <c r="F41" s="33">
        <v>14.083360000000001</v>
      </c>
      <c r="G41" s="33">
        <v>0</v>
      </c>
      <c r="H41" s="33">
        <v>0.14052000000000001</v>
      </c>
      <c r="I41" s="33">
        <v>0.14052000000000001</v>
      </c>
      <c r="J41" s="33">
        <v>0</v>
      </c>
      <c r="K41" s="33">
        <v>421.65459999999996</v>
      </c>
      <c r="L41" s="33">
        <v>457.35895999999997</v>
      </c>
      <c r="M41" s="33">
        <v>457.35895999999997</v>
      </c>
      <c r="N41" s="33">
        <v>0</v>
      </c>
      <c r="O41" s="33">
        <v>-35.704360000000001</v>
      </c>
      <c r="P41" s="33">
        <v>49.003390000000003</v>
      </c>
      <c r="Q41" s="33">
        <v>84.707750000000004</v>
      </c>
    </row>
    <row r="42" spans="1:17" ht="18.75" customHeight="1" x14ac:dyDescent="0.25">
      <c r="A42" s="10" t="s">
        <v>47</v>
      </c>
      <c r="B42" s="20" t="s">
        <v>164</v>
      </c>
      <c r="C42" s="33">
        <v>-1075.6850600000002</v>
      </c>
      <c r="D42" s="33">
        <v>25.557769999999998</v>
      </c>
      <c r="E42" s="33">
        <v>12.69749</v>
      </c>
      <c r="F42" s="33">
        <v>14.3438</v>
      </c>
      <c r="G42" s="33">
        <v>1.6463099999999999</v>
      </c>
      <c r="H42" s="33">
        <v>12.860279999999998</v>
      </c>
      <c r="I42" s="33">
        <v>14.815599999999998</v>
      </c>
      <c r="J42" s="33">
        <v>1.9553199999999999</v>
      </c>
      <c r="K42" s="33">
        <v>1101.2428300000001</v>
      </c>
      <c r="L42" s="33">
        <v>822.77691000000004</v>
      </c>
      <c r="M42" s="33">
        <v>822.83690999999999</v>
      </c>
      <c r="N42" s="33">
        <v>0.06</v>
      </c>
      <c r="O42" s="33">
        <v>278.46592000000004</v>
      </c>
      <c r="P42" s="33">
        <v>345.43249000000003</v>
      </c>
      <c r="Q42" s="33">
        <v>66.966570000000004</v>
      </c>
    </row>
    <row r="43" spans="1:17" ht="41.25" customHeight="1" x14ac:dyDescent="0.25">
      <c r="A43" s="11" t="s">
        <v>48</v>
      </c>
      <c r="B43" s="21" t="s">
        <v>165</v>
      </c>
      <c r="C43" s="34">
        <v>-8.0970499999999994</v>
      </c>
      <c r="D43" s="34">
        <v>0.54700000000000004</v>
      </c>
      <c r="E43" s="34">
        <v>7.0000000000000001E-3</v>
      </c>
      <c r="F43" s="34">
        <v>7.0000000000000001E-3</v>
      </c>
      <c r="G43" s="34">
        <v>0</v>
      </c>
      <c r="H43" s="34">
        <v>0.54</v>
      </c>
      <c r="I43" s="34">
        <v>0.54</v>
      </c>
      <c r="J43" s="34">
        <v>0</v>
      </c>
      <c r="K43" s="34">
        <v>8.64405</v>
      </c>
      <c r="L43" s="34">
        <v>14.58719</v>
      </c>
      <c r="M43" s="34">
        <v>14.58719</v>
      </c>
      <c r="N43" s="34">
        <v>0</v>
      </c>
      <c r="O43" s="34">
        <v>-5.9431400000000005</v>
      </c>
      <c r="P43" s="34">
        <v>4.2465999999999999</v>
      </c>
      <c r="Q43" s="34">
        <v>10.18974</v>
      </c>
    </row>
    <row r="44" spans="1:17" x14ac:dyDescent="0.25">
      <c r="A44" s="11" t="s">
        <v>49</v>
      </c>
      <c r="B44" s="21" t="s">
        <v>166</v>
      </c>
      <c r="C44" s="34">
        <v>-516.79197000000011</v>
      </c>
      <c r="D44" s="34">
        <v>5.7746500000000003</v>
      </c>
      <c r="E44" s="34">
        <v>2.7737500000000002</v>
      </c>
      <c r="F44" s="34">
        <v>2.7737500000000002</v>
      </c>
      <c r="G44" s="34">
        <v>0</v>
      </c>
      <c r="H44" s="34">
        <v>3.0009000000000001</v>
      </c>
      <c r="I44" s="34">
        <v>3.0009000000000001</v>
      </c>
      <c r="J44" s="34">
        <v>0</v>
      </c>
      <c r="K44" s="34">
        <v>522.56662000000006</v>
      </c>
      <c r="L44" s="34">
        <v>442.28951000000001</v>
      </c>
      <c r="M44" s="34">
        <v>442.28951000000001</v>
      </c>
      <c r="N44" s="34">
        <v>0</v>
      </c>
      <c r="O44" s="34">
        <v>80.277109999999993</v>
      </c>
      <c r="P44" s="34">
        <v>85.391109999999998</v>
      </c>
      <c r="Q44" s="34">
        <v>5.1139999999999999</v>
      </c>
    </row>
    <row r="45" spans="1:17" ht="27.75" customHeight="1" x14ac:dyDescent="0.25">
      <c r="A45" s="11" t="s">
        <v>50</v>
      </c>
      <c r="B45" s="21" t="s">
        <v>167</v>
      </c>
      <c r="C45" s="34">
        <v>-550.79603999999995</v>
      </c>
      <c r="D45" s="34">
        <v>19.23612</v>
      </c>
      <c r="E45" s="34">
        <v>9.9167400000000008</v>
      </c>
      <c r="F45" s="34">
        <v>11.56305</v>
      </c>
      <c r="G45" s="34">
        <v>1.6463099999999999</v>
      </c>
      <c r="H45" s="34">
        <v>9.3193799999999989</v>
      </c>
      <c r="I45" s="34">
        <v>11.274699999999999</v>
      </c>
      <c r="J45" s="34">
        <v>1.9553199999999999</v>
      </c>
      <c r="K45" s="34">
        <v>570.03215999999998</v>
      </c>
      <c r="L45" s="34">
        <v>365.90021000000002</v>
      </c>
      <c r="M45" s="34">
        <v>365.96021000000002</v>
      </c>
      <c r="N45" s="34">
        <v>0.06</v>
      </c>
      <c r="O45" s="34">
        <v>204.13195000000002</v>
      </c>
      <c r="P45" s="34">
        <v>255.79478</v>
      </c>
      <c r="Q45" s="34">
        <v>51.66283</v>
      </c>
    </row>
    <row r="46" spans="1:17" ht="26.25" x14ac:dyDescent="0.25">
      <c r="A46" s="10" t="s">
        <v>51</v>
      </c>
      <c r="B46" s="20" t="s">
        <v>168</v>
      </c>
      <c r="C46" s="33">
        <v>-11912.630890915139</v>
      </c>
      <c r="D46" s="33">
        <v>3242.8318400000003</v>
      </c>
      <c r="E46" s="33">
        <v>3104.9798400000004</v>
      </c>
      <c r="F46" s="33">
        <v>3110.3401600000002</v>
      </c>
      <c r="G46" s="33">
        <v>5.3603199999999998</v>
      </c>
      <c r="H46" s="33">
        <v>137.852</v>
      </c>
      <c r="I46" s="33">
        <v>192.93199000000001</v>
      </c>
      <c r="J46" s="33">
        <v>55.079990000000002</v>
      </c>
      <c r="K46" s="33">
        <v>15155.46273091514</v>
      </c>
      <c r="L46" s="33">
        <v>14035.514270915141</v>
      </c>
      <c r="M46" s="33">
        <v>14035.514270915141</v>
      </c>
      <c r="N46" s="33">
        <v>0</v>
      </c>
      <c r="O46" s="33">
        <v>1119.9484600000001</v>
      </c>
      <c r="P46" s="33">
        <v>2094.9063200000001</v>
      </c>
      <c r="Q46" s="33">
        <v>974.95785999999998</v>
      </c>
    </row>
    <row r="47" spans="1:17" ht="40.5" customHeight="1" x14ac:dyDescent="0.25">
      <c r="A47" s="11" t="s">
        <v>52</v>
      </c>
      <c r="B47" s="21" t="s">
        <v>169</v>
      </c>
      <c r="C47" s="34">
        <v>-11355.382210915139</v>
      </c>
      <c r="D47" s="34">
        <v>3138.6381799999995</v>
      </c>
      <c r="E47" s="34">
        <v>3009.3864999999996</v>
      </c>
      <c r="F47" s="34">
        <v>3010.9848199999997</v>
      </c>
      <c r="G47" s="34">
        <v>1.59832</v>
      </c>
      <c r="H47" s="34">
        <v>129.25167999999999</v>
      </c>
      <c r="I47" s="34">
        <v>184.33167</v>
      </c>
      <c r="J47" s="34">
        <v>55.079990000000002</v>
      </c>
      <c r="K47" s="34">
        <v>14494.020390915139</v>
      </c>
      <c r="L47" s="34">
        <v>13267.702840915139</v>
      </c>
      <c r="M47" s="34">
        <v>13267.702840915139</v>
      </c>
      <c r="N47" s="34">
        <v>0</v>
      </c>
      <c r="O47" s="34">
        <v>1226.3175499999998</v>
      </c>
      <c r="P47" s="34">
        <v>2075.8389699999998</v>
      </c>
      <c r="Q47" s="34">
        <v>849.52142000000003</v>
      </c>
    </row>
    <row r="48" spans="1:17" ht="52.5" customHeight="1" x14ac:dyDescent="0.25">
      <c r="A48" s="11" t="s">
        <v>53</v>
      </c>
      <c r="B48" s="21" t="s">
        <v>170</v>
      </c>
      <c r="C48" s="34">
        <v>-83.854050000000001</v>
      </c>
      <c r="D48" s="34">
        <v>4.7100000000000009</v>
      </c>
      <c r="E48" s="34">
        <v>4.7100000000000009</v>
      </c>
      <c r="F48" s="34">
        <v>5.8920000000000003</v>
      </c>
      <c r="G48" s="34">
        <v>1.1819999999999999</v>
      </c>
      <c r="H48" s="34">
        <v>0</v>
      </c>
      <c r="I48" s="34">
        <v>0</v>
      </c>
      <c r="J48" s="34">
        <v>0</v>
      </c>
      <c r="K48" s="34">
        <v>88.564050000000009</v>
      </c>
      <c r="L48" s="34">
        <v>88.564050000000009</v>
      </c>
      <c r="M48" s="34">
        <v>88.564050000000009</v>
      </c>
      <c r="N48" s="34">
        <v>0</v>
      </c>
      <c r="O48" s="34">
        <v>0</v>
      </c>
      <c r="P48" s="34">
        <v>0</v>
      </c>
      <c r="Q48" s="34">
        <v>0</v>
      </c>
    </row>
    <row r="49" spans="1:17" ht="42.75" customHeight="1" x14ac:dyDescent="0.25">
      <c r="A49" s="11" t="s">
        <v>54</v>
      </c>
      <c r="B49" s="21" t="s">
        <v>171</v>
      </c>
      <c r="C49" s="34">
        <v>-473.39463000000001</v>
      </c>
      <c r="D49" s="34">
        <v>99.48366</v>
      </c>
      <c r="E49" s="34">
        <v>90.883340000000004</v>
      </c>
      <c r="F49" s="34">
        <v>93.463340000000002</v>
      </c>
      <c r="G49" s="34">
        <v>2.58</v>
      </c>
      <c r="H49" s="34">
        <v>8.60032</v>
      </c>
      <c r="I49" s="34">
        <v>8.60032</v>
      </c>
      <c r="J49" s="34">
        <v>0</v>
      </c>
      <c r="K49" s="34">
        <v>572.87828999999999</v>
      </c>
      <c r="L49" s="34">
        <v>679.24738000000002</v>
      </c>
      <c r="M49" s="34">
        <v>679.24738000000002</v>
      </c>
      <c r="N49" s="34">
        <v>0</v>
      </c>
      <c r="O49" s="34">
        <v>-106.36909</v>
      </c>
      <c r="P49" s="34">
        <v>19.067350000000001</v>
      </c>
      <c r="Q49" s="34">
        <v>125.43644</v>
      </c>
    </row>
    <row r="50" spans="1:17" ht="30" customHeight="1" x14ac:dyDescent="0.25">
      <c r="A50" s="10" t="s">
        <v>55</v>
      </c>
      <c r="B50" s="20" t="s">
        <v>172</v>
      </c>
      <c r="C50" s="33">
        <v>-582.22533999999996</v>
      </c>
      <c r="D50" s="33">
        <v>375.54915</v>
      </c>
      <c r="E50" s="33">
        <v>312.31331</v>
      </c>
      <c r="F50" s="33">
        <v>312.43430999999998</v>
      </c>
      <c r="G50" s="33">
        <v>0.121</v>
      </c>
      <c r="H50" s="33">
        <v>63.235839999999996</v>
      </c>
      <c r="I50" s="33">
        <v>64.615319999999997</v>
      </c>
      <c r="J50" s="33">
        <v>1.37948</v>
      </c>
      <c r="K50" s="33">
        <v>957.77449000000001</v>
      </c>
      <c r="L50" s="33">
        <v>432.29884999999996</v>
      </c>
      <c r="M50" s="33">
        <v>432.30084999999997</v>
      </c>
      <c r="N50" s="33">
        <v>2E-3</v>
      </c>
      <c r="O50" s="33">
        <v>525.47564000000011</v>
      </c>
      <c r="P50" s="33">
        <v>528.52662000000009</v>
      </c>
      <c r="Q50" s="33">
        <v>3.05098</v>
      </c>
    </row>
    <row r="51" spans="1:17" ht="41.25" customHeight="1" x14ac:dyDescent="0.25">
      <c r="A51" s="10" t="s">
        <v>56</v>
      </c>
      <c r="B51" s="20" t="s">
        <v>173</v>
      </c>
      <c r="C51" s="33">
        <v>12277.916428999999</v>
      </c>
      <c r="D51" s="33">
        <v>17217.744438999998</v>
      </c>
      <c r="E51" s="33">
        <v>17110.987388999998</v>
      </c>
      <c r="F51" s="33">
        <v>17111.207289999998</v>
      </c>
      <c r="G51" s="33">
        <v>0.21990100000000001</v>
      </c>
      <c r="H51" s="33">
        <v>106.75705000000001</v>
      </c>
      <c r="I51" s="33">
        <v>109.72843</v>
      </c>
      <c r="J51" s="33">
        <v>2.9713799999999999</v>
      </c>
      <c r="K51" s="33">
        <v>4939.8280099999993</v>
      </c>
      <c r="L51" s="33">
        <v>2510.7285699999998</v>
      </c>
      <c r="M51" s="33">
        <v>2514.5965699999997</v>
      </c>
      <c r="N51" s="33">
        <v>3.8679999999999999</v>
      </c>
      <c r="O51" s="33">
        <v>2429.09944</v>
      </c>
      <c r="P51" s="33">
        <v>2602.50722</v>
      </c>
      <c r="Q51" s="33">
        <v>173.40778</v>
      </c>
    </row>
    <row r="52" spans="1:17" ht="26.25" customHeight="1" x14ac:dyDescent="0.25">
      <c r="A52" s="11" t="s">
        <v>57</v>
      </c>
      <c r="B52" s="21" t="s">
        <v>174</v>
      </c>
      <c r="C52" s="34">
        <v>12.125079999999997</v>
      </c>
      <c r="D52" s="34">
        <v>48.855829999999997</v>
      </c>
      <c r="E52" s="34">
        <v>48.157339999999998</v>
      </c>
      <c r="F52" s="34">
        <v>48.157339999999998</v>
      </c>
      <c r="G52" s="34">
        <v>0</v>
      </c>
      <c r="H52" s="34">
        <v>0.69849000000000006</v>
      </c>
      <c r="I52" s="34">
        <v>0.69849000000000006</v>
      </c>
      <c r="J52" s="34">
        <v>0</v>
      </c>
      <c r="K52" s="34">
        <v>36.73075</v>
      </c>
      <c r="L52" s="34">
        <v>36.657600000000002</v>
      </c>
      <c r="M52" s="34">
        <v>36.657600000000002</v>
      </c>
      <c r="N52" s="34">
        <v>0</v>
      </c>
      <c r="O52" s="34">
        <v>7.3149999999998272E-2</v>
      </c>
      <c r="P52" s="34">
        <v>14.516970000000001</v>
      </c>
      <c r="Q52" s="34">
        <v>14.443820000000002</v>
      </c>
    </row>
    <row r="53" spans="1:17" ht="42" customHeight="1" x14ac:dyDescent="0.25">
      <c r="A53" s="11" t="s">
        <v>58</v>
      </c>
      <c r="B53" s="21" t="s">
        <v>175</v>
      </c>
      <c r="C53" s="34">
        <v>15473.583858999997</v>
      </c>
      <c r="D53" s="34">
        <v>16983.234838999997</v>
      </c>
      <c r="E53" s="34">
        <v>16891.377778999999</v>
      </c>
      <c r="F53" s="34">
        <v>16891.377779999999</v>
      </c>
      <c r="G53" s="34">
        <v>9.9999999999999995E-7</v>
      </c>
      <c r="H53" s="34">
        <v>91.857060000000004</v>
      </c>
      <c r="I53" s="34">
        <v>92.006060000000005</v>
      </c>
      <c r="J53" s="34">
        <v>0.14900000000000002</v>
      </c>
      <c r="K53" s="34">
        <v>1509.6509800000001</v>
      </c>
      <c r="L53" s="34">
        <v>1354.6235200000001</v>
      </c>
      <c r="M53" s="34">
        <v>1358.49152</v>
      </c>
      <c r="N53" s="34">
        <v>3.8679999999999999</v>
      </c>
      <c r="O53" s="34">
        <v>155.02745999999999</v>
      </c>
      <c r="P53" s="34">
        <v>159.43747999999999</v>
      </c>
      <c r="Q53" s="34">
        <v>4.4100200000000003</v>
      </c>
    </row>
    <row r="54" spans="1:17" ht="55.5" customHeight="1" x14ac:dyDescent="0.25">
      <c r="A54" s="11" t="s">
        <v>59</v>
      </c>
      <c r="B54" s="21" t="s">
        <v>176</v>
      </c>
      <c r="C54" s="34">
        <v>-2954.9963300000004</v>
      </c>
      <c r="D54" s="34">
        <v>162.05599000000001</v>
      </c>
      <c r="E54" s="34">
        <v>152.38085000000001</v>
      </c>
      <c r="F54" s="34">
        <v>152.59827000000001</v>
      </c>
      <c r="G54" s="34">
        <v>0.21742</v>
      </c>
      <c r="H54" s="34">
        <v>9.6751400000000007</v>
      </c>
      <c r="I54" s="34">
        <v>10.296140000000001</v>
      </c>
      <c r="J54" s="34">
        <v>0.621</v>
      </c>
      <c r="K54" s="34">
        <v>3117.0523200000002</v>
      </c>
      <c r="L54" s="34">
        <v>943.80002999999988</v>
      </c>
      <c r="M54" s="34">
        <v>943.80002999999988</v>
      </c>
      <c r="N54" s="34">
        <v>0</v>
      </c>
      <c r="O54" s="34">
        <v>2173.2522900000004</v>
      </c>
      <c r="P54" s="34">
        <v>2306.9898700000003</v>
      </c>
      <c r="Q54" s="34">
        <v>133.73758000000001</v>
      </c>
    </row>
    <row r="55" spans="1:17" ht="39" customHeight="1" x14ac:dyDescent="0.25">
      <c r="A55" s="40" t="s">
        <v>60</v>
      </c>
      <c r="B55" s="21" t="s">
        <v>177</v>
      </c>
      <c r="C55" s="34">
        <v>-2932.4629000000004</v>
      </c>
      <c r="D55" s="34">
        <v>21.708309999999997</v>
      </c>
      <c r="E55" s="34">
        <v>14.209169999999999</v>
      </c>
      <c r="F55" s="34">
        <v>14.426589999999999</v>
      </c>
      <c r="G55" s="34">
        <v>0.21742</v>
      </c>
      <c r="H55" s="34">
        <v>7.4991399999999997</v>
      </c>
      <c r="I55" s="34">
        <v>7.4991399999999997</v>
      </c>
      <c r="J55" s="34">
        <v>0</v>
      </c>
      <c r="K55" s="34">
        <v>2954.1712100000004</v>
      </c>
      <c r="L55" s="34">
        <v>817.34757000000002</v>
      </c>
      <c r="M55" s="34">
        <v>817.34757000000002</v>
      </c>
      <c r="N55" s="34">
        <v>0</v>
      </c>
      <c r="O55" s="34">
        <v>2136.8236400000005</v>
      </c>
      <c r="P55" s="34">
        <v>2255.6625000000004</v>
      </c>
      <c r="Q55" s="34">
        <v>118.83885999999998</v>
      </c>
    </row>
    <row r="56" spans="1:17" ht="25.5" x14ac:dyDescent="0.25">
      <c r="A56" s="11" t="s">
        <v>61</v>
      </c>
      <c r="B56" s="21" t="s">
        <v>178</v>
      </c>
      <c r="C56" s="34">
        <v>-1.2086000000000001</v>
      </c>
      <c r="D56" s="34">
        <v>2.2667999999999999</v>
      </c>
      <c r="E56" s="34">
        <v>0.12126000000000001</v>
      </c>
      <c r="F56" s="34">
        <v>0.12126000000000001</v>
      </c>
      <c r="G56" s="34">
        <v>0</v>
      </c>
      <c r="H56" s="34">
        <v>2.14554</v>
      </c>
      <c r="I56" s="34">
        <v>2.14554</v>
      </c>
      <c r="J56" s="34">
        <v>0</v>
      </c>
      <c r="K56" s="34">
        <v>3.4754</v>
      </c>
      <c r="L56" s="34">
        <v>3.0268800000000002</v>
      </c>
      <c r="M56" s="34">
        <v>3.0268800000000002</v>
      </c>
      <c r="N56" s="34">
        <v>0</v>
      </c>
      <c r="O56" s="34">
        <v>0.44851999999999997</v>
      </c>
      <c r="P56" s="34">
        <v>0.44851999999999997</v>
      </c>
      <c r="Q56" s="34">
        <v>0</v>
      </c>
    </row>
    <row r="57" spans="1:17" ht="42.75" customHeight="1" x14ac:dyDescent="0.25">
      <c r="A57" s="11" t="s">
        <v>62</v>
      </c>
      <c r="B57" s="21" t="s">
        <v>179</v>
      </c>
      <c r="C57" s="34">
        <v>-251.58758</v>
      </c>
      <c r="D57" s="34">
        <v>21.33098</v>
      </c>
      <c r="E57" s="34">
        <v>18.95016</v>
      </c>
      <c r="F57" s="34">
        <v>18.952639999999999</v>
      </c>
      <c r="G57" s="34">
        <v>2.48E-3</v>
      </c>
      <c r="H57" s="34">
        <v>2.3808199999999999</v>
      </c>
      <c r="I57" s="34">
        <v>4.5822000000000003</v>
      </c>
      <c r="J57" s="34">
        <v>2.2013800000000003</v>
      </c>
      <c r="K57" s="34">
        <v>272.91856000000001</v>
      </c>
      <c r="L57" s="34">
        <v>172.62054000000001</v>
      </c>
      <c r="M57" s="34">
        <v>172.62054000000001</v>
      </c>
      <c r="N57" s="34">
        <v>0</v>
      </c>
      <c r="O57" s="34">
        <v>100.29801999999999</v>
      </c>
      <c r="P57" s="34">
        <v>121.11438</v>
      </c>
      <c r="Q57" s="34">
        <v>20.816360000000003</v>
      </c>
    </row>
    <row r="58" spans="1:17" ht="58.5" customHeight="1" x14ac:dyDescent="0.25">
      <c r="A58" s="10" t="s">
        <v>63</v>
      </c>
      <c r="B58" s="20" t="s">
        <v>180</v>
      </c>
      <c r="C58" s="33">
        <v>-550.55748999999992</v>
      </c>
      <c r="D58" s="33">
        <v>97.765249999999995</v>
      </c>
      <c r="E58" s="33">
        <v>83.539559999999994</v>
      </c>
      <c r="F58" s="33">
        <v>83.539559999999994</v>
      </c>
      <c r="G58" s="33">
        <v>0</v>
      </c>
      <c r="H58" s="33">
        <v>14.22569</v>
      </c>
      <c r="I58" s="33">
        <v>14.22569</v>
      </c>
      <c r="J58" s="33">
        <v>0</v>
      </c>
      <c r="K58" s="33">
        <v>648.32273999999995</v>
      </c>
      <c r="L58" s="33">
        <v>402.69106999999997</v>
      </c>
      <c r="M58" s="33">
        <v>402.69171999999998</v>
      </c>
      <c r="N58" s="33">
        <v>6.4999999999999997E-4</v>
      </c>
      <c r="O58" s="33">
        <v>245.63166999999999</v>
      </c>
      <c r="P58" s="33">
        <v>253.63583</v>
      </c>
      <c r="Q58" s="33">
        <v>8.0041600000000006</v>
      </c>
    </row>
    <row r="59" spans="1:17" ht="55.5" customHeight="1" x14ac:dyDescent="0.25">
      <c r="A59" s="10" t="s">
        <v>64</v>
      </c>
      <c r="B59" s="20" t="s">
        <v>181</v>
      </c>
      <c r="C59" s="33">
        <v>868.04250000000002</v>
      </c>
      <c r="D59" s="33">
        <v>868.04250000000002</v>
      </c>
      <c r="E59" s="33">
        <v>868.04250000000002</v>
      </c>
      <c r="F59" s="33">
        <v>868.04250000000002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</row>
    <row r="60" spans="1:17" ht="71.25" customHeight="1" x14ac:dyDescent="0.25">
      <c r="A60" s="10" t="s">
        <v>65</v>
      </c>
      <c r="B60" s="20" t="s">
        <v>182</v>
      </c>
      <c r="C60" s="33">
        <v>-231.93742</v>
      </c>
      <c r="D60" s="33">
        <v>22.15652</v>
      </c>
      <c r="E60" s="33">
        <v>19.188800000000001</v>
      </c>
      <c r="F60" s="33">
        <v>19.188800000000001</v>
      </c>
      <c r="G60" s="33">
        <v>0</v>
      </c>
      <c r="H60" s="33">
        <v>2.9677200000000008</v>
      </c>
      <c r="I60" s="33">
        <v>8.7486300000000004</v>
      </c>
      <c r="J60" s="33">
        <v>5.7809099999999995</v>
      </c>
      <c r="K60" s="33">
        <v>254.09394</v>
      </c>
      <c r="L60" s="33">
        <v>161.07281</v>
      </c>
      <c r="M60" s="33">
        <v>161.07281</v>
      </c>
      <c r="N60" s="33">
        <v>0</v>
      </c>
      <c r="O60" s="33">
        <v>93.021129999999999</v>
      </c>
      <c r="P60" s="33">
        <v>96.248130000000003</v>
      </c>
      <c r="Q60" s="33">
        <v>3.2270000000000003</v>
      </c>
    </row>
    <row r="61" spans="1:17" ht="30.75" customHeight="1" x14ac:dyDescent="0.25">
      <c r="A61" s="10" t="s">
        <v>66</v>
      </c>
      <c r="B61" s="20" t="s">
        <v>183</v>
      </c>
      <c r="C61" s="33">
        <v>-337.29230999999993</v>
      </c>
      <c r="D61" s="33">
        <v>272.31551999999999</v>
      </c>
      <c r="E61" s="33">
        <v>268.94952000000001</v>
      </c>
      <c r="F61" s="33">
        <v>268.94952000000001</v>
      </c>
      <c r="G61" s="33">
        <v>0</v>
      </c>
      <c r="H61" s="33">
        <v>3.3659999999999997</v>
      </c>
      <c r="I61" s="33">
        <v>3.3659999999999997</v>
      </c>
      <c r="J61" s="33">
        <v>0</v>
      </c>
      <c r="K61" s="33">
        <v>609.60782999999992</v>
      </c>
      <c r="L61" s="33">
        <v>322.42782</v>
      </c>
      <c r="M61" s="33">
        <v>322.92975000000001</v>
      </c>
      <c r="N61" s="33">
        <v>0.50192999999999999</v>
      </c>
      <c r="O61" s="33">
        <v>287.18000999999992</v>
      </c>
      <c r="P61" s="33">
        <v>293.65356999999995</v>
      </c>
      <c r="Q61" s="33">
        <v>6.47356</v>
      </c>
    </row>
    <row r="62" spans="1:17" ht="86.25" customHeight="1" x14ac:dyDescent="0.25">
      <c r="A62" s="10" t="s">
        <v>67</v>
      </c>
      <c r="B62" s="20" t="s">
        <v>184</v>
      </c>
      <c r="C62" s="33">
        <v>969.15152</v>
      </c>
      <c r="D62" s="33">
        <v>969.15152</v>
      </c>
      <c r="E62" s="33">
        <v>1457.3288500000001</v>
      </c>
      <c r="F62" s="33">
        <v>1457.3288500000001</v>
      </c>
      <c r="G62" s="33">
        <v>0</v>
      </c>
      <c r="H62" s="33">
        <v>-488.1773300000001</v>
      </c>
      <c r="I62" s="33">
        <v>519.81619999999998</v>
      </c>
      <c r="J62" s="33">
        <v>1007.9935300000001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</row>
    <row r="63" spans="1:17" ht="55.5" customHeight="1" x14ac:dyDescent="0.25">
      <c r="A63" s="10" t="s">
        <v>68</v>
      </c>
      <c r="B63" s="20" t="s">
        <v>185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</row>
    <row r="64" spans="1:17" x14ac:dyDescent="0.25">
      <c r="A64" s="12" t="s">
        <v>12</v>
      </c>
      <c r="B64" s="19"/>
      <c r="C64" s="35">
        <v>-137890.10292394791</v>
      </c>
      <c r="D64" s="35">
        <v>18530.752558999997</v>
      </c>
      <c r="E64" s="35">
        <v>24615.265318999998</v>
      </c>
      <c r="F64" s="35">
        <v>24622.663239999998</v>
      </c>
      <c r="G64" s="35">
        <v>7.3979210000000002</v>
      </c>
      <c r="H64" s="35">
        <v>-6084.5127600000014</v>
      </c>
      <c r="I64" s="35">
        <v>2405.4553999999998</v>
      </c>
      <c r="J64" s="35">
        <v>8489.9681600000004</v>
      </c>
      <c r="K64" s="35">
        <v>156420.85548294793</v>
      </c>
      <c r="L64" s="35">
        <v>80142.667698201927</v>
      </c>
      <c r="M64" s="35">
        <v>80147.134278201906</v>
      </c>
      <c r="N64" s="35">
        <v>4.4665799999999996</v>
      </c>
      <c r="O64" s="35">
        <v>76278.187784745998</v>
      </c>
      <c r="P64" s="35">
        <v>81407.407774745996</v>
      </c>
      <c r="Q64" s="35">
        <v>5129.2199900000005</v>
      </c>
    </row>
    <row r="65" spans="1:21" ht="39" x14ac:dyDescent="0.25">
      <c r="A65" s="23" t="s">
        <v>186</v>
      </c>
      <c r="B65" s="24"/>
      <c r="C65" s="36">
        <f>C64-C9</f>
        <v>-26820.438856661116</v>
      </c>
      <c r="D65" s="36">
        <f>D64-D9</f>
        <v>24825.909559</v>
      </c>
      <c r="E65" s="36">
        <f t="shared" ref="E65:P65" si="0">E64-E9</f>
        <v>24514.343008999997</v>
      </c>
      <c r="F65" s="36">
        <f t="shared" si="0"/>
        <v>24521.740929999996</v>
      </c>
      <c r="G65" s="36">
        <f t="shared" si="0"/>
        <v>7.3979210000000002</v>
      </c>
      <c r="H65" s="36">
        <f t="shared" si="0"/>
        <v>311.56654999999955</v>
      </c>
      <c r="I65" s="36">
        <f t="shared" si="0"/>
        <v>1611.03377</v>
      </c>
      <c r="J65" s="36">
        <f t="shared" si="0"/>
        <v>1299.4672199999995</v>
      </c>
      <c r="K65" s="36">
        <f t="shared" si="0"/>
        <v>51646.348415661138</v>
      </c>
      <c r="L65" s="36">
        <f t="shared" si="0"/>
        <v>38225.748930915142</v>
      </c>
      <c r="M65" s="36">
        <f t="shared" si="0"/>
        <v>38230.215510915121</v>
      </c>
      <c r="N65" s="36">
        <f t="shared" si="0"/>
        <v>4.4665799999999996</v>
      </c>
      <c r="O65" s="36">
        <f t="shared" si="0"/>
        <v>13420.599484745995</v>
      </c>
      <c r="P65" s="36">
        <f t="shared" si="0"/>
        <v>16655.632734745996</v>
      </c>
      <c r="Q65" s="36">
        <f t="shared" ref="Q65" si="1">Q64-Q9</f>
        <v>3235.0332500000004</v>
      </c>
    </row>
    <row r="66" spans="1:21" ht="26.25" x14ac:dyDescent="0.25">
      <c r="A66" s="23" t="s">
        <v>187</v>
      </c>
      <c r="B66" s="24"/>
      <c r="C66" s="36">
        <f>C64-C11</f>
        <v>-31567.667166661122</v>
      </c>
      <c r="D66" s="36">
        <f t="shared" ref="D66:P66" si="2">D64-D11</f>
        <v>25565.404378999996</v>
      </c>
      <c r="E66" s="36">
        <f t="shared" si="2"/>
        <v>24615.241318999997</v>
      </c>
      <c r="F66" s="36">
        <f t="shared" si="2"/>
        <v>24622.639239999997</v>
      </c>
      <c r="G66" s="36">
        <f t="shared" si="2"/>
        <v>7.3979210000000002</v>
      </c>
      <c r="H66" s="36">
        <f t="shared" si="2"/>
        <v>950.16305999999895</v>
      </c>
      <c r="I66" s="36">
        <f t="shared" si="2"/>
        <v>2319.5999099999999</v>
      </c>
      <c r="J66" s="36">
        <f t="shared" si="2"/>
        <v>1369.43685</v>
      </c>
      <c r="K66" s="36">
        <f t="shared" si="2"/>
        <v>57133.071545661136</v>
      </c>
      <c r="L66" s="36">
        <f t="shared" si="2"/>
        <v>42907.551220915142</v>
      </c>
      <c r="M66" s="36">
        <f t="shared" si="2"/>
        <v>42912.01780091512</v>
      </c>
      <c r="N66" s="36">
        <f t="shared" si="2"/>
        <v>4.4665799999999996</v>
      </c>
      <c r="O66" s="36">
        <f t="shared" si="2"/>
        <v>14225.520324745994</v>
      </c>
      <c r="P66" s="36">
        <f t="shared" si="2"/>
        <v>18451.510014745989</v>
      </c>
      <c r="Q66" s="36">
        <f t="shared" ref="Q66" si="3">Q64-Q11</f>
        <v>4225.9896900000003</v>
      </c>
    </row>
    <row r="67" spans="1:21" s="16" customFormat="1" ht="18" customHeight="1" x14ac:dyDescent="0.25">
      <c r="A67" s="2"/>
      <c r="B67" s="2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8"/>
      <c r="S67" s="38"/>
      <c r="T67" s="38"/>
      <c r="U67" s="38"/>
    </row>
    <row r="68" spans="1:21" ht="16.5" x14ac:dyDescent="0.25">
      <c r="A68" s="3" t="s">
        <v>236</v>
      </c>
      <c r="B68"/>
      <c r="C68"/>
      <c r="D68"/>
      <c r="E68"/>
      <c r="F68"/>
    </row>
    <row r="69" spans="1:21" ht="16.5" x14ac:dyDescent="0.25">
      <c r="A69" s="3" t="s">
        <v>237</v>
      </c>
      <c r="B69"/>
      <c r="C69"/>
      <c r="D69"/>
      <c r="E69"/>
      <c r="F69"/>
    </row>
    <row r="70" spans="1:21" ht="16.5" x14ac:dyDescent="0.25">
      <c r="A70" s="3" t="s">
        <v>238</v>
      </c>
      <c r="B70" s="51"/>
      <c r="C70" s="51"/>
      <c r="D70" s="51"/>
      <c r="E70" s="51"/>
      <c r="F70" s="51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</row>
    <row r="71" spans="1:21" ht="16.5" x14ac:dyDescent="0.25">
      <c r="A71" s="3"/>
      <c r="B71"/>
      <c r="C71" s="53"/>
      <c r="D71" s="53"/>
      <c r="E71" s="53"/>
      <c r="F71"/>
      <c r="H71" s="52"/>
      <c r="K71" s="52"/>
      <c r="L71" s="52"/>
      <c r="O71" s="52"/>
    </row>
    <row r="72" spans="1:21" s="17" customFormat="1" x14ac:dyDescent="0.25"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x14ac:dyDescent="0.25">
      <c r="C73" s="55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</row>
    <row r="74" spans="1:21" x14ac:dyDescent="0.25"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</row>
    <row r="76" spans="1:21" x14ac:dyDescent="0.25">
      <c r="C76" s="54"/>
      <c r="D76" s="59"/>
      <c r="E76" s="59"/>
      <c r="F76" s="59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</row>
    <row r="77" spans="1:21" x14ac:dyDescent="0.25"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</sheetData>
  <mergeCells count="14">
    <mergeCell ref="H5:J5"/>
    <mergeCell ref="L5:N5"/>
    <mergeCell ref="O5:Q5"/>
    <mergeCell ref="A1:Q1"/>
    <mergeCell ref="A3:A6"/>
    <mergeCell ref="C3:C6"/>
    <mergeCell ref="D3:J3"/>
    <mergeCell ref="K3:Q3"/>
    <mergeCell ref="D4:D6"/>
    <mergeCell ref="E4:J4"/>
    <mergeCell ref="K4:K6"/>
    <mergeCell ref="L4:Q4"/>
    <mergeCell ref="E5:G5"/>
    <mergeCell ref="B3:B6"/>
  </mergeCells>
  <pageMargins left="0.11811023622047245" right="0.11811023622047245" top="0" bottom="0.15748031496062992" header="0" footer="0"/>
  <pageSetup paperSize="9" scale="75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7"/>
  <sheetViews>
    <sheetView showZeros="0" zoomScale="80" zoomScaleNormal="80" workbookViewId="0">
      <pane xSplit="2" ySplit="7" topLeftCell="C8" activePane="bottomRight" state="frozen"/>
      <selection activeCell="A106" sqref="A106"/>
      <selection pane="topRight" activeCell="A106" sqref="A106"/>
      <selection pane="bottomLeft" activeCell="A106" sqref="A106"/>
      <selection pane="bottomRight" sqref="A1:P1"/>
    </sheetView>
  </sheetViews>
  <sheetFormatPr defaultRowHeight="15" x14ac:dyDescent="0.25"/>
  <cols>
    <col min="1" max="1" width="41.28515625" style="26" customWidth="1"/>
    <col min="2" max="2" width="12.7109375" style="26" customWidth="1"/>
    <col min="3" max="3" width="9.42578125" style="26" customWidth="1"/>
    <col min="4" max="4" width="8.5703125" style="26" customWidth="1"/>
    <col min="5" max="5" width="10.28515625" style="26" customWidth="1"/>
    <col min="6" max="6" width="10.140625" style="26" customWidth="1"/>
    <col min="7" max="7" width="8.5703125" style="26" customWidth="1"/>
    <col min="8" max="8" width="9" style="26" customWidth="1"/>
    <col min="9" max="9" width="9.85546875" style="26" customWidth="1"/>
    <col min="10" max="10" width="10.5703125" style="26" customWidth="1"/>
    <col min="11" max="11" width="8.85546875" style="26" customWidth="1"/>
    <col min="12" max="12" width="10.140625" style="26" customWidth="1"/>
    <col min="13" max="13" width="10.85546875" style="26" customWidth="1"/>
    <col min="14" max="14" width="9.5703125" style="26" customWidth="1"/>
    <col min="15" max="15" width="10.7109375" style="26" customWidth="1"/>
    <col min="16" max="16" width="12" style="26" customWidth="1"/>
    <col min="17" max="25" width="9.140625" style="26"/>
    <col min="26" max="26" width="10.5703125" style="26" bestFit="1" customWidth="1"/>
    <col min="27" max="29" width="9.140625" style="26"/>
    <col min="30" max="30" width="10.5703125" style="26" bestFit="1" customWidth="1"/>
    <col min="31" max="16384" width="9.140625" style="26"/>
  </cols>
  <sheetData>
    <row r="1" spans="1:18" ht="18" customHeight="1" x14ac:dyDescent="0.25">
      <c r="A1" s="71" t="s">
        <v>251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8" x14ac:dyDescent="0.25">
      <c r="A2" s="27"/>
      <c r="B2" s="27"/>
      <c r="C2" s="27"/>
      <c r="D2" s="27"/>
      <c r="E2" s="27"/>
      <c r="F2" s="27"/>
      <c r="G2" s="28"/>
      <c r="H2" s="28"/>
      <c r="I2" s="28"/>
      <c r="J2" s="27"/>
      <c r="K2" s="27"/>
      <c r="L2" s="27"/>
      <c r="M2" s="27"/>
      <c r="P2" s="29" t="s">
        <v>0</v>
      </c>
    </row>
    <row r="3" spans="1:18" ht="15" customHeight="1" x14ac:dyDescent="0.25">
      <c r="A3" s="63" t="s">
        <v>69</v>
      </c>
      <c r="B3" s="64" t="s">
        <v>190</v>
      </c>
      <c r="C3" s="64" t="s">
        <v>2</v>
      </c>
      <c r="D3" s="64"/>
      <c r="E3" s="64"/>
      <c r="F3" s="64"/>
      <c r="G3" s="64"/>
      <c r="H3" s="64"/>
      <c r="I3" s="64"/>
      <c r="J3" s="64" t="s">
        <v>3</v>
      </c>
      <c r="K3" s="64"/>
      <c r="L3" s="64"/>
      <c r="M3" s="64"/>
      <c r="N3" s="64"/>
      <c r="O3" s="64"/>
      <c r="P3" s="64"/>
    </row>
    <row r="4" spans="1:18" ht="15" customHeight="1" x14ac:dyDescent="0.25">
      <c r="A4" s="63"/>
      <c r="B4" s="64"/>
      <c r="C4" s="64" t="s">
        <v>4</v>
      </c>
      <c r="D4" s="67" t="s">
        <v>5</v>
      </c>
      <c r="E4" s="67"/>
      <c r="F4" s="67"/>
      <c r="G4" s="67"/>
      <c r="H4" s="67"/>
      <c r="I4" s="67"/>
      <c r="J4" s="64" t="s">
        <v>6</v>
      </c>
      <c r="K4" s="67" t="s">
        <v>5</v>
      </c>
      <c r="L4" s="67"/>
      <c r="M4" s="67"/>
      <c r="N4" s="67"/>
      <c r="O4" s="67"/>
      <c r="P4" s="67"/>
    </row>
    <row r="5" spans="1:18" ht="39" customHeight="1" x14ac:dyDescent="0.25">
      <c r="A5" s="63"/>
      <c r="B5" s="64"/>
      <c r="C5" s="64"/>
      <c r="D5" s="64" t="s">
        <v>7</v>
      </c>
      <c r="E5" s="64"/>
      <c r="F5" s="64"/>
      <c r="G5" s="63" t="s">
        <v>8</v>
      </c>
      <c r="H5" s="63"/>
      <c r="I5" s="63"/>
      <c r="J5" s="64"/>
      <c r="K5" s="64" t="s">
        <v>7</v>
      </c>
      <c r="L5" s="64"/>
      <c r="M5" s="64"/>
      <c r="N5" s="63" t="s">
        <v>8</v>
      </c>
      <c r="O5" s="63"/>
      <c r="P5" s="63"/>
    </row>
    <row r="6" spans="1:18" s="31" customFormat="1" ht="39.75" customHeight="1" x14ac:dyDescent="0.25">
      <c r="A6" s="63"/>
      <c r="B6" s="64"/>
      <c r="C6" s="64"/>
      <c r="D6" s="43" t="s">
        <v>191</v>
      </c>
      <c r="E6" s="43" t="s">
        <v>9</v>
      </c>
      <c r="F6" s="43" t="s">
        <v>10</v>
      </c>
      <c r="G6" s="43" t="s">
        <v>192</v>
      </c>
      <c r="H6" s="43" t="s">
        <v>9</v>
      </c>
      <c r="I6" s="43" t="s">
        <v>10</v>
      </c>
      <c r="J6" s="64"/>
      <c r="K6" s="43" t="s">
        <v>193</v>
      </c>
      <c r="L6" s="43" t="s">
        <v>10</v>
      </c>
      <c r="M6" s="43" t="s">
        <v>9</v>
      </c>
      <c r="N6" s="43" t="s">
        <v>194</v>
      </c>
      <c r="O6" s="43" t="s">
        <v>10</v>
      </c>
      <c r="P6" s="43" t="s">
        <v>9</v>
      </c>
    </row>
    <row r="7" spans="1:18" x14ac:dyDescent="0.25">
      <c r="A7" s="44" t="s">
        <v>11</v>
      </c>
      <c r="B7" s="32">
        <v>1</v>
      </c>
      <c r="C7" s="32">
        <v>2</v>
      </c>
      <c r="D7" s="32">
        <v>3</v>
      </c>
      <c r="E7" s="32">
        <v>4</v>
      </c>
      <c r="F7" s="32">
        <v>5</v>
      </c>
      <c r="G7" s="32">
        <v>6</v>
      </c>
      <c r="H7" s="32">
        <v>7</v>
      </c>
      <c r="I7" s="32">
        <v>8</v>
      </c>
      <c r="J7" s="32">
        <v>9</v>
      </c>
      <c r="K7" s="32">
        <v>10</v>
      </c>
      <c r="L7" s="32">
        <v>11</v>
      </c>
      <c r="M7" s="32">
        <v>12</v>
      </c>
      <c r="N7" s="32">
        <v>13</v>
      </c>
      <c r="O7" s="32">
        <v>14</v>
      </c>
      <c r="P7" s="32">
        <v>15</v>
      </c>
    </row>
    <row r="8" spans="1:18" x14ac:dyDescent="0.25">
      <c r="A8" s="42" t="s">
        <v>70</v>
      </c>
      <c r="B8" s="34">
        <v>-23.487990000000003</v>
      </c>
      <c r="C8" s="34">
        <v>0.1181</v>
      </c>
      <c r="D8" s="34">
        <v>0.1181</v>
      </c>
      <c r="E8" s="34">
        <v>0.1181</v>
      </c>
      <c r="F8" s="34">
        <v>0</v>
      </c>
      <c r="G8" s="34">
        <v>0</v>
      </c>
      <c r="H8" s="34">
        <v>0</v>
      </c>
      <c r="I8" s="34">
        <v>0</v>
      </c>
      <c r="J8" s="34">
        <v>23.606090000000002</v>
      </c>
      <c r="K8" s="34">
        <v>11.288040000000001</v>
      </c>
      <c r="L8" s="34">
        <v>11.288040000000001</v>
      </c>
      <c r="M8" s="34">
        <v>0</v>
      </c>
      <c r="N8" s="34">
        <v>12.318049999999999</v>
      </c>
      <c r="O8" s="34">
        <v>12.351469999999999</v>
      </c>
      <c r="P8" s="34">
        <v>3.3419999999999998E-2</v>
      </c>
      <c r="Q8" s="45"/>
      <c r="R8" s="45"/>
    </row>
    <row r="9" spans="1:18" x14ac:dyDescent="0.25">
      <c r="A9" s="42" t="s">
        <v>71</v>
      </c>
      <c r="B9" s="34">
        <v>-214.50572</v>
      </c>
      <c r="C9" s="34">
        <v>9.4809999999999992E-2</v>
      </c>
      <c r="D9" s="34">
        <v>-4.2000000000000002E-4</v>
      </c>
      <c r="E9" s="34">
        <v>0</v>
      </c>
      <c r="F9" s="34">
        <v>4.2000000000000002E-4</v>
      </c>
      <c r="G9" s="34">
        <v>9.5229999999999995E-2</v>
      </c>
      <c r="H9" s="34">
        <v>9.5229999999999995E-2</v>
      </c>
      <c r="I9" s="34">
        <v>0</v>
      </c>
      <c r="J9" s="34">
        <v>214.60052999999999</v>
      </c>
      <c r="K9" s="34">
        <v>179.40290999999999</v>
      </c>
      <c r="L9" s="34">
        <v>179.40290999999999</v>
      </c>
      <c r="M9" s="34">
        <v>0</v>
      </c>
      <c r="N9" s="34">
        <v>35.197620000000008</v>
      </c>
      <c r="O9" s="34">
        <v>36.473160000000007</v>
      </c>
      <c r="P9" s="34">
        <v>1.2755400000000001</v>
      </c>
      <c r="Q9" s="45"/>
      <c r="R9" s="45"/>
    </row>
    <row r="10" spans="1:18" ht="15.75" customHeight="1" x14ac:dyDescent="0.25">
      <c r="A10" s="42" t="s">
        <v>197</v>
      </c>
      <c r="B10" s="34">
        <v>-5.0865299999999998</v>
      </c>
      <c r="C10" s="34">
        <v>22.05367</v>
      </c>
      <c r="D10" s="34">
        <v>17.33127</v>
      </c>
      <c r="E10" s="34">
        <v>17.33127</v>
      </c>
      <c r="F10" s="34">
        <v>0</v>
      </c>
      <c r="G10" s="34">
        <v>4.7224000000000004</v>
      </c>
      <c r="H10" s="34">
        <v>4.7224000000000004</v>
      </c>
      <c r="I10" s="34">
        <v>0</v>
      </c>
      <c r="J10" s="34">
        <v>27.1402</v>
      </c>
      <c r="K10" s="34">
        <v>23.621479999999998</v>
      </c>
      <c r="L10" s="34">
        <v>23.62313</v>
      </c>
      <c r="M10" s="34">
        <v>1.65E-3</v>
      </c>
      <c r="N10" s="34">
        <v>3.5187200000000001</v>
      </c>
      <c r="O10" s="34">
        <v>4.2102399999999998</v>
      </c>
      <c r="P10" s="34">
        <v>0.69151999999999991</v>
      </c>
      <c r="Q10" s="45"/>
      <c r="R10" s="45"/>
    </row>
    <row r="11" spans="1:18" ht="15.75" customHeight="1" x14ac:dyDescent="0.25">
      <c r="A11" s="42" t="s">
        <v>239</v>
      </c>
      <c r="B11" s="34">
        <v>-1.39463</v>
      </c>
      <c r="C11" s="34">
        <v>-1.39463</v>
      </c>
      <c r="D11" s="34">
        <v>0</v>
      </c>
      <c r="E11" s="34">
        <v>0</v>
      </c>
      <c r="F11" s="34">
        <v>0</v>
      </c>
      <c r="G11" s="34">
        <v>-1.39463</v>
      </c>
      <c r="H11" s="34">
        <v>0</v>
      </c>
      <c r="I11" s="34">
        <v>1.39463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45"/>
      <c r="R11" s="45"/>
    </row>
    <row r="12" spans="1:18" x14ac:dyDescent="0.25">
      <c r="A12" s="42" t="s">
        <v>72</v>
      </c>
      <c r="B12" s="34">
        <v>-19.052579999999999</v>
      </c>
      <c r="C12" s="34">
        <v>8.3550599999999999</v>
      </c>
      <c r="D12" s="34">
        <v>6.18506</v>
      </c>
      <c r="E12" s="34">
        <v>6.18506</v>
      </c>
      <c r="F12" s="34">
        <v>0</v>
      </c>
      <c r="G12" s="34">
        <v>2.17</v>
      </c>
      <c r="H12" s="34">
        <v>2.17</v>
      </c>
      <c r="I12" s="34">
        <v>0</v>
      </c>
      <c r="J12" s="34">
        <v>27.407640000000001</v>
      </c>
      <c r="K12" s="34">
        <v>24.438210000000002</v>
      </c>
      <c r="L12" s="34">
        <v>24.438210000000002</v>
      </c>
      <c r="M12" s="34">
        <v>0</v>
      </c>
      <c r="N12" s="34">
        <v>2.96943</v>
      </c>
      <c r="O12" s="34">
        <v>3.3970199999999999</v>
      </c>
      <c r="P12" s="34">
        <v>0.42759000000000003</v>
      </c>
    </row>
    <row r="13" spans="1:18" x14ac:dyDescent="0.25">
      <c r="A13" s="42" t="s">
        <v>248</v>
      </c>
      <c r="B13" s="34">
        <v>-1.1299999999999999E-3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1.1299999999999999E-3</v>
      </c>
      <c r="K13" s="34">
        <v>0</v>
      </c>
      <c r="L13" s="34">
        <v>0</v>
      </c>
      <c r="M13" s="34">
        <v>0</v>
      </c>
      <c r="N13" s="34">
        <v>1.1299999999999999E-3</v>
      </c>
      <c r="O13" s="34">
        <v>1.1299999999999999E-3</v>
      </c>
      <c r="P13" s="34">
        <v>0</v>
      </c>
    </row>
    <row r="14" spans="1:18" x14ac:dyDescent="0.25">
      <c r="A14" s="42" t="s">
        <v>198</v>
      </c>
      <c r="B14" s="34">
        <v>-4.0000000000000001E-3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4.0000000000000001E-3</v>
      </c>
      <c r="K14" s="34">
        <v>4.0000000000000001E-3</v>
      </c>
      <c r="L14" s="34">
        <v>4.0000000000000001E-3</v>
      </c>
      <c r="M14" s="34">
        <v>0</v>
      </c>
      <c r="N14" s="34">
        <v>0</v>
      </c>
      <c r="O14" s="34">
        <v>0</v>
      </c>
      <c r="P14" s="34">
        <v>0</v>
      </c>
    </row>
    <row r="15" spans="1:18" x14ac:dyDescent="0.25">
      <c r="A15" s="42" t="s">
        <v>244</v>
      </c>
      <c r="B15" s="34">
        <v>-1.8E-3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1.8E-3</v>
      </c>
      <c r="K15" s="34">
        <v>1.8E-3</v>
      </c>
      <c r="L15" s="34">
        <v>1.8E-3</v>
      </c>
      <c r="M15" s="34">
        <v>0</v>
      </c>
      <c r="N15" s="34">
        <v>0</v>
      </c>
      <c r="O15" s="34">
        <v>0</v>
      </c>
      <c r="P15" s="34">
        <v>0</v>
      </c>
    </row>
    <row r="16" spans="1:18" x14ac:dyDescent="0.25">
      <c r="A16" s="42" t="s">
        <v>73</v>
      </c>
      <c r="B16" s="34">
        <v>-5.7303199999999999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5.7303199999999999</v>
      </c>
      <c r="K16" s="34">
        <v>1.7623200000000001</v>
      </c>
      <c r="L16" s="34">
        <v>1.7623200000000001</v>
      </c>
      <c r="M16" s="34">
        <v>0</v>
      </c>
      <c r="N16" s="34">
        <v>3.968</v>
      </c>
      <c r="O16" s="34">
        <v>3.968</v>
      </c>
      <c r="P16" s="34">
        <v>0</v>
      </c>
    </row>
    <row r="17" spans="1:16" x14ac:dyDescent="0.25">
      <c r="A17" s="42" t="s">
        <v>74</v>
      </c>
      <c r="B17" s="34">
        <v>-36.050970000000007</v>
      </c>
      <c r="C17" s="34">
        <v>3.2776800000000001</v>
      </c>
      <c r="D17" s="34">
        <v>1.4135200000000001</v>
      </c>
      <c r="E17" s="34">
        <v>1.4160900000000001</v>
      </c>
      <c r="F17" s="34">
        <v>2.5699999999999998E-3</v>
      </c>
      <c r="G17" s="34">
        <v>1.86416</v>
      </c>
      <c r="H17" s="34">
        <v>1.86816</v>
      </c>
      <c r="I17" s="34">
        <v>4.0000000000000001E-3</v>
      </c>
      <c r="J17" s="34">
        <v>39.328650000000003</v>
      </c>
      <c r="K17" s="34">
        <v>44.322950000000006</v>
      </c>
      <c r="L17" s="34">
        <v>44.323550000000004</v>
      </c>
      <c r="M17" s="34">
        <v>5.9999999999999995E-4</v>
      </c>
      <c r="N17" s="34">
        <v>-4.9943000000000026</v>
      </c>
      <c r="O17" s="34">
        <v>28.212699999999998</v>
      </c>
      <c r="P17" s="34">
        <v>33.207000000000001</v>
      </c>
    </row>
    <row r="18" spans="1:16" x14ac:dyDescent="0.25">
      <c r="A18" s="42" t="s">
        <v>75</v>
      </c>
      <c r="B18" s="34">
        <v>1.9402599999999999</v>
      </c>
      <c r="C18" s="34">
        <v>2.2998599999999998</v>
      </c>
      <c r="D18" s="34">
        <v>2.2998599999999998</v>
      </c>
      <c r="E18" s="34">
        <v>2.2999999999999998</v>
      </c>
      <c r="F18" s="34">
        <v>1.3999999999999999E-4</v>
      </c>
      <c r="G18" s="34">
        <v>0</v>
      </c>
      <c r="H18" s="34">
        <v>0</v>
      </c>
      <c r="I18" s="34">
        <v>0</v>
      </c>
      <c r="J18" s="34">
        <v>0.35959999999999998</v>
      </c>
      <c r="K18" s="34">
        <v>0.35959999999999998</v>
      </c>
      <c r="L18" s="34">
        <v>0.35959999999999998</v>
      </c>
      <c r="M18" s="34">
        <v>0</v>
      </c>
      <c r="N18" s="34">
        <v>0</v>
      </c>
      <c r="O18" s="34">
        <v>0</v>
      </c>
      <c r="P18" s="34">
        <v>0</v>
      </c>
    </row>
    <row r="19" spans="1:16" x14ac:dyDescent="0.25">
      <c r="A19" s="42" t="s">
        <v>76</v>
      </c>
      <c r="B19" s="34">
        <v>-870.20872000000008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870.20872000000008</v>
      </c>
      <c r="K19" s="34">
        <v>465.95667000000003</v>
      </c>
      <c r="L19" s="34">
        <v>465.95667000000003</v>
      </c>
      <c r="M19" s="34">
        <v>0</v>
      </c>
      <c r="N19" s="34">
        <v>404.25205</v>
      </c>
      <c r="O19" s="34">
        <v>409.53390000000002</v>
      </c>
      <c r="P19" s="34">
        <v>5.2818500000000004</v>
      </c>
    </row>
    <row r="20" spans="1:16" x14ac:dyDescent="0.25">
      <c r="A20" s="42" t="s">
        <v>199</v>
      </c>
      <c r="B20" s="34">
        <v>-7425.4201400000002</v>
      </c>
      <c r="C20" s="34">
        <v>-7120.3714799999998</v>
      </c>
      <c r="D20" s="34">
        <v>2.4E-2</v>
      </c>
      <c r="E20" s="34">
        <v>2.4E-2</v>
      </c>
      <c r="F20" s="34">
        <v>0</v>
      </c>
      <c r="G20" s="34">
        <v>-7120.3954800000001</v>
      </c>
      <c r="H20" s="34">
        <v>0</v>
      </c>
      <c r="I20" s="34">
        <v>7120.3954800000001</v>
      </c>
      <c r="J20" s="34">
        <v>305.04866000000004</v>
      </c>
      <c r="K20" s="34">
        <v>3.6886600000000271</v>
      </c>
      <c r="L20" s="34">
        <v>3.6886600000000271</v>
      </c>
      <c r="M20" s="34">
        <v>0</v>
      </c>
      <c r="N20" s="34">
        <v>301.36</v>
      </c>
      <c r="O20" s="34">
        <v>301.36</v>
      </c>
      <c r="P20" s="34">
        <v>0</v>
      </c>
    </row>
    <row r="21" spans="1:16" x14ac:dyDescent="0.25">
      <c r="A21" s="42" t="s">
        <v>77</v>
      </c>
      <c r="B21" s="34">
        <v>-16.78098</v>
      </c>
      <c r="C21" s="34">
        <v>-8.3000000000000001E-4</v>
      </c>
      <c r="D21" s="34">
        <v>-8.3000000000000001E-4</v>
      </c>
      <c r="E21" s="34">
        <v>0</v>
      </c>
      <c r="F21" s="34">
        <v>8.3000000000000001E-4</v>
      </c>
      <c r="G21" s="34">
        <v>0</v>
      </c>
      <c r="H21" s="34">
        <v>0</v>
      </c>
      <c r="I21" s="34">
        <v>0</v>
      </c>
      <c r="J21" s="34">
        <v>16.780149999999999</v>
      </c>
      <c r="K21" s="34">
        <v>8.6013999999999999</v>
      </c>
      <c r="L21" s="34">
        <v>8.6013999999999999</v>
      </c>
      <c r="M21" s="34">
        <v>0</v>
      </c>
      <c r="N21" s="34">
        <v>8.1787500000000009</v>
      </c>
      <c r="O21" s="34">
        <v>8.1787500000000009</v>
      </c>
      <c r="P21" s="34">
        <v>0</v>
      </c>
    </row>
    <row r="22" spans="1:16" x14ac:dyDescent="0.25">
      <c r="A22" s="42" t="s">
        <v>195</v>
      </c>
      <c r="B22" s="34">
        <v>5.7129599999999998</v>
      </c>
      <c r="C22" s="34">
        <v>4.9379999999999997</v>
      </c>
      <c r="D22" s="34">
        <v>4.9379999999999997</v>
      </c>
      <c r="E22" s="34">
        <v>4.9379999999999997</v>
      </c>
      <c r="F22" s="34">
        <v>0</v>
      </c>
      <c r="G22" s="34">
        <v>0</v>
      </c>
      <c r="H22" s="34">
        <v>0</v>
      </c>
      <c r="I22" s="34">
        <v>0</v>
      </c>
      <c r="J22" s="34">
        <v>-0.77496000000000009</v>
      </c>
      <c r="K22" s="34">
        <v>0</v>
      </c>
      <c r="L22" s="34">
        <v>0</v>
      </c>
      <c r="M22" s="34">
        <v>0</v>
      </c>
      <c r="N22" s="34">
        <v>-0.77496000000000009</v>
      </c>
      <c r="O22" s="34">
        <v>0.15934999999999999</v>
      </c>
      <c r="P22" s="34">
        <v>0.93431000000000008</v>
      </c>
    </row>
    <row r="23" spans="1:16" x14ac:dyDescent="0.25">
      <c r="A23" s="42" t="s">
        <v>200</v>
      </c>
      <c r="B23" s="34">
        <v>-1023.814881</v>
      </c>
      <c r="C23" s="34">
        <v>369.38446900000002</v>
      </c>
      <c r="D23" s="34">
        <v>113.219599</v>
      </c>
      <c r="E23" s="34">
        <v>113.2196</v>
      </c>
      <c r="F23" s="34">
        <v>9.9999999999999995E-7</v>
      </c>
      <c r="G23" s="34">
        <v>256.16487000000001</v>
      </c>
      <c r="H23" s="34">
        <v>262.16183000000001</v>
      </c>
      <c r="I23" s="34">
        <v>5.9969600000000005</v>
      </c>
      <c r="J23" s="34">
        <v>1393.1993500000001</v>
      </c>
      <c r="K23" s="34">
        <v>1033.5972300000001</v>
      </c>
      <c r="L23" s="34">
        <v>1037.46523</v>
      </c>
      <c r="M23" s="34">
        <v>3.8679999999999999</v>
      </c>
      <c r="N23" s="34">
        <v>359.60212000000001</v>
      </c>
      <c r="O23" s="34">
        <v>560.28746999999998</v>
      </c>
      <c r="P23" s="34">
        <v>200.68535</v>
      </c>
    </row>
    <row r="24" spans="1:16" x14ac:dyDescent="0.25">
      <c r="A24" s="42" t="s">
        <v>78</v>
      </c>
      <c r="B24" s="34">
        <v>-35.190209999999993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35.190209999999993</v>
      </c>
      <c r="K24" s="34">
        <v>19.229879999999998</v>
      </c>
      <c r="L24" s="34">
        <v>19.229879999999998</v>
      </c>
      <c r="M24" s="34">
        <v>0</v>
      </c>
      <c r="N24" s="34">
        <v>15.960329999999999</v>
      </c>
      <c r="O24" s="34">
        <v>53.297029999999999</v>
      </c>
      <c r="P24" s="34">
        <v>37.3367</v>
      </c>
    </row>
    <row r="25" spans="1:16" x14ac:dyDescent="0.25">
      <c r="A25" s="42" t="s">
        <v>201</v>
      </c>
      <c r="B25" s="34">
        <v>-1675.9984799999997</v>
      </c>
      <c r="C25" s="34">
        <v>265.43394999999998</v>
      </c>
      <c r="D25" s="34">
        <v>267.02566999999999</v>
      </c>
      <c r="E25" s="34">
        <v>267.02589999999998</v>
      </c>
      <c r="F25" s="34">
        <v>2.3000000000000001E-4</v>
      </c>
      <c r="G25" s="34">
        <v>-1.5917200000000005</v>
      </c>
      <c r="H25" s="34">
        <v>9.4371799999999997</v>
      </c>
      <c r="I25" s="34">
        <v>11.0289</v>
      </c>
      <c r="J25" s="34">
        <v>1941.4324299999998</v>
      </c>
      <c r="K25" s="34">
        <v>829.61635999999999</v>
      </c>
      <c r="L25" s="34">
        <v>829.61635999999999</v>
      </c>
      <c r="M25" s="34">
        <v>0</v>
      </c>
      <c r="N25" s="34">
        <v>1111.8160699999999</v>
      </c>
      <c r="O25" s="34">
        <v>1115.1495399999999</v>
      </c>
      <c r="P25" s="34">
        <v>3.3334700000000002</v>
      </c>
    </row>
    <row r="26" spans="1:16" x14ac:dyDescent="0.25">
      <c r="A26" s="42" t="s">
        <v>253</v>
      </c>
      <c r="B26" s="34">
        <v>4.1749999999999998</v>
      </c>
      <c r="C26" s="34">
        <v>4.1749999999999998</v>
      </c>
      <c r="D26" s="34">
        <v>4.1749999999999998</v>
      </c>
      <c r="E26" s="34">
        <v>4.1749999999999998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x14ac:dyDescent="0.25">
      <c r="A27" s="42" t="s">
        <v>230</v>
      </c>
      <c r="B27" s="34">
        <v>-0.62888999999999995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0.62888999999999995</v>
      </c>
      <c r="K27" s="34">
        <v>0.52788999999999997</v>
      </c>
      <c r="L27" s="34">
        <v>0.52788999999999997</v>
      </c>
      <c r="M27" s="34">
        <v>0</v>
      </c>
      <c r="N27" s="34">
        <v>0.10100000000000001</v>
      </c>
      <c r="O27" s="34">
        <v>0.10100000000000001</v>
      </c>
      <c r="P27" s="34">
        <v>0</v>
      </c>
    </row>
    <row r="28" spans="1:16" x14ac:dyDescent="0.25">
      <c r="A28" s="42" t="s">
        <v>79</v>
      </c>
      <c r="B28" s="34">
        <v>-935.11439999999982</v>
      </c>
      <c r="C28" s="34">
        <v>558.49571000000003</v>
      </c>
      <c r="D28" s="34">
        <v>533.03832</v>
      </c>
      <c r="E28" s="34">
        <v>533.04327999999998</v>
      </c>
      <c r="F28" s="34">
        <v>4.96E-3</v>
      </c>
      <c r="G28" s="34">
        <v>25.457390000000004</v>
      </c>
      <c r="H28" s="34">
        <v>25.535390000000003</v>
      </c>
      <c r="I28" s="34">
        <v>7.8E-2</v>
      </c>
      <c r="J28" s="34">
        <v>1493.6101099999998</v>
      </c>
      <c r="K28" s="34">
        <v>480.08141000000001</v>
      </c>
      <c r="L28" s="34">
        <v>480.08141000000001</v>
      </c>
      <c r="M28" s="34">
        <v>0</v>
      </c>
      <c r="N28" s="34">
        <v>1013.5286999999998</v>
      </c>
      <c r="O28" s="34">
        <v>1035.9563899999998</v>
      </c>
      <c r="P28" s="34">
        <v>22.427689999999998</v>
      </c>
    </row>
    <row r="29" spans="1:16" x14ac:dyDescent="0.25">
      <c r="A29" s="42" t="s">
        <v>80</v>
      </c>
      <c r="B29" s="34">
        <v>-1992.8703299999997</v>
      </c>
      <c r="C29" s="34">
        <v>-7.1371299999999991</v>
      </c>
      <c r="D29" s="34">
        <v>4.8511000000000006</v>
      </c>
      <c r="E29" s="34">
        <v>6.0331000000000001</v>
      </c>
      <c r="F29" s="34">
        <v>1.1819999999999999</v>
      </c>
      <c r="G29" s="34">
        <v>-11.98823</v>
      </c>
      <c r="H29" s="34">
        <v>1.9731000000000001</v>
      </c>
      <c r="I29" s="34">
        <v>13.96133</v>
      </c>
      <c r="J29" s="34">
        <v>1985.7331999999997</v>
      </c>
      <c r="K29" s="34">
        <v>297.83110999999997</v>
      </c>
      <c r="L29" s="34">
        <v>297.83110999999997</v>
      </c>
      <c r="M29" s="34">
        <v>0</v>
      </c>
      <c r="N29" s="34">
        <v>1687.9020899999998</v>
      </c>
      <c r="O29" s="34">
        <v>1811.8876099999998</v>
      </c>
      <c r="P29" s="34">
        <v>123.98551999999999</v>
      </c>
    </row>
    <row r="30" spans="1:16" x14ac:dyDescent="0.25">
      <c r="A30" s="42" t="s">
        <v>202</v>
      </c>
      <c r="B30" s="34">
        <v>-1.8250300000000002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1.8250300000000002</v>
      </c>
      <c r="K30" s="34">
        <v>1.8236500000000002</v>
      </c>
      <c r="L30" s="34">
        <v>1.8236500000000002</v>
      </c>
      <c r="M30" s="34">
        <v>0</v>
      </c>
      <c r="N30" s="34">
        <v>1.3799999999999999E-3</v>
      </c>
      <c r="O30" s="34">
        <v>1.3799999999999999E-3</v>
      </c>
      <c r="P30" s="34">
        <v>0</v>
      </c>
    </row>
    <row r="31" spans="1:16" x14ac:dyDescent="0.25">
      <c r="A31" s="42" t="s">
        <v>81</v>
      </c>
      <c r="B31" s="34">
        <v>-547.08526000000006</v>
      </c>
      <c r="C31" s="34">
        <v>121.19495000000001</v>
      </c>
      <c r="D31" s="34">
        <v>122.35303</v>
      </c>
      <c r="E31" s="34">
        <v>122.35303</v>
      </c>
      <c r="F31" s="34">
        <v>0</v>
      </c>
      <c r="G31" s="34">
        <v>-1.15808</v>
      </c>
      <c r="H31" s="34">
        <v>0.21143000000000001</v>
      </c>
      <c r="I31" s="34">
        <v>1.36951</v>
      </c>
      <c r="J31" s="34">
        <v>668.28021000000001</v>
      </c>
      <c r="K31" s="34">
        <v>668.80921999999998</v>
      </c>
      <c r="L31" s="34">
        <v>668.80921999999998</v>
      </c>
      <c r="M31" s="34">
        <v>0</v>
      </c>
      <c r="N31" s="34">
        <v>-0.52900999999999954</v>
      </c>
      <c r="O31" s="34">
        <v>3.9677500000000006</v>
      </c>
      <c r="P31" s="34">
        <v>4.4967600000000001</v>
      </c>
    </row>
    <row r="32" spans="1:16" x14ac:dyDescent="0.25">
      <c r="A32" s="42" t="s">
        <v>203</v>
      </c>
      <c r="B32" s="34">
        <v>-46.369759999999999</v>
      </c>
      <c r="C32" s="34">
        <v>1.60416</v>
      </c>
      <c r="D32" s="34">
        <v>1.60416</v>
      </c>
      <c r="E32" s="34">
        <v>1.60416</v>
      </c>
      <c r="F32" s="34">
        <v>0</v>
      </c>
      <c r="G32" s="34">
        <v>0</v>
      </c>
      <c r="H32" s="34">
        <v>0</v>
      </c>
      <c r="I32" s="34">
        <v>0</v>
      </c>
      <c r="J32" s="34">
        <v>47.97392</v>
      </c>
      <c r="K32" s="34">
        <v>0</v>
      </c>
      <c r="L32" s="34">
        <v>0</v>
      </c>
      <c r="M32" s="34">
        <v>0</v>
      </c>
      <c r="N32" s="34">
        <v>47.97392</v>
      </c>
      <c r="O32" s="34">
        <v>47.97392</v>
      </c>
      <c r="P32" s="34">
        <v>0</v>
      </c>
    </row>
    <row r="33" spans="1:16" x14ac:dyDescent="0.25">
      <c r="A33" s="42" t="s">
        <v>82</v>
      </c>
      <c r="B33" s="34">
        <v>-272.71138999999999</v>
      </c>
      <c r="C33" s="34">
        <v>-1.181</v>
      </c>
      <c r="D33" s="34">
        <v>3.3079999999999998</v>
      </c>
      <c r="E33" s="34">
        <v>3.3079999999999998</v>
      </c>
      <c r="F33" s="34">
        <v>0</v>
      </c>
      <c r="G33" s="34">
        <v>-4.4889999999999999</v>
      </c>
      <c r="H33" s="34">
        <v>0</v>
      </c>
      <c r="I33" s="34">
        <v>4.4889999999999999</v>
      </c>
      <c r="J33" s="34">
        <v>271.53039000000001</v>
      </c>
      <c r="K33" s="34">
        <v>188.08875</v>
      </c>
      <c r="L33" s="34">
        <v>188.08875</v>
      </c>
      <c r="M33" s="34">
        <v>0</v>
      </c>
      <c r="N33" s="34">
        <v>83.441639999999992</v>
      </c>
      <c r="O33" s="34">
        <v>105.17538999999999</v>
      </c>
      <c r="P33" s="34">
        <v>21.733750000000001</v>
      </c>
    </row>
    <row r="34" spans="1:16" x14ac:dyDescent="0.25">
      <c r="A34" s="42" t="s">
        <v>204</v>
      </c>
      <c r="B34" s="34">
        <v>-0.42499999999999999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0.42499999999999999</v>
      </c>
      <c r="K34" s="34">
        <v>0</v>
      </c>
      <c r="L34" s="34">
        <v>0</v>
      </c>
      <c r="M34" s="34">
        <v>0</v>
      </c>
      <c r="N34" s="34">
        <v>0.42499999999999999</v>
      </c>
      <c r="O34" s="34">
        <v>0.42499999999999999</v>
      </c>
      <c r="P34" s="34">
        <v>0</v>
      </c>
    </row>
    <row r="35" spans="1:16" x14ac:dyDescent="0.25">
      <c r="A35" s="42" t="s">
        <v>83</v>
      </c>
      <c r="B35" s="34">
        <v>0.80913999999999997</v>
      </c>
      <c r="C35" s="34">
        <v>0.81169000000000002</v>
      </c>
      <c r="D35" s="34">
        <v>0.81169000000000002</v>
      </c>
      <c r="E35" s="34">
        <v>0.81169000000000002</v>
      </c>
      <c r="F35" s="34">
        <v>0</v>
      </c>
      <c r="G35" s="34">
        <v>0</v>
      </c>
      <c r="H35" s="34">
        <v>0</v>
      </c>
      <c r="I35" s="34">
        <v>0</v>
      </c>
      <c r="J35" s="34">
        <v>2.5499999999999997E-3</v>
      </c>
      <c r="K35" s="34">
        <v>0</v>
      </c>
      <c r="L35" s="34">
        <v>0</v>
      </c>
      <c r="M35" s="34">
        <v>0</v>
      </c>
      <c r="N35" s="34">
        <v>2.5499999999999997E-3</v>
      </c>
      <c r="O35" s="34">
        <v>2.5499999999999997E-3</v>
      </c>
      <c r="P35" s="34">
        <v>0</v>
      </c>
    </row>
    <row r="36" spans="1:16" x14ac:dyDescent="0.25">
      <c r="A36" s="42" t="s">
        <v>84</v>
      </c>
      <c r="B36" s="34">
        <v>-257.429392526828</v>
      </c>
      <c r="C36" s="34">
        <v>4.30206</v>
      </c>
      <c r="D36" s="34">
        <v>4.30206</v>
      </c>
      <c r="E36" s="34">
        <v>4.30213</v>
      </c>
      <c r="F36" s="34">
        <v>6.9999999999999994E-5</v>
      </c>
      <c r="G36" s="34">
        <v>0</v>
      </c>
      <c r="H36" s="34">
        <v>0</v>
      </c>
      <c r="I36" s="34">
        <v>0</v>
      </c>
      <c r="J36" s="34">
        <v>261.73145252682798</v>
      </c>
      <c r="K36" s="34">
        <v>254.21922252682799</v>
      </c>
      <c r="L36" s="34">
        <v>254.21922252682799</v>
      </c>
      <c r="M36" s="34">
        <v>0</v>
      </c>
      <c r="N36" s="34">
        <v>7.5122300000000006</v>
      </c>
      <c r="O36" s="34">
        <v>7.5756500000000004</v>
      </c>
      <c r="P36" s="34">
        <v>6.3420000000000004E-2</v>
      </c>
    </row>
    <row r="37" spans="1:16" x14ac:dyDescent="0.25">
      <c r="A37" s="42" t="s">
        <v>205</v>
      </c>
      <c r="B37" s="34">
        <v>-51.681800000000003</v>
      </c>
      <c r="C37" s="34">
        <v>4.0000000000000001E-3</v>
      </c>
      <c r="D37" s="34">
        <v>7.0000000000000001E-3</v>
      </c>
      <c r="E37" s="34">
        <v>7.0000000000000001E-3</v>
      </c>
      <c r="F37" s="34">
        <v>0</v>
      </c>
      <c r="G37" s="34">
        <v>-3.0000000000000001E-3</v>
      </c>
      <c r="H37" s="34">
        <v>0</v>
      </c>
      <c r="I37" s="34">
        <v>3.0000000000000001E-3</v>
      </c>
      <c r="J37" s="34">
        <v>51.6858</v>
      </c>
      <c r="K37" s="34">
        <v>24.493870000000001</v>
      </c>
      <c r="L37" s="34">
        <v>24.493870000000001</v>
      </c>
      <c r="M37" s="34">
        <v>0</v>
      </c>
      <c r="N37" s="34">
        <v>27.191930000000003</v>
      </c>
      <c r="O37" s="34">
        <v>31.881630000000001</v>
      </c>
      <c r="P37" s="34">
        <v>4.6896999999999993</v>
      </c>
    </row>
    <row r="38" spans="1:16" x14ac:dyDescent="0.25">
      <c r="A38" s="42" t="s">
        <v>127</v>
      </c>
      <c r="B38" s="34">
        <v>1.6396900000000001</v>
      </c>
      <c r="C38" s="34">
        <v>1.67757</v>
      </c>
      <c r="D38" s="34">
        <v>1.67757</v>
      </c>
      <c r="E38" s="34">
        <v>1.67757</v>
      </c>
      <c r="F38" s="34">
        <v>0</v>
      </c>
      <c r="G38" s="34">
        <v>0</v>
      </c>
      <c r="H38" s="34">
        <v>0</v>
      </c>
      <c r="I38" s="34">
        <v>0</v>
      </c>
      <c r="J38" s="34">
        <v>3.7879999999999997E-2</v>
      </c>
      <c r="K38" s="34">
        <v>0</v>
      </c>
      <c r="L38" s="34">
        <v>0</v>
      </c>
      <c r="M38" s="34">
        <v>0</v>
      </c>
      <c r="N38" s="34">
        <v>3.7879999999999997E-2</v>
      </c>
      <c r="O38" s="34">
        <v>4.199E-2</v>
      </c>
      <c r="P38" s="34">
        <v>4.1099999999999999E-3</v>
      </c>
    </row>
    <row r="39" spans="1:16" x14ac:dyDescent="0.25">
      <c r="A39" s="42" t="s">
        <v>85</v>
      </c>
      <c r="B39" s="34">
        <v>-10.735829999999998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10.735829999999998</v>
      </c>
      <c r="K39" s="34">
        <v>1.7006000000000001</v>
      </c>
      <c r="L39" s="34">
        <v>1.7006000000000001</v>
      </c>
      <c r="M39" s="34">
        <v>0</v>
      </c>
      <c r="N39" s="34">
        <v>9.0352299999999985</v>
      </c>
      <c r="O39" s="34">
        <v>9.0352299999999985</v>
      </c>
      <c r="P39" s="34">
        <v>0</v>
      </c>
    </row>
    <row r="40" spans="1:16" x14ac:dyDescent="0.25">
      <c r="A40" s="42" t="s">
        <v>254</v>
      </c>
      <c r="B40" s="34">
        <v>2E-3</v>
      </c>
      <c r="C40" s="34">
        <v>2E-3</v>
      </c>
      <c r="D40" s="34">
        <v>0</v>
      </c>
      <c r="E40" s="34">
        <v>0</v>
      </c>
      <c r="F40" s="34">
        <v>0</v>
      </c>
      <c r="G40" s="34">
        <v>2E-3</v>
      </c>
      <c r="H40" s="34">
        <v>2E-3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x14ac:dyDescent="0.25">
      <c r="A41" s="42" t="s">
        <v>86</v>
      </c>
      <c r="B41" s="34">
        <v>-61.979639999999996</v>
      </c>
      <c r="C41" s="34">
        <v>2.46</v>
      </c>
      <c r="D41" s="34">
        <v>2.46</v>
      </c>
      <c r="E41" s="34">
        <v>2.46</v>
      </c>
      <c r="F41" s="34">
        <v>0</v>
      </c>
      <c r="G41" s="34">
        <v>0</v>
      </c>
      <c r="H41" s="34">
        <v>0</v>
      </c>
      <c r="I41" s="34">
        <v>0</v>
      </c>
      <c r="J41" s="34">
        <v>64.439639999999997</v>
      </c>
      <c r="K41" s="34">
        <v>49.10989</v>
      </c>
      <c r="L41" s="34">
        <v>49.10989</v>
      </c>
      <c r="M41" s="34">
        <v>0</v>
      </c>
      <c r="N41" s="34">
        <v>15.329749999999999</v>
      </c>
      <c r="O41" s="34">
        <v>15.372309999999999</v>
      </c>
      <c r="P41" s="34">
        <v>4.2560000000000001E-2</v>
      </c>
    </row>
    <row r="42" spans="1:16" x14ac:dyDescent="0.25">
      <c r="A42" s="42" t="s">
        <v>87</v>
      </c>
      <c r="B42" s="34">
        <v>2.6423000000000005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-2.6423000000000005</v>
      </c>
      <c r="K42" s="34">
        <v>5.1930400000000008</v>
      </c>
      <c r="L42" s="34">
        <v>5.1930400000000008</v>
      </c>
      <c r="M42" s="34">
        <v>0</v>
      </c>
      <c r="N42" s="34">
        <v>-7.8353400000000013</v>
      </c>
      <c r="O42" s="34">
        <v>4.4409400000000003</v>
      </c>
      <c r="P42" s="34">
        <v>12.276280000000002</v>
      </c>
    </row>
    <row r="43" spans="1:16" x14ac:dyDescent="0.25">
      <c r="A43" s="42" t="s">
        <v>88</v>
      </c>
      <c r="B43" s="34">
        <v>-3.0051000000000005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3.0051000000000005</v>
      </c>
      <c r="K43" s="34">
        <v>2.4181000000000004</v>
      </c>
      <c r="L43" s="34">
        <v>2.4181000000000004</v>
      </c>
      <c r="M43" s="34">
        <v>0</v>
      </c>
      <c r="N43" s="34">
        <v>0.58699999999999997</v>
      </c>
      <c r="O43" s="34">
        <v>0.58699999999999997</v>
      </c>
      <c r="P43" s="34">
        <v>0</v>
      </c>
    </row>
    <row r="44" spans="1:16" x14ac:dyDescent="0.25">
      <c r="A44" s="42" t="s">
        <v>89</v>
      </c>
      <c r="B44" s="34">
        <v>-117.23533000000002</v>
      </c>
      <c r="C44" s="34">
        <v>33.78828</v>
      </c>
      <c r="D44" s="34">
        <v>31.984649999999998</v>
      </c>
      <c r="E44" s="34">
        <v>31.984649999999998</v>
      </c>
      <c r="F44" s="34">
        <v>0</v>
      </c>
      <c r="G44" s="34">
        <v>1.8036300000000001</v>
      </c>
      <c r="H44" s="34">
        <v>1.8036300000000001</v>
      </c>
      <c r="I44" s="34">
        <v>0</v>
      </c>
      <c r="J44" s="34">
        <v>151.02361000000002</v>
      </c>
      <c r="K44" s="34">
        <v>52.808430000000001</v>
      </c>
      <c r="L44" s="34">
        <v>52.808430000000001</v>
      </c>
      <c r="M44" s="34">
        <v>0</v>
      </c>
      <c r="N44" s="34">
        <v>98.215180000000004</v>
      </c>
      <c r="O44" s="34">
        <v>100.31127000000001</v>
      </c>
      <c r="P44" s="34">
        <v>2.0960900000000002</v>
      </c>
    </row>
    <row r="45" spans="1:16" x14ac:dyDescent="0.25">
      <c r="A45" s="42" t="s">
        <v>90</v>
      </c>
      <c r="B45" s="34">
        <v>-229.59046999999995</v>
      </c>
      <c r="C45" s="34">
        <v>6.1131000000000002</v>
      </c>
      <c r="D45" s="34">
        <v>5.9176900000000003</v>
      </c>
      <c r="E45" s="34">
        <v>5.9176900000000003</v>
      </c>
      <c r="F45" s="34">
        <v>0</v>
      </c>
      <c r="G45" s="34">
        <v>0.19541</v>
      </c>
      <c r="H45" s="34">
        <v>0.20599999999999999</v>
      </c>
      <c r="I45" s="34">
        <v>1.059E-2</v>
      </c>
      <c r="J45" s="34">
        <v>235.70356999999996</v>
      </c>
      <c r="K45" s="34">
        <v>61.584499999999998</v>
      </c>
      <c r="L45" s="34">
        <v>61.584499999999998</v>
      </c>
      <c r="M45" s="34">
        <v>0</v>
      </c>
      <c r="N45" s="34">
        <v>174.11906999999997</v>
      </c>
      <c r="O45" s="34">
        <v>174.63214999999997</v>
      </c>
      <c r="P45" s="34">
        <v>0.51307999999999998</v>
      </c>
    </row>
    <row r="46" spans="1:16" x14ac:dyDescent="0.25">
      <c r="A46" s="42" t="s">
        <v>206</v>
      </c>
      <c r="B46" s="34">
        <v>-215.76047999999997</v>
      </c>
      <c r="C46" s="34">
        <v>221.80934999999999</v>
      </c>
      <c r="D46" s="34">
        <v>221.80934999999999</v>
      </c>
      <c r="E46" s="34">
        <v>221.80934999999999</v>
      </c>
      <c r="F46" s="34">
        <v>0</v>
      </c>
      <c r="G46" s="34">
        <v>0</v>
      </c>
      <c r="H46" s="34">
        <v>0</v>
      </c>
      <c r="I46" s="34">
        <v>0</v>
      </c>
      <c r="J46" s="34">
        <v>437.56982999999997</v>
      </c>
      <c r="K46" s="34">
        <v>66.109830000000002</v>
      </c>
      <c r="L46" s="34">
        <v>66.611760000000004</v>
      </c>
      <c r="M46" s="34">
        <v>0.50192999999999999</v>
      </c>
      <c r="N46" s="34">
        <v>371.46</v>
      </c>
      <c r="O46" s="34">
        <v>371.46</v>
      </c>
      <c r="P46" s="34">
        <v>0</v>
      </c>
    </row>
    <row r="47" spans="1:16" x14ac:dyDescent="0.25">
      <c r="A47" s="42" t="s">
        <v>91</v>
      </c>
      <c r="B47" s="34">
        <v>-814.63969999999995</v>
      </c>
      <c r="C47" s="34">
        <v>17.218029999999999</v>
      </c>
      <c r="D47" s="34">
        <v>1.7000200000000001</v>
      </c>
      <c r="E47" s="34">
        <v>1.7000200000000001</v>
      </c>
      <c r="F47" s="34">
        <v>0</v>
      </c>
      <c r="G47" s="34">
        <v>15.51801</v>
      </c>
      <c r="H47" s="34">
        <v>15.51801</v>
      </c>
      <c r="I47" s="34">
        <v>0</v>
      </c>
      <c r="J47" s="34">
        <v>831.85772999999995</v>
      </c>
      <c r="K47" s="34">
        <v>1011.1579999999999</v>
      </c>
      <c r="L47" s="34">
        <v>1011.1579999999999</v>
      </c>
      <c r="M47" s="34">
        <v>0</v>
      </c>
      <c r="N47" s="34">
        <v>-179.30026999999998</v>
      </c>
      <c r="O47" s="34">
        <v>141.90407999999999</v>
      </c>
      <c r="P47" s="34">
        <v>321.20434999999998</v>
      </c>
    </row>
    <row r="48" spans="1:16" x14ac:dyDescent="0.25">
      <c r="A48" s="42" t="s">
        <v>92</v>
      </c>
      <c r="B48" s="34">
        <v>-567.49784999999997</v>
      </c>
      <c r="C48" s="34">
        <v>1.367E-2</v>
      </c>
      <c r="D48" s="34">
        <v>1.367E-2</v>
      </c>
      <c r="E48" s="34">
        <v>1.367E-2</v>
      </c>
      <c r="F48" s="34">
        <v>0</v>
      </c>
      <c r="G48" s="34">
        <v>0</v>
      </c>
      <c r="H48" s="34">
        <v>0</v>
      </c>
      <c r="I48" s="34">
        <v>0</v>
      </c>
      <c r="J48" s="34">
        <v>567.51152000000002</v>
      </c>
      <c r="K48" s="34">
        <v>494.7987</v>
      </c>
      <c r="L48" s="34">
        <v>494.7987</v>
      </c>
      <c r="M48" s="34">
        <v>0</v>
      </c>
      <c r="N48" s="34">
        <v>72.712820000000008</v>
      </c>
      <c r="O48" s="34">
        <v>72.753150000000005</v>
      </c>
      <c r="P48" s="34">
        <v>4.0329999999999998E-2</v>
      </c>
    </row>
    <row r="49" spans="1:16" x14ac:dyDescent="0.25">
      <c r="A49" s="42" t="s">
        <v>93</v>
      </c>
      <c r="B49" s="34">
        <v>-895.92202999999995</v>
      </c>
      <c r="C49" s="34">
        <v>467.47534999999999</v>
      </c>
      <c r="D49" s="34">
        <v>462.66537999999997</v>
      </c>
      <c r="E49" s="34">
        <v>462.67541999999997</v>
      </c>
      <c r="F49" s="34">
        <v>1.004E-2</v>
      </c>
      <c r="G49" s="34">
        <v>4.8099699999999999</v>
      </c>
      <c r="H49" s="34">
        <v>4.8099699999999999</v>
      </c>
      <c r="I49" s="34">
        <v>0</v>
      </c>
      <c r="J49" s="34">
        <v>1363.3973799999999</v>
      </c>
      <c r="K49" s="34">
        <v>1078.64141</v>
      </c>
      <c r="L49" s="34">
        <v>1078.64141</v>
      </c>
      <c r="M49" s="34">
        <v>0</v>
      </c>
      <c r="N49" s="34">
        <v>284.75597000000005</v>
      </c>
      <c r="O49" s="34">
        <v>421.46958000000001</v>
      </c>
      <c r="P49" s="34">
        <v>136.71360999999999</v>
      </c>
    </row>
    <row r="50" spans="1:16" x14ac:dyDescent="0.25">
      <c r="A50" s="42" t="s">
        <v>207</v>
      </c>
      <c r="B50" s="34">
        <v>-7325.3613400000004</v>
      </c>
      <c r="C50" s="34">
        <v>139.94970999999998</v>
      </c>
      <c r="D50" s="34">
        <v>135.80170999999999</v>
      </c>
      <c r="E50" s="34">
        <v>137.87276</v>
      </c>
      <c r="F50" s="34">
        <v>2.0710500000000001</v>
      </c>
      <c r="G50" s="34">
        <v>4.1480000000000006</v>
      </c>
      <c r="H50" s="34">
        <v>6.7380000000000004</v>
      </c>
      <c r="I50" s="34">
        <v>2.59</v>
      </c>
      <c r="J50" s="34">
        <v>7465.3110500000003</v>
      </c>
      <c r="K50" s="34">
        <v>5341.6685800000005</v>
      </c>
      <c r="L50" s="34">
        <v>5341.6685800000005</v>
      </c>
      <c r="M50" s="34">
        <v>0</v>
      </c>
      <c r="N50" s="34">
        <v>2123.6424699999998</v>
      </c>
      <c r="O50" s="34">
        <v>2144.1077699999996</v>
      </c>
      <c r="P50" s="34">
        <v>20.465299999999999</v>
      </c>
    </row>
    <row r="51" spans="1:16" x14ac:dyDescent="0.25">
      <c r="A51" s="42" t="s">
        <v>128</v>
      </c>
      <c r="B51" s="34">
        <v>-2.3999999999999998E-3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2.3999999999999998E-3</v>
      </c>
      <c r="K51" s="34">
        <v>0</v>
      </c>
      <c r="L51" s="34">
        <v>0</v>
      </c>
      <c r="M51" s="34">
        <v>0</v>
      </c>
      <c r="N51" s="34">
        <v>2.3999999999999998E-3</v>
      </c>
      <c r="O51" s="34">
        <v>2.3999999999999998E-3</v>
      </c>
      <c r="P51" s="34">
        <v>0</v>
      </c>
    </row>
    <row r="52" spans="1:16" x14ac:dyDescent="0.25">
      <c r="A52" s="42" t="s">
        <v>189</v>
      </c>
      <c r="B52" s="34">
        <v>-7.5051899999999998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7.5051899999999998</v>
      </c>
      <c r="K52" s="34">
        <v>7.1844099999999997</v>
      </c>
      <c r="L52" s="34">
        <v>7.1844099999999997</v>
      </c>
      <c r="M52" s="34">
        <v>0</v>
      </c>
      <c r="N52" s="34">
        <v>0.32078000000000001</v>
      </c>
      <c r="O52" s="34">
        <v>0.32078000000000001</v>
      </c>
      <c r="P52" s="34">
        <v>0</v>
      </c>
    </row>
    <row r="53" spans="1:16" x14ac:dyDescent="0.25">
      <c r="A53" s="42" t="s">
        <v>208</v>
      </c>
      <c r="B53" s="34">
        <v>70.094600000000014</v>
      </c>
      <c r="C53" s="34">
        <v>115.14368000000002</v>
      </c>
      <c r="D53" s="34">
        <v>123.08108000000001</v>
      </c>
      <c r="E53" s="34">
        <v>123.08108000000001</v>
      </c>
      <c r="F53" s="34">
        <v>0</v>
      </c>
      <c r="G53" s="34">
        <v>-7.9373999999999967</v>
      </c>
      <c r="H53" s="34">
        <v>59.677599999999998</v>
      </c>
      <c r="I53" s="34">
        <v>67.614999999999995</v>
      </c>
      <c r="J53" s="34">
        <v>45.049079999999996</v>
      </c>
      <c r="K53" s="34">
        <v>20.417479999999998</v>
      </c>
      <c r="L53" s="34">
        <v>20.417479999999998</v>
      </c>
      <c r="M53" s="34">
        <v>0</v>
      </c>
      <c r="N53" s="34">
        <v>24.631599999999999</v>
      </c>
      <c r="O53" s="34">
        <v>24.96443</v>
      </c>
      <c r="P53" s="34">
        <v>0.33283000000000007</v>
      </c>
    </row>
    <row r="54" spans="1:16" x14ac:dyDescent="0.25">
      <c r="A54" s="42" t="s">
        <v>188</v>
      </c>
      <c r="B54" s="34">
        <v>-18.743750000000002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18.743750000000002</v>
      </c>
      <c r="K54" s="34">
        <v>18.743750000000002</v>
      </c>
      <c r="L54" s="34">
        <v>18.743750000000002</v>
      </c>
      <c r="M54" s="34">
        <v>0</v>
      </c>
      <c r="N54" s="34">
        <v>0</v>
      </c>
      <c r="O54" s="34">
        <v>0</v>
      </c>
      <c r="P54" s="34">
        <v>0</v>
      </c>
    </row>
    <row r="55" spans="1:16" x14ac:dyDescent="0.25">
      <c r="A55" s="42" t="s">
        <v>94</v>
      </c>
      <c r="B55" s="34">
        <v>-10.086710000000004</v>
      </c>
      <c r="C55" s="34">
        <v>62.899909999999998</v>
      </c>
      <c r="D55" s="34">
        <v>60.952649999999998</v>
      </c>
      <c r="E55" s="34">
        <v>60.952649999999998</v>
      </c>
      <c r="F55" s="34">
        <v>0</v>
      </c>
      <c r="G55" s="34">
        <v>1.94726</v>
      </c>
      <c r="H55" s="34">
        <v>1.94726</v>
      </c>
      <c r="I55" s="34">
        <v>0</v>
      </c>
      <c r="J55" s="34">
        <v>72.986620000000002</v>
      </c>
      <c r="K55" s="34">
        <v>57.71649</v>
      </c>
      <c r="L55" s="34">
        <v>57.71649</v>
      </c>
      <c r="M55" s="34">
        <v>0</v>
      </c>
      <c r="N55" s="34">
        <v>15.270129999999998</v>
      </c>
      <c r="O55" s="34">
        <v>15.735639999999998</v>
      </c>
      <c r="P55" s="34">
        <v>0.46550999999999998</v>
      </c>
    </row>
    <row r="56" spans="1:16" x14ac:dyDescent="0.25">
      <c r="A56" s="42" t="s">
        <v>95</v>
      </c>
      <c r="B56" s="34">
        <v>-45.96302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45.96302</v>
      </c>
      <c r="K56" s="34">
        <v>45.527529999999999</v>
      </c>
      <c r="L56" s="34">
        <v>45.527529999999999</v>
      </c>
      <c r="M56" s="34">
        <v>0</v>
      </c>
      <c r="N56" s="34">
        <v>0.43548999999999999</v>
      </c>
      <c r="O56" s="34">
        <v>0.43548999999999999</v>
      </c>
      <c r="P56" s="34">
        <v>0</v>
      </c>
    </row>
    <row r="57" spans="1:16" x14ac:dyDescent="0.25">
      <c r="A57" s="42" t="s">
        <v>96</v>
      </c>
      <c r="B57" s="34">
        <v>-6.567530000000005</v>
      </c>
      <c r="C57" s="34">
        <v>47.409689999999998</v>
      </c>
      <c r="D57" s="34">
        <v>0.76200999999999997</v>
      </c>
      <c r="E57" s="34">
        <v>0.76200999999999997</v>
      </c>
      <c r="F57" s="34">
        <v>0</v>
      </c>
      <c r="G57" s="34">
        <v>46.647680000000001</v>
      </c>
      <c r="H57" s="34">
        <v>46.647680000000001</v>
      </c>
      <c r="I57" s="34">
        <v>0</v>
      </c>
      <c r="J57" s="34">
        <v>53.977220000000003</v>
      </c>
      <c r="K57" s="34">
        <v>32.921599999999998</v>
      </c>
      <c r="L57" s="34">
        <v>32.921599999999998</v>
      </c>
      <c r="M57" s="34">
        <v>0</v>
      </c>
      <c r="N57" s="34">
        <v>21.055620000000001</v>
      </c>
      <c r="O57" s="34">
        <v>23.443860000000001</v>
      </c>
      <c r="P57" s="34">
        <v>2.3882400000000001</v>
      </c>
    </row>
    <row r="58" spans="1:16" x14ac:dyDescent="0.25">
      <c r="A58" s="42" t="s">
        <v>97</v>
      </c>
      <c r="B58" s="34">
        <v>459.12797</v>
      </c>
      <c r="C58" s="34">
        <v>500</v>
      </c>
      <c r="D58" s="34">
        <v>500</v>
      </c>
      <c r="E58" s="34">
        <v>500</v>
      </c>
      <c r="F58" s="34">
        <v>0</v>
      </c>
      <c r="G58" s="34">
        <v>0</v>
      </c>
      <c r="H58" s="34">
        <v>0</v>
      </c>
      <c r="I58" s="34">
        <v>0</v>
      </c>
      <c r="J58" s="34">
        <v>40.872030000000002</v>
      </c>
      <c r="K58" s="34">
        <v>0</v>
      </c>
      <c r="L58" s="34">
        <v>0</v>
      </c>
      <c r="M58" s="34">
        <v>0</v>
      </c>
      <c r="N58" s="34">
        <v>40.872030000000002</v>
      </c>
      <c r="O58" s="34">
        <v>41.106950000000005</v>
      </c>
      <c r="P58" s="34">
        <v>0.23491999999999999</v>
      </c>
    </row>
    <row r="59" spans="1:16" x14ac:dyDescent="0.25">
      <c r="A59" s="42" t="s">
        <v>98</v>
      </c>
      <c r="B59" s="34">
        <v>-629.00541999999984</v>
      </c>
      <c r="C59" s="34">
        <v>988.15998000000002</v>
      </c>
      <c r="D59" s="34">
        <v>982.72275000000002</v>
      </c>
      <c r="E59" s="34">
        <v>982.84375</v>
      </c>
      <c r="F59" s="34">
        <v>0.121</v>
      </c>
      <c r="G59" s="34">
        <v>5.4372300000000005</v>
      </c>
      <c r="H59" s="34">
        <v>5.4372300000000005</v>
      </c>
      <c r="I59" s="34">
        <v>0</v>
      </c>
      <c r="J59" s="34">
        <v>1617.1653999999999</v>
      </c>
      <c r="K59" s="34">
        <v>1322.6517099999999</v>
      </c>
      <c r="L59" s="34">
        <v>1322.6517099999999</v>
      </c>
      <c r="M59" s="34">
        <v>0</v>
      </c>
      <c r="N59" s="34">
        <v>294.51369</v>
      </c>
      <c r="O59" s="34">
        <v>329.83003000000002</v>
      </c>
      <c r="P59" s="34">
        <v>35.316339999999997</v>
      </c>
    </row>
    <row r="60" spans="1:16" x14ac:dyDescent="0.25">
      <c r="A60" s="42" t="s">
        <v>249</v>
      </c>
      <c r="B60" s="34">
        <v>3.4646599999999999</v>
      </c>
      <c r="C60" s="34">
        <v>3.5816599999999998</v>
      </c>
      <c r="D60" s="34">
        <v>3.5816599999999998</v>
      </c>
      <c r="E60" s="34">
        <v>3.5816599999999998</v>
      </c>
      <c r="F60" s="34">
        <v>0</v>
      </c>
      <c r="G60" s="34">
        <v>0</v>
      </c>
      <c r="H60" s="34">
        <v>0</v>
      </c>
      <c r="I60" s="34">
        <v>0</v>
      </c>
      <c r="J60" s="34">
        <v>0.11700000000000001</v>
      </c>
      <c r="K60" s="34">
        <v>0</v>
      </c>
      <c r="L60" s="34">
        <v>0</v>
      </c>
      <c r="M60" s="34">
        <v>0</v>
      </c>
      <c r="N60" s="34">
        <v>0.11700000000000001</v>
      </c>
      <c r="O60" s="34">
        <v>0.11700000000000001</v>
      </c>
      <c r="P60" s="34">
        <v>0</v>
      </c>
    </row>
    <row r="61" spans="1:16" x14ac:dyDescent="0.25">
      <c r="A61" s="42" t="s">
        <v>99</v>
      </c>
      <c r="B61" s="34">
        <v>-116.01900000000001</v>
      </c>
      <c r="C61" s="34">
        <v>0.62548999999999999</v>
      </c>
      <c r="D61" s="34">
        <v>0.62648999999999999</v>
      </c>
      <c r="E61" s="34">
        <v>0.62648999999999999</v>
      </c>
      <c r="F61" s="34">
        <v>0</v>
      </c>
      <c r="G61" s="34">
        <v>-1E-3</v>
      </c>
      <c r="H61" s="34">
        <v>0</v>
      </c>
      <c r="I61" s="34">
        <v>1E-3</v>
      </c>
      <c r="J61" s="34">
        <v>116.64449</v>
      </c>
      <c r="K61" s="34">
        <v>0.45602999999999999</v>
      </c>
      <c r="L61" s="34">
        <v>0.45602999999999999</v>
      </c>
      <c r="M61" s="34">
        <v>0</v>
      </c>
      <c r="N61" s="34">
        <v>116.18846000000001</v>
      </c>
      <c r="O61" s="34">
        <v>116.18846000000001</v>
      </c>
      <c r="P61" s="34">
        <v>0</v>
      </c>
    </row>
    <row r="62" spans="1:16" x14ac:dyDescent="0.25">
      <c r="A62" s="42" t="s">
        <v>100</v>
      </c>
      <c r="B62" s="34">
        <v>-23.82197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23.82197</v>
      </c>
      <c r="K62" s="34">
        <v>3.14167</v>
      </c>
      <c r="L62" s="34">
        <v>3.14167</v>
      </c>
      <c r="M62" s="34">
        <v>0</v>
      </c>
      <c r="N62" s="34">
        <v>20.680299999999999</v>
      </c>
      <c r="O62" s="34">
        <v>20.9483</v>
      </c>
      <c r="P62" s="34">
        <v>0.26800000000000002</v>
      </c>
    </row>
    <row r="63" spans="1:16" x14ac:dyDescent="0.25">
      <c r="A63" s="42" t="s">
        <v>209</v>
      </c>
      <c r="B63" s="34">
        <v>21.281000000000002</v>
      </c>
      <c r="C63" s="34">
        <v>21.281000000000002</v>
      </c>
      <c r="D63" s="34">
        <v>21.281000000000002</v>
      </c>
      <c r="E63" s="34">
        <v>21.281000000000002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x14ac:dyDescent="0.25">
      <c r="A64" s="42" t="s">
        <v>231</v>
      </c>
      <c r="B64" s="34">
        <v>3.2640499999999997</v>
      </c>
      <c r="C64" s="34">
        <v>3.2639999999999998</v>
      </c>
      <c r="D64" s="34">
        <v>0.36799999999999999</v>
      </c>
      <c r="E64" s="34">
        <v>0.36799999999999999</v>
      </c>
      <c r="F64" s="34">
        <v>0</v>
      </c>
      <c r="G64" s="34">
        <v>2.8959999999999999</v>
      </c>
      <c r="H64" s="34">
        <v>2.8959999999999999</v>
      </c>
      <c r="I64" s="34">
        <v>0</v>
      </c>
      <c r="J64" s="34">
        <v>-5.0000000000000002E-5</v>
      </c>
      <c r="K64" s="34">
        <v>0</v>
      </c>
      <c r="L64" s="34">
        <v>0</v>
      </c>
      <c r="M64" s="34">
        <v>0</v>
      </c>
      <c r="N64" s="34">
        <v>-5.0000000000000002E-5</v>
      </c>
      <c r="O64" s="34">
        <v>0</v>
      </c>
      <c r="P64" s="34">
        <v>5.0000000000000002E-5</v>
      </c>
    </row>
    <row r="65" spans="1:16" x14ac:dyDescent="0.25">
      <c r="A65" s="42" t="s">
        <v>210</v>
      </c>
      <c r="B65" s="34">
        <v>-26.959389999999999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26.959389999999999</v>
      </c>
      <c r="K65" s="34">
        <v>0</v>
      </c>
      <c r="L65" s="34">
        <v>0</v>
      </c>
      <c r="M65" s="34">
        <v>0</v>
      </c>
      <c r="N65" s="34">
        <v>26.959389999999999</v>
      </c>
      <c r="O65" s="34">
        <v>26.959389999999999</v>
      </c>
      <c r="P65" s="34">
        <v>0</v>
      </c>
    </row>
    <row r="66" spans="1:16" x14ac:dyDescent="0.25">
      <c r="A66" s="42" t="s">
        <v>240</v>
      </c>
      <c r="B66" s="34">
        <v>-44.34057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44.34057</v>
      </c>
      <c r="K66" s="34">
        <v>44.34057</v>
      </c>
      <c r="L66" s="34">
        <v>44.34057</v>
      </c>
      <c r="M66" s="34">
        <v>0</v>
      </c>
      <c r="N66" s="34">
        <v>0</v>
      </c>
      <c r="O66" s="34">
        <v>0</v>
      </c>
      <c r="P66" s="34">
        <v>0</v>
      </c>
    </row>
    <row r="67" spans="1:16" x14ac:dyDescent="0.25">
      <c r="A67" s="42" t="s">
        <v>211</v>
      </c>
      <c r="B67" s="34">
        <v>-5.2623799999999994</v>
      </c>
      <c r="C67" s="34">
        <v>6.5670299999999999</v>
      </c>
      <c r="D67" s="34">
        <v>1.71776</v>
      </c>
      <c r="E67" s="34">
        <v>1.71776</v>
      </c>
      <c r="F67" s="34">
        <v>0</v>
      </c>
      <c r="G67" s="34">
        <v>4.8492699999999997</v>
      </c>
      <c r="H67" s="34">
        <v>4.8492699999999997</v>
      </c>
      <c r="I67" s="34">
        <v>0</v>
      </c>
      <c r="J67" s="34">
        <v>11.829409999999999</v>
      </c>
      <c r="K67" s="34">
        <v>4.0323000000000002</v>
      </c>
      <c r="L67" s="34">
        <v>4.0323000000000002</v>
      </c>
      <c r="M67" s="34">
        <v>0</v>
      </c>
      <c r="N67" s="34">
        <v>7.79711</v>
      </c>
      <c r="O67" s="34">
        <v>7.81433</v>
      </c>
      <c r="P67" s="34">
        <v>1.7219999999999999E-2</v>
      </c>
    </row>
    <row r="68" spans="1:16" x14ac:dyDescent="0.25">
      <c r="A68" s="42" t="s">
        <v>241</v>
      </c>
      <c r="B68" s="34">
        <v>0.94018000000000002</v>
      </c>
      <c r="C68" s="34">
        <v>0.94018000000000002</v>
      </c>
      <c r="D68" s="34">
        <v>0</v>
      </c>
      <c r="E68" s="34">
        <v>0</v>
      </c>
      <c r="F68" s="34">
        <v>0</v>
      </c>
      <c r="G68" s="34">
        <v>0.94018000000000002</v>
      </c>
      <c r="H68" s="34">
        <v>0.94018000000000002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x14ac:dyDescent="0.25">
      <c r="A69" s="42" t="s">
        <v>101</v>
      </c>
      <c r="B69" s="34">
        <v>0.216</v>
      </c>
      <c r="C69" s="34">
        <v>0.216</v>
      </c>
      <c r="D69" s="34">
        <v>0.216</v>
      </c>
      <c r="E69" s="34">
        <v>0.216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</row>
    <row r="70" spans="1:16" x14ac:dyDescent="0.25">
      <c r="A70" s="42" t="s">
        <v>212</v>
      </c>
      <c r="B70" s="34">
        <v>-39350.952632200941</v>
      </c>
      <c r="C70" s="34">
        <v>15139.307407799053</v>
      </c>
      <c r="D70" s="34">
        <v>15750.192447799054</v>
      </c>
      <c r="E70" s="34">
        <v>15750.193337799054</v>
      </c>
      <c r="F70" s="34">
        <v>8.8999999999999995E-4</v>
      </c>
      <c r="G70" s="34">
        <v>-610.88504000000012</v>
      </c>
      <c r="H70" s="34">
        <v>309.47393999999997</v>
      </c>
      <c r="I70" s="34">
        <v>920.35898000000009</v>
      </c>
      <c r="J70" s="34">
        <v>54490.260039999994</v>
      </c>
      <c r="K70" s="34">
        <v>16370.002270000001</v>
      </c>
      <c r="L70" s="34">
        <v>16370.002270000001</v>
      </c>
      <c r="M70" s="34">
        <v>0</v>
      </c>
      <c r="N70" s="34">
        <v>38120.257769999997</v>
      </c>
      <c r="O70" s="34">
        <v>39258.621769999998</v>
      </c>
      <c r="P70" s="34">
        <v>1138.364</v>
      </c>
    </row>
    <row r="71" spans="1:16" x14ac:dyDescent="0.25">
      <c r="A71" s="42" t="s">
        <v>255</v>
      </c>
      <c r="B71" s="34">
        <v>-0.79269000000000001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0.79269000000000001</v>
      </c>
      <c r="K71" s="34">
        <v>0.79269000000000001</v>
      </c>
      <c r="L71" s="34">
        <v>0.79269000000000001</v>
      </c>
      <c r="M71" s="34">
        <v>0</v>
      </c>
      <c r="N71" s="34">
        <v>0</v>
      </c>
      <c r="O71" s="34">
        <v>0</v>
      </c>
      <c r="P71" s="34">
        <v>0</v>
      </c>
    </row>
    <row r="72" spans="1:16" x14ac:dyDescent="0.25">
      <c r="A72" s="42" t="s">
        <v>245</v>
      </c>
      <c r="B72" s="34">
        <v>-2.3099599999999998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2.3099599999999998</v>
      </c>
      <c r="K72" s="34">
        <v>0</v>
      </c>
      <c r="L72" s="34">
        <v>0</v>
      </c>
      <c r="M72" s="34">
        <v>0</v>
      </c>
      <c r="N72" s="34">
        <v>2.3099599999999998</v>
      </c>
      <c r="O72" s="34">
        <v>2.3099599999999998</v>
      </c>
      <c r="P72" s="34">
        <v>0</v>
      </c>
    </row>
    <row r="73" spans="1:16" x14ac:dyDescent="0.25">
      <c r="A73" s="42" t="s">
        <v>102</v>
      </c>
      <c r="B73" s="34">
        <v>-1.90208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1.90208</v>
      </c>
      <c r="K73" s="34">
        <v>1.903</v>
      </c>
      <c r="L73" s="34">
        <v>1.903</v>
      </c>
      <c r="M73" s="34">
        <v>0</v>
      </c>
      <c r="N73" s="34">
        <v>-9.2000000000000003E-4</v>
      </c>
      <c r="O73" s="34">
        <v>7.2999999999999996E-4</v>
      </c>
      <c r="P73" s="34">
        <v>1.65E-3</v>
      </c>
    </row>
    <row r="74" spans="1:16" x14ac:dyDescent="0.25">
      <c r="A74" s="42" t="s">
        <v>213</v>
      </c>
      <c r="B74" s="34">
        <v>-5828.5932283883203</v>
      </c>
      <c r="C74" s="34">
        <v>1187.5413599999999</v>
      </c>
      <c r="D74" s="34">
        <v>231.99121</v>
      </c>
      <c r="E74" s="34">
        <v>231.99121</v>
      </c>
      <c r="F74" s="34">
        <v>0</v>
      </c>
      <c r="G74" s="34">
        <v>955.55014999999992</v>
      </c>
      <c r="H74" s="34">
        <v>1058.1540399999999</v>
      </c>
      <c r="I74" s="34">
        <v>102.60389000000001</v>
      </c>
      <c r="J74" s="34">
        <v>7016.1345883883205</v>
      </c>
      <c r="K74" s="34">
        <v>6285.5333883883204</v>
      </c>
      <c r="L74" s="34">
        <v>6285.5333883883204</v>
      </c>
      <c r="M74" s="34">
        <v>0</v>
      </c>
      <c r="N74" s="34">
        <v>730.60119999999972</v>
      </c>
      <c r="O74" s="34">
        <v>1215.6943299999998</v>
      </c>
      <c r="P74" s="34">
        <v>485.09313000000009</v>
      </c>
    </row>
    <row r="75" spans="1:16" x14ac:dyDescent="0.25">
      <c r="A75" s="42" t="s">
        <v>242</v>
      </c>
      <c r="B75" s="34">
        <v>-1500.6305299999999</v>
      </c>
      <c r="C75" s="34">
        <v>0.307</v>
      </c>
      <c r="D75" s="34">
        <v>0</v>
      </c>
      <c r="E75" s="34">
        <v>0</v>
      </c>
      <c r="F75" s="34">
        <v>0</v>
      </c>
      <c r="G75" s="34">
        <v>0.307</v>
      </c>
      <c r="H75" s="34">
        <v>0.307</v>
      </c>
      <c r="I75" s="34">
        <v>0</v>
      </c>
      <c r="J75" s="34">
        <v>1500.9375299999999</v>
      </c>
      <c r="K75" s="34">
        <v>1494.1104499999999</v>
      </c>
      <c r="L75" s="34">
        <v>1494.1104499999999</v>
      </c>
      <c r="M75" s="34">
        <v>0</v>
      </c>
      <c r="N75" s="34">
        <v>6.8270800000000005</v>
      </c>
      <c r="O75" s="34">
        <v>6.8280700000000003</v>
      </c>
      <c r="P75" s="34">
        <v>9.8999999999999999E-4</v>
      </c>
    </row>
    <row r="76" spans="1:16" x14ac:dyDescent="0.25">
      <c r="A76" s="42" t="s">
        <v>214</v>
      </c>
      <c r="B76" s="34">
        <v>0.28604999999999997</v>
      </c>
      <c r="C76" s="34">
        <v>0.31133</v>
      </c>
      <c r="D76" s="34">
        <v>0</v>
      </c>
      <c r="E76" s="34">
        <v>0</v>
      </c>
      <c r="F76" s="34">
        <v>0</v>
      </c>
      <c r="G76" s="34">
        <v>0.31133</v>
      </c>
      <c r="H76" s="34">
        <v>0.31133</v>
      </c>
      <c r="I76" s="34">
        <v>0</v>
      </c>
      <c r="J76" s="34">
        <v>2.528E-2</v>
      </c>
      <c r="K76" s="34">
        <v>2.528E-2</v>
      </c>
      <c r="L76" s="34">
        <v>2.528E-2</v>
      </c>
      <c r="M76" s="34">
        <v>0</v>
      </c>
      <c r="N76" s="34">
        <v>0</v>
      </c>
      <c r="O76" s="34">
        <v>0</v>
      </c>
      <c r="P76" s="34">
        <v>0</v>
      </c>
    </row>
    <row r="77" spans="1:16" x14ac:dyDescent="0.25">
      <c r="A77" s="42" t="s">
        <v>103</v>
      </c>
      <c r="B77" s="34">
        <v>-39.098460000000003</v>
      </c>
      <c r="C77" s="34">
        <v>20.57122</v>
      </c>
      <c r="D77" s="34">
        <v>20.57</v>
      </c>
      <c r="E77" s="34">
        <v>20.57</v>
      </c>
      <c r="F77" s="34">
        <v>0</v>
      </c>
      <c r="G77" s="34">
        <v>1.2199999999999999E-3</v>
      </c>
      <c r="H77" s="34">
        <v>1.2199999999999999E-3</v>
      </c>
      <c r="I77" s="34">
        <v>0</v>
      </c>
      <c r="J77" s="34">
        <v>59.66968</v>
      </c>
      <c r="K77" s="34">
        <v>53.421260000000004</v>
      </c>
      <c r="L77" s="34">
        <v>53.421260000000004</v>
      </c>
      <c r="M77" s="34">
        <v>0</v>
      </c>
      <c r="N77" s="34">
        <v>6.2484199999999994</v>
      </c>
      <c r="O77" s="34">
        <v>6.2484199999999994</v>
      </c>
      <c r="P77" s="34">
        <v>0</v>
      </c>
    </row>
    <row r="78" spans="1:16" x14ac:dyDescent="0.25">
      <c r="A78" s="42" t="s">
        <v>196</v>
      </c>
      <c r="B78" s="34">
        <v>0.63585999999999998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-0.63585999999999998</v>
      </c>
      <c r="K78" s="34">
        <v>0</v>
      </c>
      <c r="L78" s="34">
        <v>0</v>
      </c>
      <c r="M78" s="34">
        <v>0</v>
      </c>
      <c r="N78" s="34">
        <v>-0.63585999999999998</v>
      </c>
      <c r="O78" s="34">
        <v>0</v>
      </c>
      <c r="P78" s="34">
        <v>0.63585999999999998</v>
      </c>
    </row>
    <row r="79" spans="1:16" x14ac:dyDescent="0.25">
      <c r="A79" s="42" t="s">
        <v>104</v>
      </c>
      <c r="B79" s="34">
        <v>-73.440500000000014</v>
      </c>
      <c r="C79" s="34">
        <v>12.387449999999999</v>
      </c>
      <c r="D79" s="34">
        <v>1.2452799999999999</v>
      </c>
      <c r="E79" s="34">
        <v>1.2461</v>
      </c>
      <c r="F79" s="34">
        <v>8.1999999999999998E-4</v>
      </c>
      <c r="G79" s="34">
        <v>11.14217</v>
      </c>
      <c r="H79" s="34">
        <v>11.199170000000001</v>
      </c>
      <c r="I79" s="34">
        <v>5.7000000000000002E-2</v>
      </c>
      <c r="J79" s="34">
        <v>85.827950000000016</v>
      </c>
      <c r="K79" s="34">
        <v>16.083729999999999</v>
      </c>
      <c r="L79" s="34">
        <v>16.083729999999999</v>
      </c>
      <c r="M79" s="34">
        <v>0</v>
      </c>
      <c r="N79" s="34">
        <v>69.744220000000013</v>
      </c>
      <c r="O79" s="34">
        <v>144.69612000000001</v>
      </c>
      <c r="P79" s="34">
        <v>74.951899999999995</v>
      </c>
    </row>
    <row r="80" spans="1:16" x14ac:dyDescent="0.25">
      <c r="A80" s="42" t="s">
        <v>105</v>
      </c>
      <c r="B80" s="34">
        <v>-4.0172599999999976</v>
      </c>
      <c r="C80" s="34">
        <v>3.0939999999999999E-2</v>
      </c>
      <c r="D80" s="34">
        <v>3.0939999999999999E-2</v>
      </c>
      <c r="E80" s="34">
        <v>3.0939999999999999E-2</v>
      </c>
      <c r="F80" s="34">
        <v>0</v>
      </c>
      <c r="G80" s="34">
        <v>0</v>
      </c>
      <c r="H80" s="34">
        <v>0</v>
      </c>
      <c r="I80" s="34">
        <v>0</v>
      </c>
      <c r="J80" s="34">
        <v>4.0481999999999978</v>
      </c>
      <c r="K80" s="34">
        <v>8.7085299999999997</v>
      </c>
      <c r="L80" s="34">
        <v>8.7085299999999997</v>
      </c>
      <c r="M80" s="34">
        <v>0</v>
      </c>
      <c r="N80" s="34">
        <v>-4.6603300000000019</v>
      </c>
      <c r="O80" s="34">
        <v>0.71699999999999997</v>
      </c>
      <c r="P80" s="34">
        <v>5.3773300000000015</v>
      </c>
    </row>
    <row r="81" spans="1:16" x14ac:dyDescent="0.25">
      <c r="A81" s="42" t="s">
        <v>215</v>
      </c>
      <c r="B81" s="34">
        <v>-1580.6143099999999</v>
      </c>
      <c r="C81" s="34">
        <v>2.1376599999999999</v>
      </c>
      <c r="D81" s="34">
        <v>2.1376599999999999</v>
      </c>
      <c r="E81" s="34">
        <v>2.1376599999999999</v>
      </c>
      <c r="F81" s="34">
        <v>0</v>
      </c>
      <c r="G81" s="34">
        <v>0</v>
      </c>
      <c r="H81" s="34">
        <v>0</v>
      </c>
      <c r="I81" s="34">
        <v>0</v>
      </c>
      <c r="J81" s="34">
        <v>1582.75197</v>
      </c>
      <c r="K81" s="34">
        <v>655.39278000000002</v>
      </c>
      <c r="L81" s="34">
        <v>655.39278000000002</v>
      </c>
      <c r="M81" s="34">
        <v>0</v>
      </c>
      <c r="N81" s="34">
        <v>927.35919000000001</v>
      </c>
      <c r="O81" s="34">
        <v>929.51443000000006</v>
      </c>
      <c r="P81" s="34">
        <v>2.15524</v>
      </c>
    </row>
    <row r="82" spans="1:16" x14ac:dyDescent="0.25">
      <c r="A82" s="42" t="s">
        <v>216</v>
      </c>
      <c r="B82" s="34">
        <v>-8.8790600000000008</v>
      </c>
      <c r="C82" s="34">
        <v>1.5017400000000001</v>
      </c>
      <c r="D82" s="34">
        <v>1.5017400000000001</v>
      </c>
      <c r="E82" s="34">
        <v>1.50177</v>
      </c>
      <c r="F82" s="34">
        <v>3.0000000000000001E-5</v>
      </c>
      <c r="G82" s="34">
        <v>0</v>
      </c>
      <c r="H82" s="34">
        <v>0</v>
      </c>
      <c r="I82" s="34">
        <v>0</v>
      </c>
      <c r="J82" s="34">
        <v>10.380800000000001</v>
      </c>
      <c r="K82" s="34">
        <v>9.5137999999999998</v>
      </c>
      <c r="L82" s="34">
        <v>9.5137999999999998</v>
      </c>
      <c r="M82" s="34">
        <v>0</v>
      </c>
      <c r="N82" s="34">
        <v>0.86699999999999999</v>
      </c>
      <c r="O82" s="34">
        <v>0.92900000000000005</v>
      </c>
      <c r="P82" s="34">
        <v>6.2E-2</v>
      </c>
    </row>
    <row r="83" spans="1:16" x14ac:dyDescent="0.25">
      <c r="A83" s="42" t="s">
        <v>217</v>
      </c>
      <c r="B83" s="34">
        <v>-7133.5172400000001</v>
      </c>
      <c r="C83" s="34">
        <v>1685.42581</v>
      </c>
      <c r="D83" s="34">
        <v>1613.03845</v>
      </c>
      <c r="E83" s="34">
        <v>1614.2449300000001</v>
      </c>
      <c r="F83" s="34">
        <v>1.20648</v>
      </c>
      <c r="G83" s="34">
        <v>72.387359999999973</v>
      </c>
      <c r="H83" s="34">
        <v>227.84381999999999</v>
      </c>
      <c r="I83" s="34">
        <v>155.45646000000002</v>
      </c>
      <c r="J83" s="34">
        <v>8818.9430499999999</v>
      </c>
      <c r="K83" s="34">
        <v>5144.5588600000001</v>
      </c>
      <c r="L83" s="34">
        <v>5144.5588600000001</v>
      </c>
      <c r="M83" s="34">
        <v>0</v>
      </c>
      <c r="N83" s="34">
        <v>3674.3841899999998</v>
      </c>
      <c r="O83" s="34">
        <v>4553.1364899999999</v>
      </c>
      <c r="P83" s="34">
        <v>878.75229999999999</v>
      </c>
    </row>
    <row r="84" spans="1:16" x14ac:dyDescent="0.25">
      <c r="A84" s="42" t="s">
        <v>106</v>
      </c>
      <c r="B84" s="34">
        <v>-13.902560000000001</v>
      </c>
      <c r="C84" s="34">
        <v>1.7349999999999999</v>
      </c>
      <c r="D84" s="34">
        <v>1.7549999999999999</v>
      </c>
      <c r="E84" s="34">
        <v>1.7549999999999999</v>
      </c>
      <c r="F84" s="34">
        <v>0</v>
      </c>
      <c r="G84" s="34">
        <v>-0.02</v>
      </c>
      <c r="H84" s="34">
        <v>0</v>
      </c>
      <c r="I84" s="34">
        <v>0.02</v>
      </c>
      <c r="J84" s="34">
        <v>15.637560000000001</v>
      </c>
      <c r="K84" s="34">
        <v>4.84293</v>
      </c>
      <c r="L84" s="34">
        <v>4.84293</v>
      </c>
      <c r="M84" s="34">
        <v>0</v>
      </c>
      <c r="N84" s="34">
        <v>10.794630000000002</v>
      </c>
      <c r="O84" s="34">
        <v>10.843290000000001</v>
      </c>
      <c r="P84" s="34">
        <v>4.8659999999999995E-2</v>
      </c>
    </row>
    <row r="85" spans="1:16" x14ac:dyDescent="0.25">
      <c r="A85" s="42" t="s">
        <v>218</v>
      </c>
      <c r="B85" s="34">
        <v>-78.050470000000004</v>
      </c>
      <c r="C85" s="34">
        <v>1.1187</v>
      </c>
      <c r="D85" s="34">
        <v>0.16600000000000001</v>
      </c>
      <c r="E85" s="34">
        <v>0.16600000000000001</v>
      </c>
      <c r="F85" s="34">
        <v>0</v>
      </c>
      <c r="G85" s="34">
        <v>0.95269999999999999</v>
      </c>
      <c r="H85" s="34">
        <v>0.95269999999999999</v>
      </c>
      <c r="I85" s="34">
        <v>0</v>
      </c>
      <c r="J85" s="34">
        <v>79.169170000000008</v>
      </c>
      <c r="K85" s="34">
        <v>0</v>
      </c>
      <c r="L85" s="34">
        <v>0</v>
      </c>
      <c r="M85" s="34">
        <v>0</v>
      </c>
      <c r="N85" s="34">
        <v>79.169170000000008</v>
      </c>
      <c r="O85" s="34">
        <v>79.169170000000008</v>
      </c>
      <c r="P85" s="34">
        <v>0</v>
      </c>
    </row>
    <row r="86" spans="1:16" x14ac:dyDescent="0.25">
      <c r="A86" s="42" t="s">
        <v>219</v>
      </c>
      <c r="B86" s="34">
        <v>-9.3348800000000001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9.3348800000000001</v>
      </c>
      <c r="K86" s="34">
        <v>0.10342000000000007</v>
      </c>
      <c r="L86" s="34">
        <v>0.10342000000000007</v>
      </c>
      <c r="M86" s="34">
        <v>0</v>
      </c>
      <c r="N86" s="34">
        <v>9.2314600000000002</v>
      </c>
      <c r="O86" s="34">
        <v>9.2314600000000002</v>
      </c>
      <c r="P86" s="34">
        <v>0</v>
      </c>
    </row>
    <row r="87" spans="1:16" x14ac:dyDescent="0.25">
      <c r="A87" s="42" t="s">
        <v>220</v>
      </c>
      <c r="B87" s="34">
        <v>-9.6110000000000007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9.6110000000000007</v>
      </c>
      <c r="K87" s="34">
        <v>0</v>
      </c>
      <c r="L87" s="34">
        <v>0</v>
      </c>
      <c r="M87" s="34">
        <v>0</v>
      </c>
      <c r="N87" s="34">
        <v>9.6110000000000007</v>
      </c>
      <c r="O87" s="34">
        <v>9.6110000000000007</v>
      </c>
      <c r="P87" s="34">
        <v>0</v>
      </c>
    </row>
    <row r="88" spans="1:16" x14ac:dyDescent="0.25">
      <c r="A88" s="42" t="s">
        <v>243</v>
      </c>
      <c r="B88" s="34">
        <v>-1.48847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1.48847</v>
      </c>
      <c r="K88" s="34">
        <v>0.94846999999999992</v>
      </c>
      <c r="L88" s="34">
        <v>0.94846999999999992</v>
      </c>
      <c r="M88" s="34">
        <v>0</v>
      </c>
      <c r="N88" s="34">
        <v>0.54</v>
      </c>
      <c r="O88" s="34">
        <v>0.54</v>
      </c>
      <c r="P88" s="34">
        <v>0</v>
      </c>
    </row>
    <row r="89" spans="1:16" x14ac:dyDescent="0.25">
      <c r="A89" s="42" t="s">
        <v>107</v>
      </c>
      <c r="B89" s="34">
        <v>7.2385400000000004</v>
      </c>
      <c r="C89" s="34">
        <v>9.3629700000000007</v>
      </c>
      <c r="D89" s="34">
        <v>9.3629700000000007</v>
      </c>
      <c r="E89" s="34">
        <v>9.3629700000000007</v>
      </c>
      <c r="F89" s="34">
        <v>0</v>
      </c>
      <c r="G89" s="34">
        <v>0</v>
      </c>
      <c r="H89" s="34">
        <v>0</v>
      </c>
      <c r="I89" s="34">
        <v>0</v>
      </c>
      <c r="J89" s="34">
        <v>2.1244299999999998</v>
      </c>
      <c r="K89" s="34">
        <v>2.105</v>
      </c>
      <c r="L89" s="34">
        <v>2.105</v>
      </c>
      <c r="M89" s="34">
        <v>0</v>
      </c>
      <c r="N89" s="34">
        <v>1.9429999999999999E-2</v>
      </c>
      <c r="O89" s="34">
        <v>1.9429999999999999E-2</v>
      </c>
      <c r="P89" s="34">
        <v>0</v>
      </c>
    </row>
    <row r="90" spans="1:16" x14ac:dyDescent="0.25">
      <c r="A90" s="42" t="s">
        <v>108</v>
      </c>
      <c r="B90" s="34">
        <v>-2143.4226399999998</v>
      </c>
      <c r="C90" s="34">
        <v>378.91564</v>
      </c>
      <c r="D90" s="34">
        <v>432.76125000000002</v>
      </c>
      <c r="E90" s="34">
        <v>434.50121000000001</v>
      </c>
      <c r="F90" s="34">
        <v>1.73996</v>
      </c>
      <c r="G90" s="34">
        <v>-53.845610000000001</v>
      </c>
      <c r="H90" s="34">
        <v>22.740400000000001</v>
      </c>
      <c r="I90" s="34">
        <v>76.586010000000002</v>
      </c>
      <c r="J90" s="34">
        <v>2522.3382799999999</v>
      </c>
      <c r="K90" s="34">
        <v>2326.3125300000002</v>
      </c>
      <c r="L90" s="34">
        <v>2326.3125300000002</v>
      </c>
      <c r="M90" s="34">
        <v>0</v>
      </c>
      <c r="N90" s="34">
        <v>196.02574999999996</v>
      </c>
      <c r="O90" s="34">
        <v>365.41629999999998</v>
      </c>
      <c r="P90" s="34">
        <v>169.39055000000002</v>
      </c>
    </row>
    <row r="91" spans="1:16" x14ac:dyDescent="0.25">
      <c r="A91" s="42" t="s">
        <v>109</v>
      </c>
      <c r="B91" s="34">
        <v>-2.5467599999999999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2.5467599999999999</v>
      </c>
      <c r="K91" s="34">
        <v>2.0428700000000002</v>
      </c>
      <c r="L91" s="34">
        <v>2.0428700000000002</v>
      </c>
      <c r="M91" s="34">
        <v>0</v>
      </c>
      <c r="N91" s="34">
        <v>0.50388999999999995</v>
      </c>
      <c r="O91" s="34">
        <v>0.50929999999999997</v>
      </c>
      <c r="P91" s="34">
        <v>5.4099999999999999E-3</v>
      </c>
    </row>
    <row r="92" spans="1:16" x14ac:dyDescent="0.25">
      <c r="A92" s="42" t="s">
        <v>110</v>
      </c>
      <c r="B92" s="34">
        <v>-15.151970000000002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15.151970000000002</v>
      </c>
      <c r="K92" s="34">
        <v>3.69367</v>
      </c>
      <c r="L92" s="34">
        <v>3.69367</v>
      </c>
      <c r="M92" s="34">
        <v>0</v>
      </c>
      <c r="N92" s="34">
        <v>11.458300000000001</v>
      </c>
      <c r="O92" s="34">
        <v>12.288920000000001</v>
      </c>
      <c r="P92" s="34">
        <v>0.83061999999999991</v>
      </c>
    </row>
    <row r="93" spans="1:16" x14ac:dyDescent="0.25">
      <c r="A93" s="42" t="s">
        <v>221</v>
      </c>
      <c r="B93" s="34">
        <v>-34093.233320000007</v>
      </c>
      <c r="C93" s="34">
        <v>504.32512999999994</v>
      </c>
      <c r="D93" s="34">
        <v>494.32450999999992</v>
      </c>
      <c r="E93" s="34">
        <v>495.33354999999995</v>
      </c>
      <c r="F93" s="34">
        <v>1.0090399999999999</v>
      </c>
      <c r="G93" s="34">
        <v>10.00062</v>
      </c>
      <c r="H93" s="34">
        <v>10.027619999999999</v>
      </c>
      <c r="I93" s="34">
        <v>2.7E-2</v>
      </c>
      <c r="J93" s="34">
        <v>34597.558450000004</v>
      </c>
      <c r="K93" s="34">
        <v>25612.552720000003</v>
      </c>
      <c r="L93" s="34">
        <v>25612.612120000002</v>
      </c>
      <c r="M93" s="34">
        <v>5.9400000000000001E-2</v>
      </c>
      <c r="N93" s="34">
        <v>8985.0057299999989</v>
      </c>
      <c r="O93" s="34">
        <v>9842.2947399999994</v>
      </c>
      <c r="P93" s="34">
        <v>857.28901000000008</v>
      </c>
    </row>
    <row r="94" spans="1:16" x14ac:dyDescent="0.25">
      <c r="A94" s="42" t="s">
        <v>222</v>
      </c>
      <c r="B94" s="34">
        <v>30.625770000000003</v>
      </c>
      <c r="C94" s="34">
        <v>40.482300000000002</v>
      </c>
      <c r="D94" s="34">
        <v>39.456330000000001</v>
      </c>
      <c r="E94" s="34">
        <v>39.456330000000001</v>
      </c>
      <c r="F94" s="34">
        <v>0</v>
      </c>
      <c r="G94" s="34">
        <v>1.02597</v>
      </c>
      <c r="H94" s="34">
        <v>2.40097</v>
      </c>
      <c r="I94" s="34">
        <v>1.375</v>
      </c>
      <c r="J94" s="34">
        <v>9.8565299999999993</v>
      </c>
      <c r="K94" s="34">
        <v>8.6241899999999987</v>
      </c>
      <c r="L94" s="34">
        <v>8.6241899999999987</v>
      </c>
      <c r="M94" s="34">
        <v>0</v>
      </c>
      <c r="N94" s="34">
        <v>1.23234</v>
      </c>
      <c r="O94" s="34">
        <v>1.23234</v>
      </c>
      <c r="P94" s="34">
        <v>0</v>
      </c>
    </row>
    <row r="95" spans="1:16" x14ac:dyDescent="0.25">
      <c r="A95" s="42" t="s">
        <v>111</v>
      </c>
      <c r="B95" s="34">
        <v>-1.62032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1.62032</v>
      </c>
      <c r="K95" s="34">
        <v>1.5449999999999999</v>
      </c>
      <c r="L95" s="34">
        <v>1.5449999999999999</v>
      </c>
      <c r="M95" s="34">
        <v>0</v>
      </c>
      <c r="N95" s="34">
        <v>7.5319999999999998E-2</v>
      </c>
      <c r="O95" s="34">
        <v>9.7900000000000001E-2</v>
      </c>
      <c r="P95" s="34">
        <v>2.2579999999999999E-2</v>
      </c>
    </row>
    <row r="96" spans="1:16" x14ac:dyDescent="0.25">
      <c r="A96" s="42" t="s">
        <v>112</v>
      </c>
      <c r="B96" s="34">
        <v>-1.367E-2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1.367E-2</v>
      </c>
      <c r="K96" s="34">
        <v>0</v>
      </c>
      <c r="L96" s="34">
        <v>0</v>
      </c>
      <c r="M96" s="34">
        <v>0</v>
      </c>
      <c r="N96" s="34">
        <v>1.367E-2</v>
      </c>
      <c r="O96" s="34">
        <v>1.6250000000000001E-2</v>
      </c>
      <c r="P96" s="34">
        <v>2.5800000000000003E-3</v>
      </c>
    </row>
    <row r="97" spans="1:16" x14ac:dyDescent="0.25">
      <c r="A97" s="42" t="s">
        <v>113</v>
      </c>
      <c r="B97" s="34">
        <v>-0.10619999999999999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0.10619999999999999</v>
      </c>
      <c r="K97" s="34">
        <v>0.10619999999999999</v>
      </c>
      <c r="L97" s="34">
        <v>0.10619999999999999</v>
      </c>
      <c r="M97" s="34">
        <v>0</v>
      </c>
      <c r="N97" s="34">
        <v>0</v>
      </c>
      <c r="O97" s="34">
        <v>0</v>
      </c>
      <c r="P97" s="34">
        <v>0</v>
      </c>
    </row>
    <row r="98" spans="1:16" x14ac:dyDescent="0.25">
      <c r="A98" s="42" t="s">
        <v>223</v>
      </c>
      <c r="B98" s="34">
        <v>-1.67801</v>
      </c>
      <c r="C98" s="34">
        <v>0.46960999999999997</v>
      </c>
      <c r="D98" s="34">
        <v>0.20849999999999999</v>
      </c>
      <c r="E98" s="34">
        <v>0.20849999999999999</v>
      </c>
      <c r="F98" s="34">
        <v>0</v>
      </c>
      <c r="G98" s="34">
        <v>0.26111000000000001</v>
      </c>
      <c r="H98" s="34">
        <v>0.26111000000000001</v>
      </c>
      <c r="I98" s="34">
        <v>0</v>
      </c>
      <c r="J98" s="34">
        <v>2.1476199999999999</v>
      </c>
      <c r="K98" s="34">
        <v>1.53094</v>
      </c>
      <c r="L98" s="34">
        <v>1.53094</v>
      </c>
      <c r="M98" s="34">
        <v>0</v>
      </c>
      <c r="N98" s="34">
        <v>0.61668000000000001</v>
      </c>
      <c r="O98" s="34">
        <v>0.61668000000000001</v>
      </c>
      <c r="P98" s="34">
        <v>0</v>
      </c>
    </row>
    <row r="99" spans="1:16" x14ac:dyDescent="0.25">
      <c r="A99" s="42" t="s">
        <v>224</v>
      </c>
      <c r="B99" s="34">
        <v>352.63577271325607</v>
      </c>
      <c r="C99" s="34">
        <v>1807.2762500000001</v>
      </c>
      <c r="D99" s="34">
        <v>1695.0356300000001</v>
      </c>
      <c r="E99" s="34">
        <v>1695.0650800000001</v>
      </c>
      <c r="F99" s="34">
        <v>2.945E-2</v>
      </c>
      <c r="G99" s="34">
        <v>112.24062000000002</v>
      </c>
      <c r="H99" s="34">
        <v>114.34384000000001</v>
      </c>
      <c r="I99" s="34">
        <v>2.1032199999999999</v>
      </c>
      <c r="J99" s="34">
        <v>1454.640477286744</v>
      </c>
      <c r="K99" s="34">
        <v>947.96775728674402</v>
      </c>
      <c r="L99" s="34">
        <v>947.96775728674402</v>
      </c>
      <c r="M99" s="34">
        <v>0</v>
      </c>
      <c r="N99" s="34">
        <v>506.67271999999997</v>
      </c>
      <c r="O99" s="34">
        <v>508.60525999999999</v>
      </c>
      <c r="P99" s="34">
        <v>1.9325400000000001</v>
      </c>
    </row>
    <row r="100" spans="1:16" x14ac:dyDescent="0.25">
      <c r="A100" s="42" t="s">
        <v>114</v>
      </c>
      <c r="B100" s="34">
        <v>3.7999999999999999E-2</v>
      </c>
      <c r="C100" s="34">
        <v>3.7999999999999999E-2</v>
      </c>
      <c r="D100" s="34">
        <v>3.7999999999999999E-2</v>
      </c>
      <c r="E100" s="34">
        <v>3.7999999999999999E-2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</row>
    <row r="101" spans="1:16" x14ac:dyDescent="0.25">
      <c r="A101" s="42" t="s">
        <v>225</v>
      </c>
      <c r="B101" s="34">
        <v>486.16351000000003</v>
      </c>
      <c r="C101" s="34">
        <v>507.51974000000001</v>
      </c>
      <c r="D101" s="34">
        <v>455.77395999999999</v>
      </c>
      <c r="E101" s="34">
        <v>455.78895999999997</v>
      </c>
      <c r="F101" s="34">
        <v>1.4999999999999999E-2</v>
      </c>
      <c r="G101" s="34">
        <v>51.745780000000003</v>
      </c>
      <c r="H101" s="34">
        <v>51.812180000000005</v>
      </c>
      <c r="I101" s="34">
        <v>6.6400000000000001E-2</v>
      </c>
      <c r="J101" s="34">
        <v>21.356229999999996</v>
      </c>
      <c r="K101" s="34">
        <v>24.803389999999997</v>
      </c>
      <c r="L101" s="34">
        <v>24.838389999999997</v>
      </c>
      <c r="M101" s="34">
        <v>3.5000000000000003E-2</v>
      </c>
      <c r="N101" s="34">
        <v>-3.4471599999999993</v>
      </c>
      <c r="O101" s="34">
        <v>3.1800100000000002</v>
      </c>
      <c r="P101" s="34">
        <v>6.6271699999999996</v>
      </c>
    </row>
    <row r="102" spans="1:16" x14ac:dyDescent="0.25">
      <c r="A102" s="42" t="s">
        <v>115</v>
      </c>
      <c r="B102" s="34">
        <v>-14.664550000000009</v>
      </c>
      <c r="C102" s="34">
        <v>21.450810000000001</v>
      </c>
      <c r="D102" s="34">
        <v>10.93581</v>
      </c>
      <c r="E102" s="34">
        <v>10.93581</v>
      </c>
      <c r="F102" s="34">
        <v>0</v>
      </c>
      <c r="G102" s="34">
        <v>10.515000000000001</v>
      </c>
      <c r="H102" s="34">
        <v>10.515000000000001</v>
      </c>
      <c r="I102" s="34">
        <v>0</v>
      </c>
      <c r="J102" s="34">
        <v>36.11536000000001</v>
      </c>
      <c r="K102" s="34">
        <v>35.317780000000006</v>
      </c>
      <c r="L102" s="34">
        <v>35.317780000000006</v>
      </c>
      <c r="M102" s="34">
        <v>0</v>
      </c>
      <c r="N102" s="34">
        <v>0.79757999999999996</v>
      </c>
      <c r="O102" s="34">
        <v>0.95426999999999995</v>
      </c>
      <c r="P102" s="34">
        <v>0.15669</v>
      </c>
    </row>
    <row r="103" spans="1:16" x14ac:dyDescent="0.25">
      <c r="A103" s="42" t="s">
        <v>226</v>
      </c>
      <c r="B103" s="34">
        <v>0.49425000000000002</v>
      </c>
      <c r="C103" s="34">
        <v>0.50075000000000003</v>
      </c>
      <c r="D103" s="34">
        <v>0.50075000000000003</v>
      </c>
      <c r="E103" s="34">
        <v>0.50075000000000003</v>
      </c>
      <c r="F103" s="34">
        <v>0</v>
      </c>
      <c r="G103" s="34">
        <v>0</v>
      </c>
      <c r="H103" s="34">
        <v>0</v>
      </c>
      <c r="I103" s="34">
        <v>0</v>
      </c>
      <c r="J103" s="34">
        <v>6.4999999999999997E-3</v>
      </c>
      <c r="K103" s="34">
        <v>0</v>
      </c>
      <c r="L103" s="34">
        <v>0</v>
      </c>
      <c r="M103" s="34">
        <v>0</v>
      </c>
      <c r="N103" s="34">
        <v>6.4999999999999997E-3</v>
      </c>
      <c r="O103" s="34">
        <v>6.4999999999999997E-3</v>
      </c>
      <c r="P103" s="34">
        <v>0</v>
      </c>
    </row>
    <row r="104" spans="1:16" x14ac:dyDescent="0.25">
      <c r="A104" s="42" t="s">
        <v>116</v>
      </c>
      <c r="B104" s="34">
        <v>-56.710430000000002</v>
      </c>
      <c r="C104" s="34">
        <v>12.350989999999999</v>
      </c>
      <c r="D104" s="34">
        <v>12.350989999999999</v>
      </c>
      <c r="E104" s="34">
        <v>12.350989999999999</v>
      </c>
      <c r="F104" s="34">
        <v>0</v>
      </c>
      <c r="G104" s="34">
        <v>0</v>
      </c>
      <c r="H104" s="34">
        <v>0</v>
      </c>
      <c r="I104" s="34">
        <v>0</v>
      </c>
      <c r="J104" s="34">
        <v>69.061419999999998</v>
      </c>
      <c r="K104" s="34">
        <v>30.747919999999997</v>
      </c>
      <c r="L104" s="34">
        <v>30.747919999999997</v>
      </c>
      <c r="M104" s="34">
        <v>0</v>
      </c>
      <c r="N104" s="34">
        <v>38.313499999999998</v>
      </c>
      <c r="O104" s="34">
        <v>40.76343</v>
      </c>
      <c r="P104" s="34">
        <v>2.4499300000000002</v>
      </c>
    </row>
    <row r="105" spans="1:16" x14ac:dyDescent="0.25">
      <c r="A105" s="42" t="s">
        <v>117</v>
      </c>
      <c r="B105" s="34">
        <v>-12360.68417</v>
      </c>
      <c r="C105" s="34">
        <v>25.255639999999996</v>
      </c>
      <c r="D105" s="34">
        <v>0</v>
      </c>
      <c r="E105" s="34">
        <v>0</v>
      </c>
      <c r="F105" s="34">
        <v>0</v>
      </c>
      <c r="G105" s="34">
        <v>25.255639999999996</v>
      </c>
      <c r="H105" s="34">
        <v>25.954639999999998</v>
      </c>
      <c r="I105" s="34">
        <v>0.69899999999999995</v>
      </c>
      <c r="J105" s="34">
        <v>12385.93981</v>
      </c>
      <c r="K105" s="34">
        <v>2672.6287499999999</v>
      </c>
      <c r="L105" s="34">
        <v>2672.6287499999999</v>
      </c>
      <c r="M105" s="34">
        <v>0</v>
      </c>
      <c r="N105" s="34">
        <v>9713.31106</v>
      </c>
      <c r="O105" s="34">
        <v>9828.3776799999996</v>
      </c>
      <c r="P105" s="34">
        <v>115.06662</v>
      </c>
    </row>
    <row r="106" spans="1:16" x14ac:dyDescent="0.25">
      <c r="A106" s="42" t="s">
        <v>118</v>
      </c>
      <c r="B106" s="34">
        <v>-2.0815399999999999</v>
      </c>
      <c r="C106" s="34">
        <v>0</v>
      </c>
      <c r="D106" s="34">
        <v>0</v>
      </c>
      <c r="E106" s="34">
        <v>0</v>
      </c>
      <c r="F106" s="34">
        <v>0</v>
      </c>
      <c r="G106" s="34">
        <v>0</v>
      </c>
      <c r="H106" s="34">
        <v>0</v>
      </c>
      <c r="I106" s="34">
        <v>0</v>
      </c>
      <c r="J106" s="34">
        <v>2.0815399999999999</v>
      </c>
      <c r="K106" s="34">
        <v>1.5482099999999999</v>
      </c>
      <c r="L106" s="34">
        <v>1.5482099999999999</v>
      </c>
      <c r="M106" s="34">
        <v>0</v>
      </c>
      <c r="N106" s="34">
        <v>0.53333000000000008</v>
      </c>
      <c r="O106" s="34">
        <v>0.93600000000000005</v>
      </c>
      <c r="P106" s="34">
        <v>0.40266999999999997</v>
      </c>
    </row>
    <row r="107" spans="1:16" x14ac:dyDescent="0.25">
      <c r="A107" s="42" t="s">
        <v>119</v>
      </c>
      <c r="B107" s="34">
        <v>-118.446</v>
      </c>
      <c r="C107" s="34">
        <v>6.2539300000000004</v>
      </c>
      <c r="D107" s="34">
        <v>5.3479400000000004</v>
      </c>
      <c r="E107" s="34">
        <v>5.3505700000000003</v>
      </c>
      <c r="F107" s="34">
        <v>2.63E-3</v>
      </c>
      <c r="G107" s="34">
        <v>0.90599000000000007</v>
      </c>
      <c r="H107" s="34">
        <v>0.90599000000000007</v>
      </c>
      <c r="I107" s="34">
        <v>0</v>
      </c>
      <c r="J107" s="34">
        <v>124.69992999999999</v>
      </c>
      <c r="K107" s="34">
        <v>117.14667</v>
      </c>
      <c r="L107" s="34">
        <v>117.14667</v>
      </c>
      <c r="M107" s="34">
        <v>0</v>
      </c>
      <c r="N107" s="34">
        <v>7.5532599999999981</v>
      </c>
      <c r="O107" s="34">
        <v>9.3020799999999983</v>
      </c>
      <c r="P107" s="34">
        <v>1.74882</v>
      </c>
    </row>
    <row r="108" spans="1:16" x14ac:dyDescent="0.25">
      <c r="A108" s="42" t="s">
        <v>129</v>
      </c>
      <c r="B108" s="34">
        <v>-0.31989999999999996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0.31989999999999996</v>
      </c>
      <c r="K108" s="34">
        <v>0</v>
      </c>
      <c r="L108" s="34">
        <v>0</v>
      </c>
      <c r="M108" s="34">
        <v>0</v>
      </c>
      <c r="N108" s="34">
        <v>0.31989999999999996</v>
      </c>
      <c r="O108" s="34">
        <v>0.42596999999999996</v>
      </c>
      <c r="P108" s="34">
        <v>0.10607000000000001</v>
      </c>
    </row>
    <row r="109" spans="1:16" x14ac:dyDescent="0.25">
      <c r="A109" s="42" t="s">
        <v>120</v>
      </c>
      <c r="B109" s="34">
        <v>-2534.9342847460002</v>
      </c>
      <c r="C109" s="34">
        <v>258.31759999999997</v>
      </c>
      <c r="D109" s="34">
        <v>161.41901999999999</v>
      </c>
      <c r="E109" s="34">
        <v>161.41902999999999</v>
      </c>
      <c r="F109" s="34">
        <v>1.0000000000000001E-5</v>
      </c>
      <c r="G109" s="34">
        <v>96.898579999999981</v>
      </c>
      <c r="H109" s="34">
        <v>98.576379999999986</v>
      </c>
      <c r="I109" s="34">
        <v>1.6778</v>
      </c>
      <c r="J109" s="34">
        <v>2793.2518847460001</v>
      </c>
      <c r="K109" s="34">
        <v>2915.81441</v>
      </c>
      <c r="L109" s="34">
        <v>2915.81441</v>
      </c>
      <c r="M109" s="34">
        <v>0</v>
      </c>
      <c r="N109" s="34">
        <v>-122.56252525400004</v>
      </c>
      <c r="O109" s="34">
        <v>271.80045474600001</v>
      </c>
      <c r="P109" s="34">
        <v>394.36298000000005</v>
      </c>
    </row>
    <row r="110" spans="1:16" x14ac:dyDescent="0.25">
      <c r="A110" s="42" t="s">
        <v>121</v>
      </c>
      <c r="B110" s="34">
        <v>-90.572280000000006</v>
      </c>
      <c r="C110" s="34">
        <v>0</v>
      </c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90.572280000000006</v>
      </c>
      <c r="K110" s="34">
        <v>65.927050000000008</v>
      </c>
      <c r="L110" s="34">
        <v>65.927050000000008</v>
      </c>
      <c r="M110" s="34">
        <v>0</v>
      </c>
      <c r="N110" s="34">
        <v>24.645229999999998</v>
      </c>
      <c r="O110" s="34">
        <v>24.849039999999999</v>
      </c>
      <c r="P110" s="34">
        <v>0.20381000000000002</v>
      </c>
    </row>
    <row r="111" spans="1:16" x14ac:dyDescent="0.25">
      <c r="A111" s="42" t="s">
        <v>246</v>
      </c>
      <c r="B111" s="34">
        <v>-5.9999999999999995E-4</v>
      </c>
      <c r="C111" s="34">
        <v>0</v>
      </c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5.9999999999999995E-4</v>
      </c>
      <c r="K111" s="34">
        <v>0</v>
      </c>
      <c r="L111" s="34">
        <v>0</v>
      </c>
      <c r="M111" s="34">
        <v>0</v>
      </c>
      <c r="N111" s="34">
        <v>5.9999999999999995E-4</v>
      </c>
      <c r="O111" s="34">
        <v>5.9999999999999995E-4</v>
      </c>
      <c r="P111" s="34">
        <v>0</v>
      </c>
    </row>
    <row r="112" spans="1:16" x14ac:dyDescent="0.25">
      <c r="A112" s="42" t="s">
        <v>232</v>
      </c>
      <c r="B112" s="34">
        <v>2.6499999999999999E-2</v>
      </c>
      <c r="C112" s="34">
        <v>2.6499999999999999E-2</v>
      </c>
      <c r="D112" s="34">
        <v>0</v>
      </c>
      <c r="E112" s="34">
        <v>0</v>
      </c>
      <c r="F112" s="34">
        <v>0</v>
      </c>
      <c r="G112" s="34">
        <v>2.6499999999999999E-2</v>
      </c>
      <c r="H112" s="34">
        <v>2.6499999999999999E-2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</row>
    <row r="113" spans="1:17" x14ac:dyDescent="0.25">
      <c r="A113" s="42" t="s">
        <v>122</v>
      </c>
      <c r="B113" s="34">
        <v>-40.165610000000015</v>
      </c>
      <c r="C113" s="34">
        <v>23.881</v>
      </c>
      <c r="D113" s="34">
        <v>23.881</v>
      </c>
      <c r="E113" s="34">
        <v>23.881</v>
      </c>
      <c r="F113" s="34">
        <v>0</v>
      </c>
      <c r="G113" s="34">
        <v>0</v>
      </c>
      <c r="H113" s="34">
        <v>0</v>
      </c>
      <c r="I113" s="34">
        <v>0</v>
      </c>
      <c r="J113" s="34">
        <v>64.046610000000015</v>
      </c>
      <c r="K113" s="34">
        <v>17.998449999999998</v>
      </c>
      <c r="L113" s="34">
        <v>17.998449999999998</v>
      </c>
      <c r="M113" s="34">
        <v>0</v>
      </c>
      <c r="N113" s="34">
        <v>46.04816000000001</v>
      </c>
      <c r="O113" s="34">
        <v>46.04816000000001</v>
      </c>
      <c r="P113" s="34">
        <v>0</v>
      </c>
    </row>
    <row r="114" spans="1:17" x14ac:dyDescent="0.25">
      <c r="A114" s="42" t="s">
        <v>227</v>
      </c>
      <c r="B114" s="34">
        <v>-39.912150000000004</v>
      </c>
      <c r="C114" s="34">
        <v>4.3978999999999999</v>
      </c>
      <c r="D114" s="34">
        <v>4.3978999999999999</v>
      </c>
      <c r="E114" s="34">
        <v>4.3978999999999999</v>
      </c>
      <c r="F114" s="34">
        <v>0</v>
      </c>
      <c r="G114" s="34">
        <v>0</v>
      </c>
      <c r="H114" s="34">
        <v>0</v>
      </c>
      <c r="I114" s="34">
        <v>0</v>
      </c>
      <c r="J114" s="34">
        <v>44.310050000000004</v>
      </c>
      <c r="K114" s="34">
        <v>4.5281700000000003</v>
      </c>
      <c r="L114" s="34">
        <v>4.5281700000000003</v>
      </c>
      <c r="M114" s="34">
        <v>0</v>
      </c>
      <c r="N114" s="34">
        <v>39.781880000000001</v>
      </c>
      <c r="O114" s="34">
        <v>39.888159999999999</v>
      </c>
      <c r="P114" s="34">
        <v>0.10628</v>
      </c>
    </row>
    <row r="115" spans="1:17" x14ac:dyDescent="0.25">
      <c r="A115" s="42" t="s">
        <v>228</v>
      </c>
      <c r="B115" s="34">
        <v>-5489.5463600000003</v>
      </c>
      <c r="C115" s="34">
        <v>-2.9999999999999997E-4</v>
      </c>
      <c r="D115" s="34">
        <v>-2.9999999999999997E-4</v>
      </c>
      <c r="E115" s="34">
        <v>0</v>
      </c>
      <c r="F115" s="34">
        <v>2.9999999999999997E-4</v>
      </c>
      <c r="G115" s="34">
        <v>0</v>
      </c>
      <c r="H115" s="34">
        <v>0</v>
      </c>
      <c r="I115" s="34">
        <v>0</v>
      </c>
      <c r="J115" s="34">
        <v>5489.5460600000006</v>
      </c>
      <c r="K115" s="34">
        <v>1011.25291</v>
      </c>
      <c r="L115" s="34">
        <v>1011.25291</v>
      </c>
      <c r="M115" s="34">
        <v>0</v>
      </c>
      <c r="N115" s="34">
        <v>4478.2931500000004</v>
      </c>
      <c r="O115" s="34">
        <v>4478.3833400000003</v>
      </c>
      <c r="P115" s="34">
        <v>9.0190000000000006E-2</v>
      </c>
    </row>
    <row r="116" spans="1:17" x14ac:dyDescent="0.25">
      <c r="A116" s="42" t="s">
        <v>229</v>
      </c>
      <c r="B116" s="34">
        <v>-65.73527</v>
      </c>
      <c r="C116" s="34">
        <v>0.49874000000000002</v>
      </c>
      <c r="D116" s="34">
        <v>0.49874000000000002</v>
      </c>
      <c r="E116" s="34">
        <v>0.49874000000000002</v>
      </c>
      <c r="F116" s="34">
        <v>0</v>
      </c>
      <c r="G116" s="34">
        <v>0</v>
      </c>
      <c r="H116" s="34">
        <v>0</v>
      </c>
      <c r="I116" s="34">
        <v>0</v>
      </c>
      <c r="J116" s="34">
        <v>66.234009999999998</v>
      </c>
      <c r="K116" s="34">
        <v>8.4409999999999989</v>
      </c>
      <c r="L116" s="34">
        <v>8.4409999999999989</v>
      </c>
      <c r="M116" s="34">
        <v>0</v>
      </c>
      <c r="N116" s="34">
        <v>57.793010000000002</v>
      </c>
      <c r="O116" s="34">
        <v>57.793010000000002</v>
      </c>
      <c r="P116" s="34">
        <v>0</v>
      </c>
    </row>
    <row r="117" spans="1:17" x14ac:dyDescent="0.25">
      <c r="A117" s="42" t="s">
        <v>247</v>
      </c>
      <c r="B117" s="34">
        <v>-1.8779905453082931E-4</v>
      </c>
      <c r="C117" s="34">
        <v>-3.7799054530829324E-5</v>
      </c>
      <c r="D117" s="34">
        <v>-3.7799054530829324E-5</v>
      </c>
      <c r="E117" s="34">
        <v>-3.7799054530829324E-5</v>
      </c>
      <c r="F117" s="34">
        <v>0</v>
      </c>
      <c r="G117" s="34">
        <v>0</v>
      </c>
      <c r="H117" s="34">
        <v>0</v>
      </c>
      <c r="I117" s="34">
        <v>0</v>
      </c>
      <c r="J117" s="34">
        <v>1.4999999999999999E-4</v>
      </c>
      <c r="K117" s="34">
        <v>0</v>
      </c>
      <c r="L117" s="34">
        <v>0</v>
      </c>
      <c r="M117" s="34">
        <v>0</v>
      </c>
      <c r="N117" s="34">
        <v>1.4999999999999999E-4</v>
      </c>
      <c r="O117" s="34">
        <v>1.4999999999999999E-4</v>
      </c>
      <c r="P117" s="34">
        <v>0</v>
      </c>
    </row>
    <row r="118" spans="1:17" x14ac:dyDescent="0.25">
      <c r="A118" s="46" t="s">
        <v>12</v>
      </c>
      <c r="B118" s="47">
        <v>-137890.10292394788</v>
      </c>
      <c r="C118" s="47">
        <v>18530.752558999993</v>
      </c>
      <c r="D118" s="47">
        <v>24615.265318999995</v>
      </c>
      <c r="E118" s="47">
        <v>24622.663239999998</v>
      </c>
      <c r="F118" s="47">
        <v>7.3979209999999993</v>
      </c>
      <c r="G118" s="47">
        <v>-6084.5127600000005</v>
      </c>
      <c r="H118" s="47">
        <v>2405.4553999999998</v>
      </c>
      <c r="I118" s="47">
        <v>8489.9681600000022</v>
      </c>
      <c r="J118" s="47">
        <v>156420.85548294787</v>
      </c>
      <c r="K118" s="60">
        <v>80142.667698201898</v>
      </c>
      <c r="L118" s="47">
        <v>80147.134278201906</v>
      </c>
      <c r="M118" s="47">
        <v>4.4665800000000004</v>
      </c>
      <c r="N118" s="47">
        <v>76278.187784745998</v>
      </c>
      <c r="O118" s="47">
        <v>81407.407774745996</v>
      </c>
      <c r="P118" s="47">
        <v>5129.2199899999996</v>
      </c>
    </row>
    <row r="119" spans="1:17" x14ac:dyDescent="0.25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</row>
    <row r="120" spans="1:17" ht="16.5" x14ac:dyDescent="0.25">
      <c r="A120" s="48" t="s">
        <v>233</v>
      </c>
      <c r="G120" s="37"/>
    </row>
    <row r="121" spans="1:17" ht="16.5" x14ac:dyDescent="0.25">
      <c r="A121" s="48" t="s">
        <v>234</v>
      </c>
    </row>
    <row r="122" spans="1:17" ht="16.5" x14ac:dyDescent="0.25">
      <c r="A122" s="48" t="s">
        <v>235</v>
      </c>
      <c r="B122" s="49"/>
      <c r="C122" s="49"/>
      <c r="D122" s="49"/>
      <c r="E122" s="49"/>
      <c r="F122" s="49"/>
      <c r="H122" s="49"/>
      <c r="I122" s="49"/>
      <c r="J122" s="49"/>
      <c r="K122" s="49"/>
      <c r="L122" s="49"/>
      <c r="M122" s="49"/>
      <c r="N122" s="49"/>
      <c r="O122" s="49"/>
      <c r="P122" s="49"/>
    </row>
    <row r="123" spans="1:17" ht="16.5" x14ac:dyDescent="0.25">
      <c r="A123" s="48"/>
      <c r="G123" s="49"/>
    </row>
    <row r="124" spans="1:17" x14ac:dyDescent="0.25">
      <c r="B124" s="50"/>
      <c r="C124" s="50"/>
      <c r="D124" s="50"/>
      <c r="E124" s="50"/>
      <c r="F124" s="50"/>
      <c r="H124" s="50"/>
      <c r="I124" s="50"/>
      <c r="J124" s="50"/>
      <c r="K124" s="50"/>
      <c r="L124" s="50"/>
      <c r="M124" s="50"/>
      <c r="N124" s="50"/>
      <c r="O124" s="50"/>
      <c r="P124" s="50"/>
    </row>
    <row r="125" spans="1:17" x14ac:dyDescent="0.25"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</row>
    <row r="126" spans="1:17" x14ac:dyDescent="0.25"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</row>
    <row r="127" spans="1:17" x14ac:dyDescent="0.25"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</row>
    <row r="128" spans="1:17" x14ac:dyDescent="0.25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</row>
    <row r="129" spans="2:16" x14ac:dyDescent="0.25"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</row>
    <row r="130" spans="2:16" x14ac:dyDescent="0.25">
      <c r="K130" s="50"/>
    </row>
    <row r="137" spans="2:16" x14ac:dyDescent="0.25">
      <c r="P137" s="49"/>
    </row>
  </sheetData>
  <sortState ref="A8:P115">
    <sortCondition ref="A8:A115"/>
  </sortState>
  <mergeCells count="13">
    <mergeCell ref="G5:I5"/>
    <mergeCell ref="K5:M5"/>
    <mergeCell ref="N5:P5"/>
    <mergeCell ref="A1:P1"/>
    <mergeCell ref="A3:A6"/>
    <mergeCell ref="B3:B6"/>
    <mergeCell ref="C3:I3"/>
    <mergeCell ref="J3:P3"/>
    <mergeCell ref="C4:C6"/>
    <mergeCell ref="D4:I4"/>
    <mergeCell ref="J4:J6"/>
    <mergeCell ref="K4:P4"/>
    <mergeCell ref="D5:F5"/>
  </mergeCells>
  <pageMargins left="0.11811023622047245" right="0.11811023622047245" top="0" bottom="0.15748031496062992" header="0" footer="0"/>
  <pageSetup paperSize="9" scale="76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Содержание</vt:lpstr>
      <vt:lpstr>1. отрасли </vt:lpstr>
      <vt:lpstr>2. страны </vt:lpstr>
      <vt:lpstr>'1. отрасли '!Заголовки_для_печати</vt:lpstr>
      <vt:lpstr>'2. страны '!Заголовки_для_печати</vt:lpstr>
      <vt:lpstr>'1. отрасли '!Область_печати</vt:lpstr>
      <vt:lpstr>'2. страны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Еркежан Абдильдина</cp:lastModifiedBy>
  <cp:lastPrinted>2020-04-05T20:30:20Z</cp:lastPrinted>
  <dcterms:created xsi:type="dcterms:W3CDTF">2019-10-07T14:02:22Z</dcterms:created>
  <dcterms:modified xsi:type="dcterms:W3CDTF">2026-04-06T05:30:30Z</dcterms:modified>
</cp:coreProperties>
</file>