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_dpb_261\Акмарал\4кв25\"/>
    </mc:Choice>
  </mc:AlternateContent>
  <bookViews>
    <workbookView xWindow="0" yWindow="0" windowWidth="32056" windowHeight="12747"/>
  </bookViews>
  <sheets>
    <sheet name="Содержание" sheetId="3" r:id="rId1"/>
    <sheet name="1. отрасли" sheetId="1" r:id="rId2"/>
    <sheet name="2. страны" sheetId="6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1" hidden="1">'1. отрасли'!$A$7:$G$7</definedName>
    <definedName name="_xlnm._FilterDatabase" localSheetId="2" hidden="1">'2. страны'!$A$7:$F$7</definedName>
    <definedName name="begin">[1]svod1!$C$2</definedName>
    <definedName name="end">[1]svod1!$C$4</definedName>
    <definedName name="j">#REF!</definedName>
    <definedName name="K">#REF!</definedName>
    <definedName name="p2_col_code">#REF!</definedName>
    <definedName name="p2_col_name">#REF!</definedName>
    <definedName name="p2_data">#REF!</definedName>
    <definedName name="p2_str_code">#REF!</definedName>
    <definedName name="p2_str_name">#REF!</definedName>
    <definedName name="p2_title">#REF!</definedName>
    <definedName name="p2_title_account_type">#REF!</definedName>
    <definedName name="p2_title_ipi_capital_type">#REF!</definedName>
    <definedName name="ref_country_codes_wo_kz">[2]ref_country!$F$4:$F$244</definedName>
    <definedName name="ref_country_codes_wo_kz2">[3]ref_country!$F$4:$F$244</definedName>
    <definedName name="ref_country_codes_wo_kz3">[3]ref_country!$F$4:$F$244</definedName>
    <definedName name="title_account_type">#REF!</definedName>
    <definedName name="title_ipis">#REF!</definedName>
    <definedName name="_xlnm.Print_Titles" localSheetId="2">'2. страны'!$A:$A,'2. страны'!$3:$7</definedName>
    <definedName name="имя">[4]подсистема!#REF!</definedName>
    <definedName name="_xlnm.Print_Area" localSheetId="2">'2. страны'!$B:$E</definedName>
  </definedNames>
  <calcPr calcId="162913"/>
</workbook>
</file>

<file path=xl/calcChain.xml><?xml version="1.0" encoding="utf-8"?>
<calcChain xmlns="http://schemas.openxmlformats.org/spreadsheetml/2006/main">
  <c r="C66" i="1" l="1"/>
  <c r="E65" i="1"/>
  <c r="D65" i="1"/>
  <c r="C65" i="1"/>
  <c r="F65" i="1" l="1"/>
  <c r="D66" i="1"/>
  <c r="E66" i="1"/>
  <c r="F66" i="1"/>
</calcChain>
</file>

<file path=xl/sharedStrings.xml><?xml version="1.0" encoding="utf-8"?>
<sst xmlns="http://schemas.openxmlformats.org/spreadsheetml/2006/main" count="238" uniqueCount="221">
  <si>
    <t>млн.долл.США</t>
  </si>
  <si>
    <t>Наименование видов экономической деятельности</t>
  </si>
  <si>
    <t>Всего,
(2+3+4)</t>
  </si>
  <si>
    <t>в том числе:</t>
  </si>
  <si>
    <t>доход на акционерный капитал</t>
  </si>
  <si>
    <t>доход по долговым инструментам (вознаграждение)</t>
  </si>
  <si>
    <t>реинвестированный доход</t>
  </si>
  <si>
    <t>дивиденды</t>
  </si>
  <si>
    <t>A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</si>
  <si>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</si>
  <si>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</si>
  <si>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</si>
  <si>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</si>
  <si>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</si>
  <si>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</si>
  <si>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</si>
  <si>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</si>
  <si>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</si>
  <si>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</si>
  <si>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</si>
  <si>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</si>
  <si>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</si>
  <si>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</si>
  <si>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</si>
  <si>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</si>
  <si>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</si>
  <si>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</si>
  <si>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</si>
  <si>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</si>
  <si>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</si>
  <si>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</si>
  <si>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</si>
  <si>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</si>
  <si>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</si>
  <si>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</si>
  <si>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</si>
  <si>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</si>
  <si>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</si>
  <si>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</si>
  <si>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</si>
  <si>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</si>
  <si>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</si>
  <si>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</si>
  <si>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</si>
  <si>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</si>
  <si>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</si>
  <si>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</si>
  <si>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</si>
  <si>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</si>
  <si>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</si>
  <si>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</si>
  <si>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</si>
  <si>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</si>
  <si>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</si>
  <si>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</si>
  <si>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</si>
  <si>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</si>
  <si>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</si>
  <si>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</si>
  <si>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</si>
  <si>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</si>
  <si>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</si>
  <si>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</si>
  <si>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</si>
  <si>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</si>
  <si>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</si>
  <si>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t>Доход к выплате иностранным прямым инвесторам включает:</t>
  </si>
  <si>
    <t>- реинвестированный доход: доля иностранных прямых инвесторов в нераспределенной прибыли (убытке) казахстанских предприятий</t>
  </si>
  <si>
    <t>- дивиденды: доля иностранных прямых инвесторов в распределенной прибыли казахстанских предприятий</t>
  </si>
  <si>
    <t>- вознаграждение: доход по долговым инструментам, предоставленным (как в денежной, так и в иных формах - в виде товаров, работ, услуг, нематериальных активов, покупки ценных бумаг и т.д.) иностранными прямыми инвесторами</t>
  </si>
  <si>
    <t>Наименование стран</t>
  </si>
  <si>
    <t>АВСТРАЛИЯ</t>
  </si>
  <si>
    <t>АВСТРИЯ</t>
  </si>
  <si>
    <t>АЗЕРБАЙДЖАН</t>
  </si>
  <si>
    <t>АРМЕНИЯ</t>
  </si>
  <si>
    <t>БАХРЕЙН</t>
  </si>
  <si>
    <t>БЕЛАРУСЬ</t>
  </si>
  <si>
    <t>БЕЛЬГИЯ</t>
  </si>
  <si>
    <t>БЕРМУДСКИЕ ОСТРОВА (БРИТАНСКИЕ)</t>
  </si>
  <si>
    <t>БОЛГАРИЯ</t>
  </si>
  <si>
    <t>ВЕЛИКОБРИТАНИЯ</t>
  </si>
  <si>
    <t>ВЕНГРИЯ</t>
  </si>
  <si>
    <t>ВИРГИНСКИЕ ОСТРОВА (БРИТАНСКИЕ)</t>
  </si>
  <si>
    <t>ГЕРМАНИЯ</t>
  </si>
  <si>
    <t>ГОНКОНГ (СЯНГАН)</t>
  </si>
  <si>
    <t>ГРУЗИЯ</t>
  </si>
  <si>
    <t>ДАНИЯ</t>
  </si>
  <si>
    <t>ИЗРАИЛЬ</t>
  </si>
  <si>
    <t>ИНДИЯ</t>
  </si>
  <si>
    <t>ИОРДАНИЯ</t>
  </si>
  <si>
    <t>ИРАН</t>
  </si>
  <si>
    <t>ИРЛАНДИЯ</t>
  </si>
  <si>
    <t>ИСЛАНДИЯ</t>
  </si>
  <si>
    <t>ИСПАНИЯ</t>
  </si>
  <si>
    <t>ИТАЛИЯ</t>
  </si>
  <si>
    <t>КАЙМАНОВЫ ОСТРОВА (БРИТАНСКИЕ)</t>
  </si>
  <si>
    <t>КАНАДА</t>
  </si>
  <si>
    <t>КАТАР</t>
  </si>
  <si>
    <t>КИПР</t>
  </si>
  <si>
    <t>КИТАЙ</t>
  </si>
  <si>
    <t>КЫРГЫЗСТАН</t>
  </si>
  <si>
    <t>ЛАТВИЯ</t>
  </si>
  <si>
    <t>ЛИВАН</t>
  </si>
  <si>
    <t>ЛИТВА</t>
  </si>
  <si>
    <t>ЛИХТЕНШТЕЙН</t>
  </si>
  <si>
    <t>ЛЮКСЕМБУРГ</t>
  </si>
  <si>
    <t>МАЛАЙЗИЯ</t>
  </si>
  <si>
    <t>МАЛЬТА</t>
  </si>
  <si>
    <t>НИДЕРЛАНДЫ</t>
  </si>
  <si>
    <t>НОРВЕГИЯ</t>
  </si>
  <si>
    <t>ОБЪЕДИНЕННЫЕ АРАБСКИЕ ЭМИРАТЫ</t>
  </si>
  <si>
    <t>ПАНАМА</t>
  </si>
  <si>
    <t>ПОЛЬША</t>
  </si>
  <si>
    <t>ПОРТУГАЛИЯ</t>
  </si>
  <si>
    <t>РЕСПУБЛИКА КОРЕЯ (ЮЖНАЯ)</t>
  </si>
  <si>
    <t>РЕСПУБЛИКА МОЛДОВА</t>
  </si>
  <si>
    <t>РОССИЙСКАЯ ФЕДЕРАЦИЯ</t>
  </si>
  <si>
    <t>САУДОВСКАЯ АРАВИЯ</t>
  </si>
  <si>
    <t>СЕЙШЕЛЬСКИЕ ОСТРОВА</t>
  </si>
  <si>
    <t>СЕНТ-ВИНСЕНТ И ГРЕНАДИНЫ</t>
  </si>
  <si>
    <t>СЕРБИЯ</t>
  </si>
  <si>
    <t>СИНГАПУР</t>
  </si>
  <si>
    <t>СЛОВАКИЯ</t>
  </si>
  <si>
    <t>СЛОВЕНИЯ</t>
  </si>
  <si>
    <t>США</t>
  </si>
  <si>
    <t>ТАИЛАНД</t>
  </si>
  <si>
    <t>ТУРКМЕНИСТАН</t>
  </si>
  <si>
    <t>ТУРЦИЯ</t>
  </si>
  <si>
    <t>УЗБЕКИСТАН</t>
  </si>
  <si>
    <t>УКРАИНА</t>
  </si>
  <si>
    <t>ФИНЛЯНДИЯ</t>
  </si>
  <si>
    <t>ФРАНЦИЯ</t>
  </si>
  <si>
    <t>ХОРВАТИЯ</t>
  </si>
  <si>
    <t>ЧЕХИЯ</t>
  </si>
  <si>
    <t>ШВЕЙЦАРИЯ</t>
  </si>
  <si>
    <t>ШВЕЦИЯ</t>
  </si>
  <si>
    <t>ЭСТОНИЯ</t>
  </si>
  <si>
    <t>ЯПОНИЯ</t>
  </si>
  <si>
    <t>МЕЖДУНАРОДНЫЕ ОРГАНИЗАЦИИ</t>
  </si>
  <si>
    <t>Содержание:</t>
  </si>
  <si>
    <t>Лист 1.</t>
  </si>
  <si>
    <t>Лист 2.</t>
  </si>
  <si>
    <t xml:space="preserve">Доходы к выплате иностранным прямым инвесторам </t>
  </si>
  <si>
    <t>КЮРАСАО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</si>
  <si>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</si>
  <si>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</si>
  <si>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</si>
  <si>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</si>
  <si>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</si>
  <si>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</si>
  <si>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</si>
  <si>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</si>
  <si>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</si>
  <si>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</si>
  <si>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</si>
  <si>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</si>
  <si>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</si>
  <si>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</si>
  <si>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</si>
  <si>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</si>
  <si>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</si>
  <si>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</si>
  <si>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</si>
  <si>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</si>
  <si>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</si>
  <si>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</si>
  <si>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</si>
  <si>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</si>
  <si>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</si>
  <si>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</si>
  <si>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</si>
  <si>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</si>
  <si>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</si>
  <si>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</si>
  <si>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</si>
  <si>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</si>
  <si>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</si>
  <si>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</si>
  <si>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</si>
  <si>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</si>
  <si>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</si>
  <si>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</si>
  <si>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</si>
  <si>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</si>
  <si>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</si>
  <si>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</si>
  <si>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</si>
  <si>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</si>
  <si>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</si>
  <si>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</si>
  <si>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</si>
  <si>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</si>
  <si>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</si>
  <si>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</si>
  <si>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</si>
  <si>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</si>
  <si>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</si>
  <si>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</si>
  <si>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</si>
  <si>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</si>
  <si>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Код отрасли</t>
  </si>
  <si>
    <t>без горнодобывающей промышленности и разработки карьеров (В)</t>
  </si>
  <si>
    <t>без добычи сырой нефти и природного газа (ВВ)</t>
  </si>
  <si>
    <t>КОСТА-РИКА</t>
  </si>
  <si>
    <t>ЮАР</t>
  </si>
  <si>
    <t>МОНГОЛИЯ</t>
  </si>
  <si>
    <t>ТАДЖИКИСТАН</t>
  </si>
  <si>
    <t>АФГАНИСТАН</t>
  </si>
  <si>
    <t>РУМЫНИЯ</t>
  </si>
  <si>
    <t>ПАКИСТАН</t>
  </si>
  <si>
    <t>ДЖЕРСИ ОСТРОВ</t>
  </si>
  <si>
    <t>ГРЕЦИЯ</t>
  </si>
  <si>
    <t>МОНАКО</t>
  </si>
  <si>
    <t>ОМАН</t>
  </si>
  <si>
    <t>БАГАМСКИЕ ОСТРОВА</t>
  </si>
  <si>
    <t>СЕНТ-КИТС И НЕВИС</t>
  </si>
  <si>
    <t>Доходы к выплате иностранным прямым инвесторам за 4 квартал 2025 года по видам экономической деятельности резидентов</t>
  </si>
  <si>
    <t>Доходы к выплате иностранным прямым инвесторам за 4 квартал 2025 года по странам</t>
  </si>
  <si>
    <t>4 квартал 2025</t>
  </si>
  <si>
    <t>ТУНИС</t>
  </si>
  <si>
    <t>ГЕРНСИ ОСТРОВ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</si>
</sst>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  <numFmt numFmtId="166" formatCode="_-* #,##0.00\ _р_._-;\-* #,##0.00\ _р_._-;_-* &quot;-&quot;??\ _р_._-;_-@_-"/>
    <numFmt numFmtId="167" formatCode="_-* #&quot;,&quot;##0\ _р_._-;\-* #&quot;,&quot;##0\ _р_._-;_-* &quot;-&quot;\ _р_._-;_-@_-"/>
    <numFmt numFmtId="168" formatCode="_-* #&quot;,&quot;##0.00\ _р_._-;\-* #&quot;,&quot;##0.00\ _р_._-;_-* &quot;-&quot;??\ _р_._-;_-@_-"/>
    <numFmt numFmtId="169" formatCode="_-* #,##0.00_-;\-* #,##0.00_-;_-* &quot;-&quot;??_-;_-@_-"/>
  </numFmts>
  <fonts count="8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 Cyr"/>
      <charset val="204"/>
    </font>
    <font>
      <i/>
      <sz val="10"/>
      <name val="Times New Roman Cyr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charset val="204"/>
    </font>
    <font>
      <b/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u/>
      <sz val="9.35"/>
      <color theme="10"/>
      <name val="Calibri"/>
      <family val="2"/>
      <charset val="204"/>
    </font>
    <font>
      <u/>
      <sz val="10"/>
      <color indexed="12"/>
      <name val="Times New Roman Cyr"/>
      <charset val="204"/>
    </font>
    <font>
      <u/>
      <sz val="10"/>
      <color indexed="12"/>
      <name val="Arial Cyr"/>
      <charset val="204"/>
    </font>
    <font>
      <sz val="10"/>
      <name val="Ms Scan Serif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Times New Roman Cyr"/>
      <family val="2"/>
      <charset val="204"/>
    </font>
    <font>
      <sz val="10"/>
      <name val="Antiqua"/>
    </font>
  </fonts>
  <fills count="7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89">
    <xf numFmtId="0" fontId="0" fillId="0" borderId="0"/>
    <xf numFmtId="0" fontId="5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2" borderId="1" applyFont="0"/>
    <xf numFmtId="0" fontId="9" fillId="0" borderId="0"/>
    <xf numFmtId="165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4" fillId="0" borderId="0"/>
    <xf numFmtId="0" fontId="13" fillId="0" borderId="0"/>
    <xf numFmtId="0" fontId="15" fillId="0" borderId="0"/>
    <xf numFmtId="0" fontId="17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9" fillId="0" borderId="0"/>
    <xf numFmtId="0" fontId="18" fillId="0" borderId="0">
      <alignment horizontal="center" vertical="center" wrapText="1"/>
    </xf>
    <xf numFmtId="0" fontId="9" fillId="0" borderId="0"/>
    <xf numFmtId="0" fontId="19" fillId="0" borderId="0"/>
    <xf numFmtId="0" fontId="32" fillId="28" borderId="0" applyNumberFormat="0" applyBorder="0" applyAlignment="0" applyProtection="0"/>
    <xf numFmtId="0" fontId="33" fillId="28" borderId="0" applyNumberFormat="0" applyBorder="0" applyAlignment="0" applyProtection="0"/>
    <xf numFmtId="0" fontId="32" fillId="29" borderId="0" applyNumberFormat="0" applyBorder="0" applyAlignment="0" applyProtection="0"/>
    <xf numFmtId="0" fontId="33" fillId="30" borderId="0" applyNumberFormat="0" applyBorder="0" applyAlignment="0" applyProtection="0"/>
    <xf numFmtId="0" fontId="32" fillId="31" borderId="0" applyNumberFormat="0" applyBorder="0" applyAlignment="0" applyProtection="0"/>
    <xf numFmtId="0" fontId="33" fillId="32" borderId="0" applyNumberFormat="0" applyBorder="0" applyAlignment="0" applyProtection="0"/>
    <xf numFmtId="0" fontId="32" fillId="33" borderId="0" applyNumberFormat="0" applyBorder="0" applyAlignment="0" applyProtection="0"/>
    <xf numFmtId="0" fontId="33" fillId="34" borderId="0" applyNumberFormat="0" applyBorder="0" applyAlignment="0" applyProtection="0"/>
    <xf numFmtId="0" fontId="32" fillId="35" borderId="0" applyNumberFormat="0" applyBorder="0" applyAlignment="0" applyProtection="0"/>
    <xf numFmtId="0" fontId="33" fillId="28" borderId="0" applyNumberFormat="0" applyBorder="0" applyAlignment="0" applyProtection="0"/>
    <xf numFmtId="0" fontId="32" fillId="36" borderId="0" applyNumberFormat="0" applyBorder="0" applyAlignment="0" applyProtection="0"/>
    <xf numFmtId="0" fontId="33" fillId="29" borderId="0" applyNumberFormat="0" applyBorder="0" applyAlignment="0" applyProtection="0"/>
    <xf numFmtId="0" fontId="32" fillId="35" borderId="0" applyNumberFormat="0" applyBorder="0" applyAlignment="0" applyProtection="0"/>
    <xf numFmtId="0" fontId="13" fillId="14" borderId="0" applyNumberFormat="0" applyBorder="0" applyAlignment="0" applyProtection="0"/>
    <xf numFmtId="0" fontId="32" fillId="3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13" fillId="15" borderId="0" applyNumberFormat="0" applyBorder="0" applyAlignment="0" applyProtection="0"/>
    <xf numFmtId="0" fontId="32" fillId="37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13" fillId="19" borderId="0" applyNumberFormat="0" applyBorder="0" applyAlignment="0" applyProtection="0"/>
    <xf numFmtId="0" fontId="32" fillId="32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13" fillId="22" borderId="0" applyNumberFormat="0" applyBorder="0" applyAlignment="0" applyProtection="0"/>
    <xf numFmtId="0" fontId="32" fillId="28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13" fillId="25" borderId="0" applyNumberFormat="0" applyBorder="0" applyAlignment="0" applyProtection="0"/>
    <xf numFmtId="0" fontId="32" fillId="31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8" borderId="0" applyNumberFormat="0" applyBorder="0" applyAlignment="0" applyProtection="0"/>
    <xf numFmtId="0" fontId="33" fillId="39" borderId="0" applyNumberFormat="0" applyBorder="0" applyAlignment="0" applyProtection="0"/>
    <xf numFmtId="0" fontId="32" fillId="30" borderId="0" applyNumberFormat="0" applyBorder="0" applyAlignment="0" applyProtection="0"/>
    <xf numFmtId="0" fontId="33" fillId="30" borderId="0" applyNumberFormat="0" applyBorder="0" applyAlignment="0" applyProtection="0"/>
    <xf numFmtId="0" fontId="32" fillId="40" borderId="0" applyNumberFormat="0" applyBorder="0" applyAlignment="0" applyProtection="0"/>
    <xf numFmtId="0" fontId="33" fillId="41" borderId="0" applyNumberFormat="0" applyBorder="0" applyAlignment="0" applyProtection="0"/>
    <xf numFmtId="0" fontId="32" fillId="33" borderId="0" applyNumberFormat="0" applyBorder="0" applyAlignment="0" applyProtection="0"/>
    <xf numFmtId="0" fontId="33" fillId="42" borderId="0" applyNumberFormat="0" applyBorder="0" applyAlignment="0" applyProtection="0"/>
    <xf numFmtId="0" fontId="32" fillId="38" borderId="0" applyNumberFormat="0" applyBorder="0" applyAlignment="0" applyProtection="0"/>
    <xf numFmtId="0" fontId="33" fillId="39" borderId="0" applyNumberFormat="0" applyBorder="0" applyAlignment="0" applyProtection="0"/>
    <xf numFmtId="0" fontId="32" fillId="43" borderId="0" applyNumberFormat="0" applyBorder="0" applyAlignment="0" applyProtection="0"/>
    <xf numFmtId="0" fontId="33" fillId="36" borderId="0" applyNumberFormat="0" applyBorder="0" applyAlignment="0" applyProtection="0"/>
    <xf numFmtId="0" fontId="13" fillId="12" borderId="0" applyNumberFormat="0" applyBorder="0" applyAlignment="0" applyProtection="0"/>
    <xf numFmtId="0" fontId="32" fillId="38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13" fillId="16" borderId="0" applyNumberFormat="0" applyBorder="0" applyAlignment="0" applyProtection="0"/>
    <xf numFmtId="0" fontId="32" fillId="4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3" fillId="20" borderId="0" applyNumberFormat="0" applyBorder="0" applyAlignment="0" applyProtection="0"/>
    <xf numFmtId="0" fontId="32" fillId="44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13" fillId="23" borderId="0" applyNumberFormat="0" applyBorder="0" applyAlignment="0" applyProtection="0"/>
    <xf numFmtId="0" fontId="32" fillId="38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13" fillId="26" borderId="0" applyNumberFormat="0" applyBorder="0" applyAlignment="0" applyProtection="0"/>
    <xf numFmtId="0" fontId="32" fillId="4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4" fillId="45" borderId="0" applyNumberFormat="0" applyBorder="0" applyAlignment="0" applyProtection="0"/>
    <xf numFmtId="0" fontId="35" fillId="3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40" borderId="0" applyNumberFormat="0" applyBorder="0" applyAlignment="0" applyProtection="0"/>
    <xf numFmtId="0" fontId="35" fillId="41" borderId="0" applyNumberFormat="0" applyBorder="0" applyAlignment="0" applyProtection="0"/>
    <xf numFmtId="0" fontId="34" fillId="46" borderId="0" applyNumberFormat="0" applyBorder="0" applyAlignment="0" applyProtection="0"/>
    <xf numFmtId="0" fontId="35" fillId="42" borderId="0" applyNumberFormat="0" applyBorder="0" applyAlignment="0" applyProtection="0"/>
    <xf numFmtId="0" fontId="34" fillId="47" borderId="0" applyNumberFormat="0" applyBorder="0" applyAlignment="0" applyProtection="0"/>
    <xf numFmtId="0" fontId="35" fillId="47" borderId="0" applyNumberFormat="0" applyBorder="0" applyAlignment="0" applyProtection="0"/>
    <xf numFmtId="0" fontId="34" fillId="48" borderId="0" applyNumberFormat="0" applyBorder="0" applyAlignment="0" applyProtection="0"/>
    <xf numFmtId="0" fontId="35" fillId="36" borderId="0" applyNumberFormat="0" applyBorder="0" applyAlignment="0" applyProtection="0"/>
    <xf numFmtId="0" fontId="31" fillId="1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1" fillId="17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1" fillId="21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7" borderId="0" applyNumberFormat="0" applyBorder="0" applyAlignment="0" applyProtection="0"/>
    <xf numFmtId="0" fontId="31" fillId="27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9" borderId="0" applyNumberFormat="0" applyBorder="0" applyAlignment="0" applyProtection="0"/>
    <xf numFmtId="0" fontId="35" fillId="47" borderId="0" applyNumberFormat="0" applyBorder="0" applyAlignment="0" applyProtection="0"/>
    <xf numFmtId="0" fontId="34" fillId="50" borderId="0" applyNumberFormat="0" applyBorder="0" applyAlignment="0" applyProtection="0"/>
    <xf numFmtId="0" fontId="35" fillId="50" borderId="0" applyNumberFormat="0" applyBorder="0" applyAlignment="0" applyProtection="0"/>
    <xf numFmtId="0" fontId="34" fillId="41" borderId="0" applyNumberFormat="0" applyBorder="0" applyAlignment="0" applyProtection="0"/>
    <xf numFmtId="0" fontId="35" fillId="41" borderId="0" applyNumberFormat="0" applyBorder="0" applyAlignment="0" applyProtection="0"/>
    <xf numFmtId="0" fontId="34" fillId="46" borderId="0" applyNumberFormat="0" applyBorder="0" applyAlignment="0" applyProtection="0"/>
    <xf numFmtId="0" fontId="35" fillId="51" borderId="0" applyNumberFormat="0" applyBorder="0" applyAlignment="0" applyProtection="0"/>
    <xf numFmtId="0" fontId="34" fillId="47" borderId="0" applyNumberFormat="0" applyBorder="0" applyAlignment="0" applyProtection="0"/>
    <xf numFmtId="0" fontId="35" fillId="47" borderId="0" applyNumberFormat="0" applyBorder="0" applyAlignment="0" applyProtection="0"/>
    <xf numFmtId="0" fontId="34" fillId="52" borderId="0" applyNumberFormat="0" applyBorder="0" applyAlignment="0" applyProtection="0"/>
    <xf numFmtId="0" fontId="35" fillId="43" borderId="0" applyNumberFormat="0" applyBorder="0" applyAlignment="0" applyProtection="0"/>
    <xf numFmtId="0" fontId="36" fillId="29" borderId="0" applyNumberFormat="0" applyBorder="0" applyAlignment="0" applyProtection="0"/>
    <xf numFmtId="0" fontId="37" fillId="33" borderId="0" applyNumberFormat="0" applyBorder="0" applyAlignment="0" applyProtection="0"/>
    <xf numFmtId="0" fontId="38" fillId="42" borderId="17" applyNumberFormat="0" applyAlignment="0" applyProtection="0"/>
    <xf numFmtId="0" fontId="39" fillId="34" borderId="17" applyNumberFormat="0" applyAlignment="0" applyProtection="0"/>
    <xf numFmtId="0" fontId="40" fillId="39" borderId="18" applyNumberFormat="0" applyAlignment="0" applyProtection="0"/>
    <xf numFmtId="0" fontId="41" fillId="53" borderId="18" applyNumberFormat="0" applyAlignment="0" applyProtection="0"/>
    <xf numFmtId="165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31" borderId="0" applyNumberFormat="0" applyBorder="0" applyAlignment="0" applyProtection="0"/>
    <xf numFmtId="0" fontId="45" fillId="54" borderId="0" applyNumberFormat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9" fillId="0" borderId="22" applyNumberFormat="0" applyFill="0" applyAlignment="0" applyProtection="0"/>
    <xf numFmtId="0" fontId="50" fillId="0" borderId="23" applyNumberFormat="0" applyFill="0" applyAlignment="0" applyProtection="0"/>
    <xf numFmtId="0" fontId="51" fillId="0" borderId="24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36" borderId="17" applyNumberFormat="0" applyAlignment="0" applyProtection="0"/>
    <xf numFmtId="0" fontId="53" fillId="36" borderId="17" applyNumberFormat="0" applyAlignment="0" applyProtection="0"/>
    <xf numFmtId="0" fontId="54" fillId="0" borderId="25" applyNumberFormat="0" applyFill="0" applyAlignment="0" applyProtection="0"/>
    <xf numFmtId="0" fontId="55" fillId="0" borderId="26" applyNumberFormat="0" applyFill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8" fillId="0" borderId="0"/>
    <xf numFmtId="0" fontId="13" fillId="0" borderId="0"/>
    <xf numFmtId="0" fontId="32" fillId="32" borderId="27" applyNumberFormat="0" applyFont="0" applyAlignment="0" applyProtection="0"/>
    <xf numFmtId="0" fontId="59" fillId="32" borderId="17" applyNumberFormat="0" applyFont="0" applyAlignment="0" applyProtection="0"/>
    <xf numFmtId="0" fontId="60" fillId="42" borderId="28" applyNumberFormat="0" applyAlignment="0" applyProtection="0"/>
    <xf numFmtId="0" fontId="61" fillId="34" borderId="28" applyNumberFormat="0" applyAlignment="0" applyProtection="0"/>
    <xf numFmtId="4" fontId="62" fillId="55" borderId="28" applyNumberFormat="0" applyProtection="0">
      <alignment vertical="center"/>
    </xf>
    <xf numFmtId="4" fontId="63" fillId="55" borderId="28" applyNumberFormat="0" applyProtection="0">
      <alignment vertical="center"/>
    </xf>
    <xf numFmtId="4" fontId="62" fillId="55" borderId="28" applyNumberFormat="0" applyProtection="0">
      <alignment horizontal="left" vertical="center" indent="1"/>
    </xf>
    <xf numFmtId="4" fontId="62" fillId="55" borderId="28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4" fontId="62" fillId="57" borderId="28" applyNumberFormat="0" applyProtection="0">
      <alignment horizontal="right" vertical="center"/>
    </xf>
    <xf numFmtId="4" fontId="62" fillId="58" borderId="28" applyNumberFormat="0" applyProtection="0">
      <alignment horizontal="right" vertical="center"/>
    </xf>
    <xf numFmtId="4" fontId="62" fillId="59" borderId="28" applyNumberFormat="0" applyProtection="0">
      <alignment horizontal="right" vertical="center"/>
    </xf>
    <xf numFmtId="4" fontId="62" fillId="60" borderId="28" applyNumberFormat="0" applyProtection="0">
      <alignment horizontal="right" vertical="center"/>
    </xf>
    <xf numFmtId="4" fontId="62" fillId="61" borderId="28" applyNumberFormat="0" applyProtection="0">
      <alignment horizontal="right" vertical="center"/>
    </xf>
    <xf numFmtId="4" fontId="62" fillId="62" borderId="28" applyNumberFormat="0" applyProtection="0">
      <alignment horizontal="right" vertical="center"/>
    </xf>
    <xf numFmtId="4" fontId="62" fillId="63" borderId="28" applyNumberFormat="0" applyProtection="0">
      <alignment horizontal="right" vertical="center"/>
    </xf>
    <xf numFmtId="4" fontId="62" fillId="64" borderId="28" applyNumberFormat="0" applyProtection="0">
      <alignment horizontal="right" vertical="center"/>
    </xf>
    <xf numFmtId="4" fontId="62" fillId="65" borderId="28" applyNumberFormat="0" applyProtection="0">
      <alignment horizontal="right" vertical="center"/>
    </xf>
    <xf numFmtId="4" fontId="64" fillId="66" borderId="28" applyNumberFormat="0" applyProtection="0">
      <alignment horizontal="left" vertical="center" indent="1"/>
    </xf>
    <xf numFmtId="4" fontId="62" fillId="67" borderId="29" applyNumberFormat="0" applyProtection="0">
      <alignment horizontal="left" vertical="center" indent="1"/>
    </xf>
    <xf numFmtId="4" fontId="65" fillId="68" borderId="0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4" fontId="62" fillId="67" borderId="28" applyNumberFormat="0" applyProtection="0">
      <alignment horizontal="left" vertical="center" indent="1"/>
    </xf>
    <xf numFmtId="4" fontId="62" fillId="69" borderId="28" applyNumberFormat="0" applyProtection="0">
      <alignment horizontal="left" vertical="center" indent="1"/>
    </xf>
    <xf numFmtId="0" fontId="9" fillId="69" borderId="28" applyNumberFormat="0" applyProtection="0">
      <alignment horizontal="left" vertical="center" indent="1"/>
    </xf>
    <xf numFmtId="0" fontId="9" fillId="69" borderId="28" applyNumberFormat="0" applyProtection="0">
      <alignment horizontal="left" vertical="center" indent="1"/>
    </xf>
    <xf numFmtId="0" fontId="9" fillId="70" borderId="28" applyNumberFormat="0" applyProtection="0">
      <alignment horizontal="left" vertical="center" indent="1"/>
    </xf>
    <xf numFmtId="0" fontId="9" fillId="70" borderId="28" applyNumberFormat="0" applyProtection="0">
      <alignment horizontal="left" vertical="center" indent="1"/>
    </xf>
    <xf numFmtId="0" fontId="9" fillId="71" borderId="28" applyNumberFormat="0" applyProtection="0">
      <alignment horizontal="left" vertical="center" indent="1"/>
    </xf>
    <xf numFmtId="0" fontId="9" fillId="71" borderId="28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4" fontId="62" fillId="72" borderId="28" applyNumberFormat="0" applyProtection="0">
      <alignment vertical="center"/>
    </xf>
    <xf numFmtId="4" fontId="63" fillId="72" borderId="28" applyNumberFormat="0" applyProtection="0">
      <alignment vertical="center"/>
    </xf>
    <xf numFmtId="4" fontId="62" fillId="72" borderId="28" applyNumberFormat="0" applyProtection="0">
      <alignment horizontal="left" vertical="center" indent="1"/>
    </xf>
    <xf numFmtId="4" fontId="62" fillId="72" borderId="28" applyNumberFormat="0" applyProtection="0">
      <alignment horizontal="left" vertical="center" indent="1"/>
    </xf>
    <xf numFmtId="4" fontId="62" fillId="67" borderId="28" applyNumberFormat="0" applyProtection="0">
      <alignment horizontal="right" vertical="center"/>
    </xf>
    <xf numFmtId="4" fontId="63" fillId="67" borderId="28" applyNumberFormat="0" applyProtection="0">
      <alignment horizontal="right" vertical="center"/>
    </xf>
    <xf numFmtId="0" fontId="9" fillId="56" borderId="28" applyNumberFormat="0" applyProtection="0">
      <alignment horizontal="left" vertical="center" indent="1"/>
    </xf>
    <xf numFmtId="0" fontId="9" fillId="56" borderId="28" applyNumberFormat="0" applyProtection="0">
      <alignment horizontal="left" vertical="center" indent="1"/>
    </xf>
    <xf numFmtId="0" fontId="66" fillId="0" borderId="0"/>
    <xf numFmtId="4" fontId="67" fillId="67" borderId="28" applyNumberFormat="0" applyProtection="0">
      <alignment horizontal="right" vertical="center"/>
    </xf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0" applyNumberFormat="0" applyFill="0" applyAlignment="0" applyProtection="0"/>
    <xf numFmtId="0" fontId="71" fillId="0" borderId="31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1" fillId="11" borderId="0" applyNumberFormat="0" applyBorder="0" applyAlignment="0" applyProtection="0"/>
    <xf numFmtId="0" fontId="31" fillId="18" borderId="0" applyNumberFormat="0" applyBorder="0" applyAlignment="0" applyProtection="0"/>
    <xf numFmtId="0" fontId="31" fillId="24" borderId="0" applyNumberFormat="0" applyBorder="0" applyAlignment="0" applyProtection="0"/>
    <xf numFmtId="0" fontId="26" fillId="8" borderId="12" applyNumberFormat="0" applyAlignment="0" applyProtection="0"/>
    <xf numFmtId="0" fontId="27" fillId="8" borderId="11" applyNumberFormat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29" fillId="9" borderId="14" applyNumberFormat="0" applyAlignment="0" applyProtection="0"/>
    <xf numFmtId="0" fontId="20" fillId="0" borderId="0" applyNumberFormat="0" applyFill="0" applyBorder="0" applyAlignment="0" applyProtection="0"/>
    <xf numFmtId="0" fontId="32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78" fillId="0" borderId="0"/>
    <xf numFmtId="0" fontId="5" fillId="0" borderId="0"/>
    <xf numFmtId="0" fontId="9" fillId="0" borderId="0"/>
    <xf numFmtId="0" fontId="7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80" fillId="0" borderId="0"/>
    <xf numFmtId="0" fontId="9" fillId="0" borderId="0"/>
    <xf numFmtId="0" fontId="13" fillId="0" borderId="0"/>
    <xf numFmtId="0" fontId="9" fillId="0" borderId="0"/>
    <xf numFmtId="0" fontId="25" fillId="7" borderId="0" applyNumberFormat="0" applyBorder="0" applyAlignment="0" applyProtection="0"/>
    <xf numFmtId="0" fontId="13" fillId="10" borderId="15" applyNumberFormat="0" applyFont="0" applyAlignment="0" applyProtection="0"/>
    <xf numFmtId="0" fontId="13" fillId="10" borderId="15" applyNumberFormat="0" applyFont="0" applyAlignment="0" applyProtection="0"/>
    <xf numFmtId="0" fontId="13" fillId="10" borderId="15" applyNumberFormat="0" applyFont="0" applyAlignment="0" applyProtection="0"/>
    <xf numFmtId="0" fontId="28" fillId="0" borderId="13" applyNumberFormat="0" applyFill="0" applyAlignment="0" applyProtection="0"/>
    <xf numFmtId="167" fontId="81" fillId="0" borderId="0" applyFont="0" applyFill="0" applyBorder="0" applyAlignment="0" applyProtection="0"/>
    <xf numFmtId="168" fontId="8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4" fillId="6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wrapText="1"/>
    </xf>
    <xf numFmtId="0" fontId="8" fillId="4" borderId="1" xfId="2" applyNumberFormat="1" applyFont="1" applyFill="1" applyBorder="1" applyAlignment="1">
      <alignment wrapText="1"/>
    </xf>
    <xf numFmtId="164" fontId="2" fillId="4" borderId="1" xfId="0" applyNumberFormat="1" applyFont="1" applyFill="1" applyBorder="1" applyAlignment="1">
      <alignment wrapText="1"/>
    </xf>
    <xf numFmtId="0" fontId="6" fillId="5" borderId="1" xfId="2" applyNumberFormat="1" applyFont="1" applyFill="1" applyBorder="1" applyAlignment="1">
      <alignment horizontal="left" vertical="top" wrapText="1" indent="2"/>
    </xf>
    <xf numFmtId="0" fontId="6" fillId="5" borderId="1" xfId="2" applyNumberFormat="1" applyFont="1" applyFill="1" applyBorder="1" applyAlignment="1">
      <alignment horizontal="left" vertical="top" wrapText="1" indent="4"/>
    </xf>
    <xf numFmtId="0" fontId="7" fillId="4" borderId="1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0" xfId="11" applyFont="1" applyFill="1" applyBorder="1" applyAlignment="1">
      <alignment horizontal="center" vertical="top" wrapText="1"/>
    </xf>
    <xf numFmtId="0" fontId="12" fillId="0" borderId="0" xfId="15" applyFont="1" applyFill="1" applyBorder="1"/>
    <xf numFmtId="14" fontId="0" fillId="0" borderId="0" xfId="0" applyNumberFormat="1"/>
    <xf numFmtId="0" fontId="16" fillId="0" borderId="0" xfId="0" applyFont="1"/>
    <xf numFmtId="0" fontId="16" fillId="0" borderId="0" xfId="0" applyFont="1" applyBorder="1"/>
    <xf numFmtId="0" fontId="8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12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wrapText="1"/>
    </xf>
    <xf numFmtId="3" fontId="7" fillId="4" borderId="1" xfId="0" applyNumberFormat="1" applyFont="1" applyFill="1" applyBorder="1" applyAlignment="1">
      <alignment wrapText="1"/>
    </xf>
    <xf numFmtId="0" fontId="6" fillId="0" borderId="2" xfId="0" applyFont="1" applyFill="1" applyBorder="1" applyAlignment="1">
      <alignment horizontal="left" wrapText="1"/>
    </xf>
    <xf numFmtId="1" fontId="4" fillId="0" borderId="2" xfId="10" applyNumberFormat="1" applyFont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3" fontId="7" fillId="0" borderId="1" xfId="0" applyNumberFormat="1" applyFont="1" applyFill="1" applyBorder="1" applyAlignment="1">
      <alignment horizontal="left" wrapText="1" indent="2"/>
    </xf>
    <xf numFmtId="3" fontId="7" fillId="0" borderId="1" xfId="0" applyNumberFormat="1" applyFont="1" applyFill="1" applyBorder="1" applyAlignment="1">
      <alignment horizontal="right" wrapText="1"/>
    </xf>
    <xf numFmtId="0" fontId="2" fillId="0" borderId="0" xfId="2"/>
    <xf numFmtId="0" fontId="17" fillId="0" borderId="0" xfId="23" applyFill="1" applyBorder="1"/>
    <xf numFmtId="164" fontId="16" fillId="0" borderId="0" xfId="0" applyNumberFormat="1" applyFont="1"/>
    <xf numFmtId="3" fontId="16" fillId="0" borderId="0" xfId="0" applyNumberFormat="1" applyFont="1"/>
    <xf numFmtId="43" fontId="16" fillId="0" borderId="0" xfId="24" applyFont="1"/>
    <xf numFmtId="43" fontId="2" fillId="0" borderId="0" xfId="24" applyFont="1"/>
    <xf numFmtId="0" fontId="6" fillId="0" borderId="7" xfId="0" applyFont="1" applyFill="1" applyBorder="1" applyAlignment="1">
      <alignment horizontal="left" wrapText="1"/>
    </xf>
    <xf numFmtId="43" fontId="16" fillId="0" borderId="0" xfId="24" applyFont="1" applyBorder="1"/>
    <xf numFmtId="0" fontId="1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49" fontId="6" fillId="0" borderId="0" xfId="0" applyNumberFormat="1" applyFont="1" applyBorder="1" applyAlignment="1">
      <alignment horizontal="left" vertical="top" wrapText="1"/>
    </xf>
    <xf numFmtId="0" fontId="6" fillId="0" borderId="0" xfId="0" quotePrefix="1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left" vertical="top" wrapText="1"/>
    </xf>
  </cellXfs>
  <cellStyles count="289"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20% — акцент1 2" xfId="41"/>
    <cellStyle name="20% - Акцент2 2" xfId="42"/>
    <cellStyle name="20% — акцент2 2" xfId="43"/>
    <cellStyle name="20% - Акцент2 2 2" xfId="44"/>
    <cellStyle name="20% - Акцент2 2 3" xfId="45"/>
    <cellStyle name="20% — акцент2 3" xfId="46"/>
    <cellStyle name="20% — акцент2 4" xfId="47"/>
    <cellStyle name="20% - Акцент3 2" xfId="48"/>
    <cellStyle name="20% — акцент3 2" xfId="49"/>
    <cellStyle name="20% - Акцент3 2 2" xfId="50"/>
    <cellStyle name="20% - Акцент3 2 3" xfId="51"/>
    <cellStyle name="20% — акцент3 3" xfId="52"/>
    <cellStyle name="20% — акцент3 4" xfId="53"/>
    <cellStyle name="20% - Акцент4 2" xfId="54"/>
    <cellStyle name="20% — акцент4 2" xfId="55"/>
    <cellStyle name="20% - Акцент4 2 2" xfId="56"/>
    <cellStyle name="20% - Акцент4 2 3" xfId="57"/>
    <cellStyle name="20% — акцент4 3" xfId="58"/>
    <cellStyle name="20% — акцент4 4" xfId="59"/>
    <cellStyle name="20% - Акцент5 2" xfId="60"/>
    <cellStyle name="20% — акцент5 2" xfId="61"/>
    <cellStyle name="20% - Акцент5 2 2" xfId="62"/>
    <cellStyle name="20% - Акцент5 2 3" xfId="63"/>
    <cellStyle name="20% — акцент5 3" xfId="64"/>
    <cellStyle name="20% — акцент5 4" xfId="65"/>
    <cellStyle name="20% - Акцент6 2" xfId="66"/>
    <cellStyle name="20% — акцент6 2" xfId="67"/>
    <cellStyle name="20% - Акцент6 2 2" xfId="68"/>
    <cellStyle name="20% - Акцент6 2 3" xfId="69"/>
    <cellStyle name="20% — акцент6 3" xfId="70"/>
    <cellStyle name="20% — акцент6 4" xfId="71"/>
    <cellStyle name="40% - Accent1" xfId="72"/>
    <cellStyle name="40% - Accent1 2" xfId="73"/>
    <cellStyle name="40% - Accent2" xfId="74"/>
    <cellStyle name="40% - Accent2 2" xfId="75"/>
    <cellStyle name="40% - Accent3" xfId="76"/>
    <cellStyle name="40% - Accent3 2" xfId="77"/>
    <cellStyle name="40% - Accent4" xfId="78"/>
    <cellStyle name="40% - Accent4 2" xfId="79"/>
    <cellStyle name="40% - Accent5" xfId="80"/>
    <cellStyle name="40% - Accent5 2" xfId="81"/>
    <cellStyle name="40% - Accent6" xfId="82"/>
    <cellStyle name="40% - Accent6 2" xfId="83"/>
    <cellStyle name="40% - Акцент1 2" xfId="84"/>
    <cellStyle name="40% — акцент1 2" xfId="85"/>
    <cellStyle name="40% - Акцент1 2 2" xfId="86"/>
    <cellStyle name="40% - Акцент1 2 3" xfId="87"/>
    <cellStyle name="40% — акцент1 3" xfId="88"/>
    <cellStyle name="40% — акцент1 4" xfId="89"/>
    <cellStyle name="40% — акцент2 2" xfId="90"/>
    <cellStyle name="40% - Акцент3 2" xfId="91"/>
    <cellStyle name="40% — акцент3 2" xfId="92"/>
    <cellStyle name="40% - Акцент3 2 2" xfId="93"/>
    <cellStyle name="40% - Акцент3 2 3" xfId="94"/>
    <cellStyle name="40% — акцент3 3" xfId="95"/>
    <cellStyle name="40% — акцент3 4" xfId="96"/>
    <cellStyle name="40% - Акцент4 2" xfId="97"/>
    <cellStyle name="40% — акцент4 2" xfId="98"/>
    <cellStyle name="40% - Акцент4 2 2" xfId="99"/>
    <cellStyle name="40% - Акцент4 2 3" xfId="100"/>
    <cellStyle name="40% — акцент4 3" xfId="101"/>
    <cellStyle name="40% — акцент4 4" xfId="102"/>
    <cellStyle name="40% - Акцент5 2" xfId="103"/>
    <cellStyle name="40% — акцент5 2" xfId="104"/>
    <cellStyle name="40% - Акцент5 2 2" xfId="105"/>
    <cellStyle name="40% - Акцент5 2 3" xfId="106"/>
    <cellStyle name="40% — акцент5 3" xfId="107"/>
    <cellStyle name="40% — акцент5 4" xfId="108"/>
    <cellStyle name="40% - Акцент6 2" xfId="109"/>
    <cellStyle name="40% — акцент6 2" xfId="110"/>
    <cellStyle name="40% - Акцент6 2 2" xfId="111"/>
    <cellStyle name="40% - Акцент6 2 3" xfId="112"/>
    <cellStyle name="40% — акцент6 3" xfId="113"/>
    <cellStyle name="40% — акцент6 4" xfId="114"/>
    <cellStyle name="60% - Accent1" xfId="115"/>
    <cellStyle name="60% - Accent1 2" xfId="116"/>
    <cellStyle name="60% - Accent2" xfId="117"/>
    <cellStyle name="60% - Accent2 2" xfId="118"/>
    <cellStyle name="60% - Accent3" xfId="119"/>
    <cellStyle name="60% - Accent3 2" xfId="120"/>
    <cellStyle name="60% - Accent4" xfId="121"/>
    <cellStyle name="60% - Accent4 2" xfId="122"/>
    <cellStyle name="60% - Accent5" xfId="123"/>
    <cellStyle name="60% - Accent5 2" xfId="124"/>
    <cellStyle name="60% - Accent6" xfId="125"/>
    <cellStyle name="60% - Accent6 2" xfId="126"/>
    <cellStyle name="60% - Акцент1 2" xfId="127"/>
    <cellStyle name="60% — акцент1 2" xfId="128"/>
    <cellStyle name="60% — акцент1 3" xfId="129"/>
    <cellStyle name="60% — акцент1 4" xfId="130"/>
    <cellStyle name="60% — акцент2 2" xfId="131"/>
    <cellStyle name="60% - Акцент3 2" xfId="132"/>
    <cellStyle name="60% — акцент3 2" xfId="133"/>
    <cellStyle name="60% — акцент3 3" xfId="134"/>
    <cellStyle name="60% — акцент3 4" xfId="135"/>
    <cellStyle name="60% - Акцент4 2" xfId="136"/>
    <cellStyle name="60% — акцент4 2" xfId="137"/>
    <cellStyle name="60% — акцент4 3" xfId="138"/>
    <cellStyle name="60% — акцент4 4" xfId="139"/>
    <cellStyle name="60% — акцент5 2" xfId="140"/>
    <cellStyle name="60% - Акцент6 2" xfId="141"/>
    <cellStyle name="60% — акцент6 2" xfId="142"/>
    <cellStyle name="60% — акцент6 3" xfId="143"/>
    <cellStyle name="60% — акцент6 4" xfId="144"/>
    <cellStyle name="Accent1" xfId="145"/>
    <cellStyle name="Accent1 2" xfId="146"/>
    <cellStyle name="Accent2" xfId="147"/>
    <cellStyle name="Accent2 2" xfId="148"/>
    <cellStyle name="Accent3" xfId="149"/>
    <cellStyle name="Accent3 2" xfId="150"/>
    <cellStyle name="Accent4" xfId="151"/>
    <cellStyle name="Accent4 2" xfId="152"/>
    <cellStyle name="Accent5" xfId="153"/>
    <cellStyle name="Accent5 2" xfId="154"/>
    <cellStyle name="Accent6" xfId="155"/>
    <cellStyle name="Accent6 2" xfId="156"/>
    <cellStyle name="Bad" xfId="157"/>
    <cellStyle name="Bad 2" xfId="158"/>
    <cellStyle name="Calculation" xfId="159"/>
    <cellStyle name="Calculation 2" xfId="160"/>
    <cellStyle name="Check Cell" xfId="161"/>
    <cellStyle name="Check Cell 2" xfId="162"/>
    <cellStyle name="Comma 2" xfId="163"/>
    <cellStyle name="Explanatory Text" xfId="164"/>
    <cellStyle name="Explanatory Text 2" xfId="165"/>
    <cellStyle name="Good" xfId="166"/>
    <cellStyle name="Good 2" xfId="167"/>
    <cellStyle name="Heading 1" xfId="168"/>
    <cellStyle name="Heading 1 2" xfId="169"/>
    <cellStyle name="Heading 2" xfId="170"/>
    <cellStyle name="Heading 2 2" xfId="171"/>
    <cellStyle name="Heading 3" xfId="172"/>
    <cellStyle name="Heading 3 2" xfId="173"/>
    <cellStyle name="Heading 4" xfId="174"/>
    <cellStyle name="Heading 4 2" xfId="175"/>
    <cellStyle name="Input" xfId="176"/>
    <cellStyle name="Input 2" xfId="177"/>
    <cellStyle name="Linked Cell" xfId="178"/>
    <cellStyle name="Linked Cell 2" xfId="179"/>
    <cellStyle name="Neutral" xfId="180"/>
    <cellStyle name="Neutral 2" xfId="181"/>
    <cellStyle name="Normal" xfId="182"/>
    <cellStyle name="Normal 2" xfId="183"/>
    <cellStyle name="Normal_02_Приложение к ТЗ Входные формы" xfId="1"/>
    <cellStyle name="Note" xfId="184"/>
    <cellStyle name="Note 2" xfId="185"/>
    <cellStyle name="Output" xfId="186"/>
    <cellStyle name="Output 2" xfId="187"/>
    <cellStyle name="s_caption_center" xfId="26"/>
    <cellStyle name="SAPBEXaggData" xfId="188"/>
    <cellStyle name="SAPBEXaggDataEmph" xfId="189"/>
    <cellStyle name="SAPBEXaggItem" xfId="190"/>
    <cellStyle name="SAPBEXaggItemX" xfId="191"/>
    <cellStyle name="SAPBEXchaText" xfId="192"/>
    <cellStyle name="SAPBEXexcBad7" xfId="193"/>
    <cellStyle name="SAPBEXexcBad8" xfId="194"/>
    <cellStyle name="SAPBEXexcBad9" xfId="195"/>
    <cellStyle name="SAPBEXexcCritical4" xfId="196"/>
    <cellStyle name="SAPBEXexcCritical5" xfId="197"/>
    <cellStyle name="SAPBEXexcCritical6" xfId="198"/>
    <cellStyle name="SAPBEXexcGood1" xfId="199"/>
    <cellStyle name="SAPBEXexcGood2" xfId="200"/>
    <cellStyle name="SAPBEXexcGood3" xfId="201"/>
    <cellStyle name="SAPBEXfilterDrill" xfId="202"/>
    <cellStyle name="SAPBEXfilterItem" xfId="203"/>
    <cellStyle name="SAPBEXfilterText" xfId="204"/>
    <cellStyle name="SAPBEXformats" xfId="205"/>
    <cellStyle name="SAPBEXheaderItem" xfId="206"/>
    <cellStyle name="SAPBEXheaderText" xfId="207"/>
    <cellStyle name="SAPBEXHLevel0" xfId="208"/>
    <cellStyle name="SAPBEXHLevel0X" xfId="209"/>
    <cellStyle name="SAPBEXHLevel1" xfId="210"/>
    <cellStyle name="SAPBEXHLevel1X" xfId="211"/>
    <cellStyle name="SAPBEXHLevel2" xfId="212"/>
    <cellStyle name="SAPBEXHLevel2X" xfId="213"/>
    <cellStyle name="SAPBEXHLevel3" xfId="214"/>
    <cellStyle name="SAPBEXHLevel3X" xfId="215"/>
    <cellStyle name="SAPBEXresData" xfId="216"/>
    <cellStyle name="SAPBEXresDataEmph" xfId="217"/>
    <cellStyle name="SAPBEXresItem" xfId="218"/>
    <cellStyle name="SAPBEXresItemX" xfId="219"/>
    <cellStyle name="SAPBEXstdData" xfId="220"/>
    <cellStyle name="SAPBEXstdDataEmph" xfId="221"/>
    <cellStyle name="SAPBEXstdItem" xfId="222"/>
    <cellStyle name="SAPBEXstdItemX" xfId="223"/>
    <cellStyle name="SAPBEXtitle" xfId="224"/>
    <cellStyle name="SAPBEXundefined" xfId="225"/>
    <cellStyle name="Title" xfId="226"/>
    <cellStyle name="Title 2" xfId="227"/>
    <cellStyle name="Total" xfId="228"/>
    <cellStyle name="Total 2" xfId="229"/>
    <cellStyle name="Warning Text" xfId="230"/>
    <cellStyle name="Warning Text 2" xfId="231"/>
    <cellStyle name="Акцент1 2" xfId="232"/>
    <cellStyle name="Акцент4 2" xfId="233"/>
    <cellStyle name="Акцент6 2" xfId="234"/>
    <cellStyle name="Вывод 2" xfId="235"/>
    <cellStyle name="Вычисление 2" xfId="236"/>
    <cellStyle name="Гиперссылка" xfId="23" builtinId="8"/>
    <cellStyle name="Гиперссылка 2" xfId="237"/>
    <cellStyle name="Гиперссылка 2 2" xfId="238"/>
    <cellStyle name="Гиперссылка 3" xfId="239"/>
    <cellStyle name="Заголовок 1 2" xfId="240"/>
    <cellStyle name="Заголовок 2 2" xfId="241"/>
    <cellStyle name="Заголовок 3 2" xfId="242"/>
    <cellStyle name="Заголовок 4 2" xfId="243"/>
    <cellStyle name="Итог 2" xfId="244"/>
    <cellStyle name="Контрольная ячейка 2" xfId="245"/>
    <cellStyle name="Название 2" xfId="246"/>
    <cellStyle name="Обычный" xfId="0" builtinId="0"/>
    <cellStyle name="Обычный 10" xfId="27"/>
    <cellStyle name="Обычный 10 2" xfId="247"/>
    <cellStyle name="Обычный 11" xfId="28"/>
    <cellStyle name="Обычный 12" xfId="248"/>
    <cellStyle name="Обычный 12 2" xfId="249"/>
    <cellStyle name="Обычный 13" xfId="250"/>
    <cellStyle name="Обычный 14" xfId="251"/>
    <cellStyle name="Обычный 14 2" xfId="252"/>
    <cellStyle name="Обычный 15" xfId="253"/>
    <cellStyle name="Обычный 16" xfId="254"/>
    <cellStyle name="Обычный 17" xfId="255"/>
    <cellStyle name="Обычный 18" xfId="256"/>
    <cellStyle name="Обычный 19" xfId="257"/>
    <cellStyle name="Обычный 2" xfId="2"/>
    <cellStyle name="Обычный 2 2" xfId="3"/>
    <cellStyle name="Обычный 2 2 2" xfId="258"/>
    <cellStyle name="Обычный 2 3" xfId="259"/>
    <cellStyle name="Обычный 2 3 2" xfId="260"/>
    <cellStyle name="Обычный 2 5" xfId="261"/>
    <cellStyle name="Обычный 20" xfId="262"/>
    <cellStyle name="Обычный 3" xfId="4"/>
    <cellStyle name="Обычный 3 2" xfId="21"/>
    <cellStyle name="Обычный 4" xfId="5"/>
    <cellStyle name="Обычный 4 2" xfId="6"/>
    <cellStyle name="Обычный 5" xfId="7"/>
    <cellStyle name="Обычный 5 2" xfId="25"/>
    <cellStyle name="Обычный 5 3" xfId="263"/>
    <cellStyle name="Обычный 5 4" xfId="264"/>
    <cellStyle name="Обычный 6" xfId="8"/>
    <cellStyle name="Обычный 6 2" xfId="265"/>
    <cellStyle name="Обычный 7" xfId="9"/>
    <cellStyle name="Обычный 7 2" xfId="266"/>
    <cellStyle name="Обычный 8" xfId="20"/>
    <cellStyle name="Обычный 8 2" xfId="267"/>
    <cellStyle name="Обычный 8 3" xfId="268"/>
    <cellStyle name="Обычный 9" xfId="22"/>
    <cellStyle name="Обычный 9 2" xfId="269"/>
    <cellStyle name="Обычный_1-ПБ_выход" xfId="10"/>
    <cellStyle name="Обычный_Все Приложения_1кв_09 2" xfId="11"/>
    <cellStyle name="Обычный_приложение 7 этап 2" xfId="12"/>
    <cellStyle name="Плохой 2" xfId="270"/>
    <cellStyle name="Примечание 2" xfId="271"/>
    <cellStyle name="Примечание 2 2" xfId="272"/>
    <cellStyle name="Примечание 2 3" xfId="273"/>
    <cellStyle name="Процентный 2" xfId="13"/>
    <cellStyle name="Процентный 3" xfId="14"/>
    <cellStyle name="Связанная ячейка 2" xfId="274"/>
    <cellStyle name="стиль" xfId="15"/>
    <cellStyle name="Стиль 1" xfId="16"/>
    <cellStyle name="Тысячи [0]_Birga" xfId="275"/>
    <cellStyle name="Тысячи_Birga" xfId="276"/>
    <cellStyle name="Финансовый" xfId="24" builtinId="3"/>
    <cellStyle name="Финансовый 2" xfId="17"/>
    <cellStyle name="Финансовый 2 2" xfId="277"/>
    <cellStyle name="Финансовый 2 2 2" xfId="278"/>
    <cellStyle name="Финансовый 2 2 3" xfId="279"/>
    <cellStyle name="Финансовый 2 3" xfId="280"/>
    <cellStyle name="Финансовый 2 4" xfId="281"/>
    <cellStyle name="Финансовый 3" xfId="18"/>
    <cellStyle name="Финансовый 3 2" xfId="282"/>
    <cellStyle name="Финансовый 4" xfId="19"/>
    <cellStyle name="Финансовый 4 2" xfId="283"/>
    <cellStyle name="Финансовый 4 3" xfId="284"/>
    <cellStyle name="Финансовый 4 4" xfId="285"/>
    <cellStyle name="Финансовый 4 5" xfId="286"/>
    <cellStyle name="Финансовый 5" xfId="287"/>
    <cellStyle name="Хороший 2" xfId="2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vod_2025\svod_1q2025_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4\4q2024\&#1052;&#1060;&#1062;&#1040;\Q24%20&#1088;&#1072;&#1073;&#1086;&#1095;&#1080;&#1081;\&#1063;&#1072;&#1089;&#1090;&#1085;&#1072;&#1103;%20&#1082;&#1086;&#1084;&#1087;&#1072;&#1085;&#1080;&#1103;%20Qanat%20Invest%20Limi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5\1q2025\&#1052;&#1060;&#1062;&#1040;\late%20reports\A3%20-%20Depository%20and%20Brokerage%20Services_393_2025-04-21_181141900093_&#1060;&#1080;&#1083;&#1080;&#1072;&#1083;%20&#1040;&#1082;&#1094;&#1080;&#1086;&#1085;&#1077;&#1088;&#1085;&#1086;&#1075;&#1086;%20&#1086;&#1073;&#1097;&#1077;&#1089;&#1090;&#1074;&#1072;%20SkyBridge%20Invest%20&#1074;%20&#1052;&#1060;&#1062;&#104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Akmaral_T/Desktop/FDI%20tables/ARKS%20flows/1%20&#1082;&#1074;%202023/&#1048;&#1055;&#1048;%20&#1088;&#1077;&#1075;&#1080;&#1086;&#1085;&#1099;%201%20&#1082;&#1074;.2023_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od2"/>
      <sheetName val="svod1"/>
      <sheetName val="Лист3"/>
      <sheetName val="ПИФ НИН"/>
      <sheetName val="ПИФ страны"/>
      <sheetName val="страны"/>
      <sheetName val="отрасли"/>
      <sheetName val="отр_полн"/>
      <sheetName val="страны-отрасли"/>
      <sheetName val="страны-отрасли (MC2)"/>
      <sheetName val="OKSM"/>
      <sheetName val="ПИФ"/>
      <sheetName val="Лист2"/>
      <sheetName val="2121"/>
      <sheetName val="1111"/>
      <sheetName val="2120"/>
      <sheetName val="GDR"/>
      <sheetName val="Лист5"/>
    </sheetNames>
    <sheetDataSet>
      <sheetData sheetId="0"/>
      <sheetData sheetId="1">
        <row r="2">
          <cell r="C2">
            <v>525.11</v>
          </cell>
        </row>
        <row r="4">
          <cell r="C4">
            <v>504.44</v>
          </cell>
        </row>
      </sheetData>
      <sheetData sheetId="2"/>
      <sheetData sheetId="3">
        <row r="1">
          <cell r="B1">
            <v>2</v>
          </cell>
        </row>
      </sheetData>
      <sheetData sheetId="4">
        <row r="4">
          <cell r="C4" t="str">
            <v>28</v>
          </cell>
        </row>
      </sheetData>
      <sheetData sheetId="5">
        <row r="1">
          <cell r="B1" t="str">
            <v>fpi only</v>
          </cell>
        </row>
      </sheetData>
      <sheetData sheetId="6">
        <row r="1">
          <cell r="B1" t="str">
            <v>fpi only</v>
          </cell>
        </row>
      </sheetData>
      <sheetData sheetId="7">
        <row r="5">
          <cell r="F5">
            <v>8.8530270625869809E-2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>
        <row r="2">
          <cell r="D2" t="str">
            <v>English</v>
          </cell>
        </row>
      </sheetData>
      <sheetData sheetId="1"/>
      <sheetData sheetId="2"/>
      <sheetData sheetId="3"/>
      <sheetData sheetId="4"/>
      <sheetData sheetId="5"/>
      <sheetData sheetId="6">
        <row r="4">
          <cell r="B4" t="str">
            <v>533</v>
          </cell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>
        <row r="2">
          <cell r="A2" t="str">
            <v>AUD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2">
          <cell r="F112">
            <v>0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-рег (без ссылки)"/>
      <sheetName val="нов-рег (конечная)"/>
      <sheetName val="нов-рег"/>
      <sheetName val="стар"/>
      <sheetName val="нов"/>
      <sheetName val="подсистема"/>
      <sheetName val="с досчетом"/>
      <sheetName val="с досчетом (2)"/>
      <sheetName val="печать"/>
      <sheetName val="подсистема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tabSelected="1" workbookViewId="0">
      <selection activeCell="B3" sqref="B3:M3"/>
    </sheetView>
  </sheetViews>
  <sheetFormatPr defaultRowHeight="15.05"/>
  <cols>
    <col min="12" max="12" width="10.109375" bestFit="1" customWidth="1"/>
  </cols>
  <sheetData>
    <row r="2" spans="2:13">
      <c r="B2" s="10"/>
      <c r="C2" s="10"/>
    </row>
    <row r="3" spans="2:13" ht="16" customHeight="1">
      <c r="B3" s="36" t="s">
        <v>142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3">
      <c r="B4" s="11"/>
      <c r="C4" s="11"/>
      <c r="L4" s="13"/>
    </row>
    <row r="5" spans="2:13">
      <c r="B5" s="37" t="s">
        <v>139</v>
      </c>
      <c r="C5" s="37"/>
    </row>
    <row r="6" spans="2:13">
      <c r="B6" s="12" t="s">
        <v>140</v>
      </c>
      <c r="C6" s="29" t="s">
        <v>216</v>
      </c>
    </row>
    <row r="7" spans="2:13">
      <c r="B7" s="12" t="s">
        <v>141</v>
      </c>
      <c r="C7" s="29" t="s">
        <v>217</v>
      </c>
    </row>
    <row r="8" spans="2:13">
      <c r="B8" s="10"/>
      <c r="C8" s="10"/>
    </row>
    <row r="9" spans="2:13">
      <c r="B9" s="10"/>
      <c r="C9" s="10"/>
    </row>
    <row r="10" spans="2:13">
      <c r="B10" s="10"/>
      <c r="C10" s="10"/>
    </row>
    <row r="11" spans="2:13">
      <c r="B11" s="10"/>
      <c r="C11" s="10"/>
    </row>
    <row r="12" spans="2:13">
      <c r="B12" s="10"/>
      <c r="C12" s="10"/>
    </row>
  </sheetData>
  <mergeCells count="2">
    <mergeCell ref="B3:M3"/>
    <mergeCell ref="B5:C5"/>
  </mergeCells>
  <hyperlinks>
    <hyperlink ref="C6" location="'1. отрасли'!A1" display="Доходы к выплате иностранным прямым инвесторам за 2 квартал 2020 года по видам экономической деятельности резидентов"/>
    <hyperlink ref="C7" location="'2. страны'!A1" display="Доходы к выплате иностранным прямым инвесторам за 2 квартал 2020 года по странам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showZero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F1"/>
    </sheetView>
  </sheetViews>
  <sheetFormatPr defaultColWidth="9.109375" defaultRowHeight="15.05"/>
  <cols>
    <col min="1" max="1" width="45.109375" style="14" customWidth="1"/>
    <col min="2" max="2" width="7.88671875" style="14" customWidth="1"/>
    <col min="3" max="3" width="11" style="14" customWidth="1"/>
    <col min="4" max="4" width="19.33203125" style="14" customWidth="1"/>
    <col min="5" max="5" width="15.109375" style="14" customWidth="1"/>
    <col min="6" max="6" width="18.44140625" style="14" customWidth="1"/>
    <col min="7" max="7" width="9.5546875" style="32" customWidth="1"/>
    <col min="8" max="16384" width="9.109375" style="14"/>
  </cols>
  <sheetData>
    <row r="1" spans="1:6" ht="33.85" customHeight="1">
      <c r="A1" s="36" t="s">
        <v>216</v>
      </c>
      <c r="B1" s="36"/>
      <c r="C1" s="36"/>
      <c r="D1" s="36"/>
      <c r="E1" s="36"/>
      <c r="F1" s="36"/>
    </row>
    <row r="2" spans="1:6" ht="14.25" customHeight="1">
      <c r="F2" s="1" t="s">
        <v>0</v>
      </c>
    </row>
    <row r="3" spans="1:6">
      <c r="A3" s="40" t="s">
        <v>1</v>
      </c>
      <c r="B3" s="42" t="s">
        <v>200</v>
      </c>
      <c r="C3" s="41" t="s">
        <v>218</v>
      </c>
      <c r="D3" s="41"/>
      <c r="E3" s="41"/>
      <c r="F3" s="41"/>
    </row>
    <row r="4" spans="1:6">
      <c r="A4" s="40"/>
      <c r="B4" s="43"/>
      <c r="C4" s="40" t="s">
        <v>2</v>
      </c>
      <c r="D4" s="40" t="s">
        <v>3</v>
      </c>
      <c r="E4" s="40"/>
      <c r="F4" s="40"/>
    </row>
    <row r="5" spans="1:6" ht="15.05" customHeight="1">
      <c r="A5" s="40"/>
      <c r="B5" s="43"/>
      <c r="C5" s="40"/>
      <c r="D5" s="40" t="s">
        <v>4</v>
      </c>
      <c r="E5" s="40"/>
      <c r="F5" s="40" t="s">
        <v>5</v>
      </c>
    </row>
    <row r="6" spans="1:6" ht="26.3">
      <c r="A6" s="40"/>
      <c r="B6" s="44"/>
      <c r="C6" s="40"/>
      <c r="D6" s="19" t="s">
        <v>6</v>
      </c>
      <c r="E6" s="20" t="s">
        <v>7</v>
      </c>
      <c r="F6" s="40"/>
    </row>
    <row r="7" spans="1:6">
      <c r="A7" s="2" t="s">
        <v>8</v>
      </c>
      <c r="B7" s="2" t="s">
        <v>145</v>
      </c>
      <c r="C7" s="2">
        <v>1</v>
      </c>
      <c r="D7" s="2">
        <v>2</v>
      </c>
      <c r="E7" s="2">
        <v>3</v>
      </c>
      <c r="F7" s="2">
        <v>4</v>
      </c>
    </row>
    <row r="8" spans="1:6">
      <c r="A8" s="5" t="s">
        <v>10</v>
      </c>
      <c r="B8" s="16" t="s">
        <v>144</v>
      </c>
      <c r="C8" s="6">
        <v>9.1587700000000005</v>
      </c>
      <c r="D8" s="6">
        <v>6.5129600000000005</v>
      </c>
      <c r="E8" s="6">
        <v>0.23499999999999999</v>
      </c>
      <c r="F8" s="6">
        <v>2.4108100000000001</v>
      </c>
    </row>
    <row r="9" spans="1:6" ht="26.95">
      <c r="A9" s="5" t="s">
        <v>11</v>
      </c>
      <c r="B9" s="16" t="s">
        <v>145</v>
      </c>
      <c r="C9" s="6">
        <v>2540.37201</v>
      </c>
      <c r="D9" s="6">
        <v>-1071.1696899999999</v>
      </c>
      <c r="E9" s="6">
        <v>2533.96243</v>
      </c>
      <c r="F9" s="6">
        <v>1077.57927</v>
      </c>
    </row>
    <row r="10" spans="1:6">
      <c r="A10" s="7" t="s">
        <v>12</v>
      </c>
      <c r="B10" s="17" t="s">
        <v>146</v>
      </c>
      <c r="C10" s="4">
        <v>28.954809999999995</v>
      </c>
      <c r="D10" s="4">
        <v>28.899809999999995</v>
      </c>
      <c r="E10" s="4">
        <v>0</v>
      </c>
      <c r="F10" s="4">
        <v>5.5E-2</v>
      </c>
    </row>
    <row r="11" spans="1:6">
      <c r="A11" s="7" t="s">
        <v>13</v>
      </c>
      <c r="B11" s="17" t="s">
        <v>147</v>
      </c>
      <c r="C11" s="4">
        <v>1816.5658600000002</v>
      </c>
      <c r="D11" s="4">
        <v>-1324.4011099999998</v>
      </c>
      <c r="E11" s="4">
        <v>2069.0092</v>
      </c>
      <c r="F11" s="4">
        <v>1071.95777</v>
      </c>
    </row>
    <row r="12" spans="1:6">
      <c r="A12" s="7" t="s">
        <v>14</v>
      </c>
      <c r="B12" s="17" t="s">
        <v>148</v>
      </c>
      <c r="C12" s="4">
        <v>589.03669000000002</v>
      </c>
      <c r="D12" s="4">
        <v>125.88593999999995</v>
      </c>
      <c r="E12" s="4">
        <v>458.39764000000002</v>
      </c>
      <c r="F12" s="4">
        <v>4.7531100000000004</v>
      </c>
    </row>
    <row r="13" spans="1:6">
      <c r="A13" s="7" t="s">
        <v>15</v>
      </c>
      <c r="B13" s="17" t="s">
        <v>149</v>
      </c>
      <c r="C13" s="4">
        <v>40.902189999999997</v>
      </c>
      <c r="D13" s="4">
        <v>40.840289999999996</v>
      </c>
      <c r="E13" s="4">
        <v>0</v>
      </c>
      <c r="F13" s="4">
        <v>6.1899999999999997E-2</v>
      </c>
    </row>
    <row r="14" spans="1:6" ht="26.3">
      <c r="A14" s="7" t="s">
        <v>16</v>
      </c>
      <c r="B14" s="17" t="s">
        <v>150</v>
      </c>
      <c r="C14" s="4">
        <v>64.91246000000001</v>
      </c>
      <c r="D14" s="4">
        <v>57.605380000000004</v>
      </c>
      <c r="E14" s="4">
        <v>6.5555899999999996</v>
      </c>
      <c r="F14" s="4">
        <v>0.75148999999999999</v>
      </c>
    </row>
    <row r="15" spans="1:6">
      <c r="A15" s="5" t="s">
        <v>17</v>
      </c>
      <c r="B15" s="16" t="s">
        <v>151</v>
      </c>
      <c r="C15" s="6">
        <v>321.10725000000008</v>
      </c>
      <c r="D15" s="6">
        <v>-374.64164999999997</v>
      </c>
      <c r="E15" s="6">
        <v>641.18654000000004</v>
      </c>
      <c r="F15" s="6">
        <v>54.562359999999998</v>
      </c>
    </row>
    <row r="16" spans="1:6" ht="26.3">
      <c r="A16" s="7" t="s">
        <v>18</v>
      </c>
      <c r="B16" s="17" t="s">
        <v>152</v>
      </c>
      <c r="C16" s="4">
        <v>38.285769999999985</v>
      </c>
      <c r="D16" s="4">
        <v>-12.408200000000015</v>
      </c>
      <c r="E16" s="4">
        <v>49.142040000000001</v>
      </c>
      <c r="F16" s="4">
        <v>1.55193</v>
      </c>
    </row>
    <row r="17" spans="1:6" ht="26.3">
      <c r="A17" s="7" t="s">
        <v>19</v>
      </c>
      <c r="B17" s="17" t="s">
        <v>153</v>
      </c>
      <c r="C17" s="4">
        <v>0.24330000000000002</v>
      </c>
      <c r="D17" s="4">
        <v>0.24330000000000002</v>
      </c>
      <c r="E17" s="4">
        <v>0</v>
      </c>
      <c r="F17" s="4">
        <v>0</v>
      </c>
    </row>
    <row r="18" spans="1:6" ht="26.3">
      <c r="A18" s="7" t="s">
        <v>20</v>
      </c>
      <c r="B18" s="17" t="s">
        <v>154</v>
      </c>
      <c r="C18" s="4">
        <v>2.2883100000000001</v>
      </c>
      <c r="D18" s="4">
        <v>2.21631</v>
      </c>
      <c r="E18" s="4">
        <v>7.1999999999999995E-2</v>
      </c>
      <c r="F18" s="4">
        <v>0</v>
      </c>
    </row>
    <row r="19" spans="1:6">
      <c r="A19" s="7" t="s">
        <v>21</v>
      </c>
      <c r="B19" s="17" t="s">
        <v>155</v>
      </c>
      <c r="C19" s="4">
        <v>-12.599100000000002</v>
      </c>
      <c r="D19" s="4">
        <v>-14.196570000000001</v>
      </c>
      <c r="E19" s="4">
        <v>0</v>
      </c>
      <c r="F19" s="4">
        <v>1.5974699999999999</v>
      </c>
    </row>
    <row r="20" spans="1:6" ht="26.3">
      <c r="A20" s="7" t="s">
        <v>22</v>
      </c>
      <c r="B20" s="17" t="s">
        <v>156</v>
      </c>
      <c r="C20" s="4">
        <v>-5.1257599999999925</v>
      </c>
      <c r="D20" s="4">
        <v>-34.228649999999995</v>
      </c>
      <c r="E20" s="4">
        <v>2.2770000000000001</v>
      </c>
      <c r="F20" s="4">
        <v>26.825890000000001</v>
      </c>
    </row>
    <row r="21" spans="1:6" ht="26.3">
      <c r="A21" s="7" t="s">
        <v>23</v>
      </c>
      <c r="B21" s="17" t="s">
        <v>157</v>
      </c>
      <c r="C21" s="4">
        <v>53.961730000000003</v>
      </c>
      <c r="D21" s="4">
        <v>14.361060000000002</v>
      </c>
      <c r="E21" s="4">
        <v>39.574669999999998</v>
      </c>
      <c r="F21" s="4">
        <v>2.5999999999999999E-2</v>
      </c>
    </row>
    <row r="22" spans="1:6" ht="39.450000000000003">
      <c r="A22" s="7" t="s">
        <v>24</v>
      </c>
      <c r="B22" s="17" t="s">
        <v>158</v>
      </c>
      <c r="C22" s="4">
        <v>54.342259999999996</v>
      </c>
      <c r="D22" s="4">
        <v>25.625600000000002</v>
      </c>
      <c r="E22" s="4">
        <v>11.749000000000001</v>
      </c>
      <c r="F22" s="4">
        <v>16.967659999999999</v>
      </c>
    </row>
    <row r="23" spans="1:6" ht="39.450000000000003">
      <c r="A23" s="7" t="s">
        <v>25</v>
      </c>
      <c r="B23" s="17" t="s">
        <v>159</v>
      </c>
      <c r="C23" s="4">
        <v>212.41301000000001</v>
      </c>
      <c r="D23" s="4">
        <v>-331.68232999999998</v>
      </c>
      <c r="E23" s="4">
        <v>537.25927999999999</v>
      </c>
      <c r="F23" s="4">
        <v>6.8360599999999998</v>
      </c>
    </row>
    <row r="24" spans="1:6" ht="26.3">
      <c r="A24" s="7" t="s">
        <v>26</v>
      </c>
      <c r="B24" s="17" t="s">
        <v>160</v>
      </c>
      <c r="C24" s="4">
        <v>1.0549099999999998</v>
      </c>
      <c r="D24" s="4">
        <v>-0.20542000000000016</v>
      </c>
      <c r="E24" s="4">
        <v>1.1125499999999999</v>
      </c>
      <c r="F24" s="4">
        <v>0.14777999999999999</v>
      </c>
    </row>
    <row r="25" spans="1:6">
      <c r="A25" s="7" t="s">
        <v>27</v>
      </c>
      <c r="B25" s="17" t="s">
        <v>161</v>
      </c>
      <c r="C25" s="4">
        <v>5.9309499999999993</v>
      </c>
      <c r="D25" s="4">
        <v>5.9306599999999996</v>
      </c>
      <c r="E25" s="4">
        <v>0</v>
      </c>
      <c r="F25" s="4">
        <v>2.9E-4</v>
      </c>
    </row>
    <row r="26" spans="1:6" ht="26.3">
      <c r="A26" s="7" t="s">
        <v>28</v>
      </c>
      <c r="B26" s="17" t="s">
        <v>162</v>
      </c>
      <c r="C26" s="4">
        <v>3.3824100000000001</v>
      </c>
      <c r="D26" s="4">
        <v>3.2374100000000001</v>
      </c>
      <c r="E26" s="4">
        <v>0</v>
      </c>
      <c r="F26" s="4">
        <v>0.14499999999999999</v>
      </c>
    </row>
    <row r="27" spans="1:6">
      <c r="A27" s="7" t="s">
        <v>29</v>
      </c>
      <c r="B27" s="17" t="s">
        <v>163</v>
      </c>
      <c r="C27" s="4">
        <v>-39.356269999999995</v>
      </c>
      <c r="D27" s="4">
        <v>-39.586169999999996</v>
      </c>
      <c r="E27" s="4">
        <v>0</v>
      </c>
      <c r="F27" s="4">
        <v>0.22989999999999999</v>
      </c>
    </row>
    <row r="28" spans="1:6" ht="26.3">
      <c r="A28" s="7" t="s">
        <v>30</v>
      </c>
      <c r="B28" s="17" t="s">
        <v>164</v>
      </c>
      <c r="C28" s="4">
        <v>6.28573</v>
      </c>
      <c r="D28" s="4">
        <v>6.0513500000000002</v>
      </c>
      <c r="E28" s="4">
        <v>0</v>
      </c>
      <c r="F28" s="4">
        <v>0.23438000000000001</v>
      </c>
    </row>
    <row r="29" spans="1:6" ht="26.95">
      <c r="A29" s="5" t="s">
        <v>31</v>
      </c>
      <c r="B29" s="16" t="s">
        <v>165</v>
      </c>
      <c r="C29" s="6">
        <v>117.57261999999999</v>
      </c>
      <c r="D29" s="6">
        <v>97.521089999999987</v>
      </c>
      <c r="E29" s="6">
        <v>12.940580000000001</v>
      </c>
      <c r="F29" s="6">
        <v>7.1109499999999999</v>
      </c>
    </row>
    <row r="30" spans="1:6" ht="38.200000000000003" customHeight="1">
      <c r="A30" s="5" t="s">
        <v>32</v>
      </c>
      <c r="B30" s="16" t="s">
        <v>166</v>
      </c>
      <c r="C30" s="6">
        <v>-3.8045499999999999</v>
      </c>
      <c r="D30" s="6">
        <v>-3.81019</v>
      </c>
      <c r="E30" s="6">
        <v>0</v>
      </c>
      <c r="F30" s="6">
        <v>5.64E-3</v>
      </c>
    </row>
    <row r="31" spans="1:6">
      <c r="A31" s="5" t="s">
        <v>33</v>
      </c>
      <c r="B31" s="16" t="s">
        <v>167</v>
      </c>
      <c r="C31" s="6">
        <v>-4.0491799999999998</v>
      </c>
      <c r="D31" s="6">
        <v>-20.69941</v>
      </c>
      <c r="E31" s="6">
        <v>14.905150000000001</v>
      </c>
      <c r="F31" s="6">
        <v>1.74508</v>
      </c>
    </row>
    <row r="32" spans="1:6" ht="26.95">
      <c r="A32" s="5" t="s">
        <v>34</v>
      </c>
      <c r="B32" s="16" t="s">
        <v>168</v>
      </c>
      <c r="C32" s="6">
        <v>562.27128197701825</v>
      </c>
      <c r="D32" s="6">
        <v>466.46142197701823</v>
      </c>
      <c r="E32" s="6">
        <v>68.688100000000006</v>
      </c>
      <c r="F32" s="6">
        <v>27.121760000000002</v>
      </c>
    </row>
    <row r="33" spans="1:6" ht="39.450000000000003">
      <c r="A33" s="8" t="s">
        <v>35</v>
      </c>
      <c r="B33" s="18" t="s">
        <v>169</v>
      </c>
      <c r="C33" s="4">
        <v>96.976990000000015</v>
      </c>
      <c r="D33" s="4">
        <v>88.385840000000002</v>
      </c>
      <c r="E33" s="4">
        <v>7.8698300000000003</v>
      </c>
      <c r="F33" s="4">
        <v>0.72131999999999996</v>
      </c>
    </row>
    <row r="34" spans="1:6">
      <c r="A34" s="5" t="s">
        <v>36</v>
      </c>
      <c r="B34" s="16" t="s">
        <v>170</v>
      </c>
      <c r="C34" s="6">
        <v>-253.54830999999999</v>
      </c>
      <c r="D34" s="6">
        <v>-357.30793</v>
      </c>
      <c r="E34" s="6">
        <v>97.775480000000002</v>
      </c>
      <c r="F34" s="6">
        <v>5.98414</v>
      </c>
    </row>
    <row r="35" spans="1:6" ht="26.3">
      <c r="A35" s="7" t="s">
        <v>37</v>
      </c>
      <c r="B35" s="17" t="s">
        <v>171</v>
      </c>
      <c r="C35" s="4">
        <v>-273.83508</v>
      </c>
      <c r="D35" s="4">
        <v>-358.92011000000002</v>
      </c>
      <c r="E35" s="4">
        <v>82.445999999999998</v>
      </c>
      <c r="F35" s="4">
        <v>2.63903</v>
      </c>
    </row>
    <row r="36" spans="1:6">
      <c r="A36" s="8" t="s">
        <v>38</v>
      </c>
      <c r="B36" s="17" t="s">
        <v>172</v>
      </c>
      <c r="C36" s="4">
        <v>-289.15364999999997</v>
      </c>
      <c r="D36" s="4">
        <v>-369.49365</v>
      </c>
      <c r="E36" s="4">
        <v>80.34</v>
      </c>
      <c r="F36" s="4">
        <v>0</v>
      </c>
    </row>
    <row r="37" spans="1:6">
      <c r="A37" s="7" t="s">
        <v>39</v>
      </c>
      <c r="B37" s="17" t="s">
        <v>173</v>
      </c>
      <c r="C37" s="4">
        <v>0.41152</v>
      </c>
      <c r="D37" s="4">
        <v>0.30659999999999998</v>
      </c>
      <c r="E37" s="4">
        <v>0</v>
      </c>
      <c r="F37" s="4">
        <v>0.10492</v>
      </c>
    </row>
    <row r="38" spans="1:6">
      <c r="A38" s="7" t="s">
        <v>40</v>
      </c>
      <c r="B38" s="17" t="s">
        <v>174</v>
      </c>
      <c r="C38" s="4">
        <v>-27.79796</v>
      </c>
      <c r="D38" s="4">
        <v>-28.42296</v>
      </c>
      <c r="E38" s="4">
        <v>0.625</v>
      </c>
      <c r="F38" s="4">
        <v>0</v>
      </c>
    </row>
    <row r="39" spans="1:6" ht="26.3">
      <c r="A39" s="7" t="s">
        <v>41</v>
      </c>
      <c r="B39" s="17" t="s">
        <v>175</v>
      </c>
      <c r="C39" s="4">
        <v>45.700390000000006</v>
      </c>
      <c r="D39" s="4">
        <v>27.994870000000002</v>
      </c>
      <c r="E39" s="4">
        <v>14.70448</v>
      </c>
      <c r="F39" s="4">
        <v>3.0010400000000002</v>
      </c>
    </row>
    <row r="40" spans="1:6">
      <c r="A40" s="7" t="s">
        <v>42</v>
      </c>
      <c r="B40" s="17" t="s">
        <v>176</v>
      </c>
      <c r="C40" s="4">
        <v>1.97282</v>
      </c>
      <c r="D40" s="4">
        <v>1.73367</v>
      </c>
      <c r="E40" s="4">
        <v>0</v>
      </c>
      <c r="F40" s="4">
        <v>0.23915</v>
      </c>
    </row>
    <row r="41" spans="1:6">
      <c r="A41" s="5" t="s">
        <v>43</v>
      </c>
      <c r="B41" s="16" t="s">
        <v>177</v>
      </c>
      <c r="C41" s="6">
        <v>-6.0028100000000002</v>
      </c>
      <c r="D41" s="6">
        <v>-12.00356</v>
      </c>
      <c r="E41" s="6">
        <v>4.9371999999999998</v>
      </c>
      <c r="F41" s="6">
        <v>1.06355</v>
      </c>
    </row>
    <row r="42" spans="1:6">
      <c r="A42" s="5" t="s">
        <v>44</v>
      </c>
      <c r="B42" s="16" t="s">
        <v>178</v>
      </c>
      <c r="C42" s="6">
        <v>82.871439999999993</v>
      </c>
      <c r="D42" s="6">
        <v>-29.880290000000013</v>
      </c>
      <c r="E42" s="6">
        <v>111.47218000000001</v>
      </c>
      <c r="F42" s="6">
        <v>1.27955</v>
      </c>
    </row>
    <row r="43" spans="1:6" ht="26.3">
      <c r="A43" s="7" t="s">
        <v>45</v>
      </c>
      <c r="B43" s="17" t="s">
        <v>179</v>
      </c>
      <c r="C43" s="4">
        <v>2.20852</v>
      </c>
      <c r="D43" s="4">
        <v>5.4699999999998361E-3</v>
      </c>
      <c r="E43" s="4">
        <v>2.2030500000000002</v>
      </c>
      <c r="F43" s="4">
        <v>0</v>
      </c>
    </row>
    <row r="44" spans="1:6">
      <c r="A44" s="7" t="s">
        <v>46</v>
      </c>
      <c r="B44" s="17" t="s">
        <v>180</v>
      </c>
      <c r="C44" s="4">
        <v>56.771740000000001</v>
      </c>
      <c r="D44" s="4">
        <v>-24.273210000000002</v>
      </c>
      <c r="E44" s="4">
        <v>81.011080000000007</v>
      </c>
      <c r="F44" s="4">
        <v>3.3869999999999997E-2</v>
      </c>
    </row>
    <row r="45" spans="1:6">
      <c r="A45" s="7" t="s">
        <v>47</v>
      </c>
      <c r="B45" s="17" t="s">
        <v>181</v>
      </c>
      <c r="C45" s="4">
        <v>23.891179999999999</v>
      </c>
      <c r="D45" s="4">
        <v>-5.6125500000000015</v>
      </c>
      <c r="E45" s="4">
        <v>28.258050000000001</v>
      </c>
      <c r="F45" s="4">
        <v>1.2456799999999999</v>
      </c>
    </row>
    <row r="46" spans="1:6">
      <c r="A46" s="5" t="s">
        <v>48</v>
      </c>
      <c r="B46" s="16" t="s">
        <v>182</v>
      </c>
      <c r="C46" s="6">
        <v>969.52001989433188</v>
      </c>
      <c r="D46" s="6">
        <v>474.97107989433198</v>
      </c>
      <c r="E46" s="6">
        <v>493.52740999999997</v>
      </c>
      <c r="F46" s="6">
        <v>1.02153</v>
      </c>
    </row>
    <row r="47" spans="1:6" ht="26.3">
      <c r="A47" s="7" t="s">
        <v>49</v>
      </c>
      <c r="B47" s="17" t="s">
        <v>183</v>
      </c>
      <c r="C47" s="4">
        <v>922.61109989433191</v>
      </c>
      <c r="D47" s="4">
        <v>428.063289894332</v>
      </c>
      <c r="E47" s="4">
        <v>493.52740999999997</v>
      </c>
      <c r="F47" s="4">
        <v>1.0204</v>
      </c>
    </row>
    <row r="48" spans="1:6" ht="39.450000000000003">
      <c r="A48" s="7" t="s">
        <v>50</v>
      </c>
      <c r="B48" s="17" t="s">
        <v>184</v>
      </c>
      <c r="C48" s="4">
        <v>7.6387299999999998</v>
      </c>
      <c r="D48" s="4">
        <v>7.6387299999999998</v>
      </c>
      <c r="E48" s="4">
        <v>0</v>
      </c>
      <c r="F48" s="4">
        <v>0</v>
      </c>
    </row>
    <row r="49" spans="1:6" ht="26.3">
      <c r="A49" s="7" t="s">
        <v>51</v>
      </c>
      <c r="B49" s="17" t="s">
        <v>185</v>
      </c>
      <c r="C49" s="4">
        <v>39.270189999999999</v>
      </c>
      <c r="D49" s="4">
        <v>39.269059999999996</v>
      </c>
      <c r="E49" s="4">
        <v>0</v>
      </c>
      <c r="F49" s="4">
        <v>1.1299999999999999E-3</v>
      </c>
    </row>
    <row r="50" spans="1:6">
      <c r="A50" s="5" t="s">
        <v>52</v>
      </c>
      <c r="B50" s="16" t="s">
        <v>186</v>
      </c>
      <c r="C50" s="6">
        <v>82.692489999999992</v>
      </c>
      <c r="D50" s="6">
        <v>8.966700000000003</v>
      </c>
      <c r="E50" s="6">
        <v>70.766279999999995</v>
      </c>
      <c r="F50" s="6">
        <v>2.9595099999999999</v>
      </c>
    </row>
    <row r="51" spans="1:6" ht="26.95">
      <c r="A51" s="5" t="s">
        <v>53</v>
      </c>
      <c r="B51" s="16" t="s">
        <v>187</v>
      </c>
      <c r="C51" s="6">
        <v>124.64903999999996</v>
      </c>
      <c r="D51" s="6">
        <v>89.508019999999959</v>
      </c>
      <c r="E51" s="6">
        <v>17.979980000000001</v>
      </c>
      <c r="F51" s="6">
        <v>17.16104</v>
      </c>
    </row>
    <row r="52" spans="1:6">
      <c r="A52" s="7" t="s">
        <v>54</v>
      </c>
      <c r="B52" s="17" t="s">
        <v>188</v>
      </c>
      <c r="C52" s="4">
        <v>-2.6269200000000001</v>
      </c>
      <c r="D52" s="4">
        <v>-6.14039</v>
      </c>
      <c r="E52" s="4">
        <v>3.476</v>
      </c>
      <c r="F52" s="4">
        <v>3.7470000000000003E-2</v>
      </c>
    </row>
    <row r="53" spans="1:6" ht="26.3">
      <c r="A53" s="7" t="s">
        <v>55</v>
      </c>
      <c r="B53" s="17" t="s">
        <v>189</v>
      </c>
      <c r="C53" s="4">
        <v>9.1310399999999969</v>
      </c>
      <c r="D53" s="4">
        <v>8.5331699999999984</v>
      </c>
      <c r="E53" s="4">
        <v>0.45</v>
      </c>
      <c r="F53" s="4">
        <v>0.14787</v>
      </c>
    </row>
    <row r="54" spans="1:6" ht="26.3">
      <c r="A54" s="7" t="s">
        <v>56</v>
      </c>
      <c r="B54" s="17" t="s">
        <v>190</v>
      </c>
      <c r="C54" s="4">
        <v>99.885430000000014</v>
      </c>
      <c r="D54" s="4">
        <v>72.561660000000018</v>
      </c>
      <c r="E54" s="4">
        <v>11.021100000000001</v>
      </c>
      <c r="F54" s="4">
        <v>16.302669999999999</v>
      </c>
    </row>
    <row r="55" spans="1:6" ht="26.3">
      <c r="A55" s="8" t="s">
        <v>57</v>
      </c>
      <c r="B55" s="17" t="s">
        <v>191</v>
      </c>
      <c r="C55" s="4">
        <v>67.312539999999998</v>
      </c>
      <c r="D55" s="4">
        <v>50.804469999999995</v>
      </c>
      <c r="E55" s="4">
        <v>0.30086000000000002</v>
      </c>
      <c r="F55" s="4">
        <v>16.20721</v>
      </c>
    </row>
    <row r="56" spans="1:6">
      <c r="A56" s="7" t="s">
        <v>58</v>
      </c>
      <c r="B56" s="17" t="s">
        <v>192</v>
      </c>
      <c r="C56" s="4">
        <v>0.26049</v>
      </c>
      <c r="D56" s="4">
        <v>0.26049</v>
      </c>
      <c r="E56" s="4">
        <v>0</v>
      </c>
      <c r="F56" s="4">
        <v>0</v>
      </c>
    </row>
    <row r="57" spans="1:6" ht="26.3">
      <c r="A57" s="7" t="s">
        <v>59</v>
      </c>
      <c r="B57" s="17" t="s">
        <v>193</v>
      </c>
      <c r="C57" s="4">
        <v>17.999000000000002</v>
      </c>
      <c r="D57" s="4">
        <v>14.293090000000001</v>
      </c>
      <c r="E57" s="4">
        <v>3.03288</v>
      </c>
      <c r="F57" s="4">
        <v>0.67303000000000002</v>
      </c>
    </row>
    <row r="58" spans="1:6" ht="40.1">
      <c r="A58" s="5" t="s">
        <v>60</v>
      </c>
      <c r="B58" s="16" t="s">
        <v>194</v>
      </c>
      <c r="C58" s="6">
        <v>34.636470000000003</v>
      </c>
      <c r="D58" s="6">
        <v>29.249060000000004</v>
      </c>
      <c r="E58" s="6">
        <v>3.17902</v>
      </c>
      <c r="F58" s="6">
        <v>2.2083900000000001</v>
      </c>
    </row>
    <row r="59" spans="1:6" ht="24.75" customHeight="1">
      <c r="A59" s="5" t="s">
        <v>61</v>
      </c>
      <c r="B59" s="16" t="s">
        <v>195</v>
      </c>
      <c r="C59" s="6">
        <v>0</v>
      </c>
      <c r="D59" s="6">
        <v>0</v>
      </c>
      <c r="E59" s="6">
        <v>0</v>
      </c>
      <c r="F59" s="6">
        <v>0</v>
      </c>
    </row>
    <row r="60" spans="1:6" ht="40.1">
      <c r="A60" s="5" t="s">
        <v>62</v>
      </c>
      <c r="B60" s="16" t="s">
        <v>196</v>
      </c>
      <c r="C60" s="6">
        <v>17.898389999999999</v>
      </c>
      <c r="D60" s="6">
        <v>1.6493299999999986</v>
      </c>
      <c r="E60" s="6">
        <v>14.625</v>
      </c>
      <c r="F60" s="6">
        <v>1.6240600000000001</v>
      </c>
    </row>
    <row r="61" spans="1:6">
      <c r="A61" s="5" t="s">
        <v>63</v>
      </c>
      <c r="B61" s="16" t="s">
        <v>197</v>
      </c>
      <c r="C61" s="6">
        <v>-33.915779999999998</v>
      </c>
      <c r="D61" s="6">
        <v>-40.591529999999999</v>
      </c>
      <c r="E61" s="6">
        <v>0.31356000000000001</v>
      </c>
      <c r="F61" s="6">
        <v>6.36219</v>
      </c>
    </row>
    <row r="62" spans="1:6" ht="53.25">
      <c r="A62" s="5" t="s">
        <v>64</v>
      </c>
      <c r="B62" s="16" t="s">
        <v>198</v>
      </c>
      <c r="C62" s="6">
        <v>0</v>
      </c>
      <c r="D62" s="6">
        <v>0</v>
      </c>
      <c r="E62" s="6">
        <v>0</v>
      </c>
      <c r="F62" s="6">
        <v>0</v>
      </c>
    </row>
    <row r="63" spans="1:6" ht="26.95">
      <c r="A63" s="5" t="s">
        <v>65</v>
      </c>
      <c r="B63" s="16" t="s">
        <v>199</v>
      </c>
      <c r="C63" s="6">
        <v>0</v>
      </c>
      <c r="D63" s="6">
        <v>0</v>
      </c>
      <c r="E63" s="6">
        <v>0</v>
      </c>
      <c r="F63" s="6">
        <v>0</v>
      </c>
    </row>
    <row r="64" spans="1:6">
      <c r="A64" s="3" t="s">
        <v>9</v>
      </c>
      <c r="B64" s="3"/>
      <c r="C64" s="21">
        <v>4561.4291518713508</v>
      </c>
      <c r="D64" s="21">
        <v>-735.26458812864985</v>
      </c>
      <c r="E64" s="21">
        <v>4086.4939100000001</v>
      </c>
      <c r="F64" s="21">
        <v>1210.19983</v>
      </c>
    </row>
    <row r="65" spans="1:7" ht="26.95">
      <c r="A65" s="26" t="s">
        <v>201</v>
      </c>
      <c r="B65" s="26"/>
      <c r="C65" s="27">
        <f>C64-C9</f>
        <v>2021.0571418713507</v>
      </c>
      <c r="D65" s="27">
        <f>D64-D9</f>
        <v>335.9051018713501</v>
      </c>
      <c r="E65" s="27">
        <f>E64-E9</f>
        <v>1552.5314800000001</v>
      </c>
      <c r="F65" s="27">
        <f t="shared" ref="F65" si="0">F64-F9</f>
        <v>132.62056000000007</v>
      </c>
    </row>
    <row r="66" spans="1:7">
      <c r="A66" s="26" t="s">
        <v>202</v>
      </c>
      <c r="B66" s="26"/>
      <c r="C66" s="27">
        <f>C64-C11</f>
        <v>2744.8632918713506</v>
      </c>
      <c r="D66" s="27">
        <f t="shared" ref="D66:F66" si="1">D64-D11</f>
        <v>589.13652187134994</v>
      </c>
      <c r="E66" s="27">
        <f t="shared" si="1"/>
        <v>2017.4847100000002</v>
      </c>
      <c r="F66" s="27">
        <f t="shared" si="1"/>
        <v>138.24206000000004</v>
      </c>
    </row>
    <row r="67" spans="1:7">
      <c r="C67" s="31"/>
      <c r="D67" s="31"/>
      <c r="E67" s="31"/>
      <c r="F67" s="31"/>
    </row>
    <row r="68" spans="1:7">
      <c r="A68" s="38" t="s">
        <v>66</v>
      </c>
      <c r="B68" s="38"/>
      <c r="C68" s="38"/>
      <c r="D68" s="38"/>
      <c r="E68" s="38"/>
      <c r="F68" s="38"/>
    </row>
    <row r="69" spans="1:7" s="15" customFormat="1" ht="15.05" customHeight="1">
      <c r="A69" s="38" t="s">
        <v>67</v>
      </c>
      <c r="B69" s="38"/>
      <c r="C69" s="38"/>
      <c r="D69" s="38"/>
      <c r="E69" s="38"/>
      <c r="F69" s="38"/>
      <c r="G69" s="32"/>
    </row>
    <row r="70" spans="1:7" s="15" customFormat="1" ht="15.05" customHeight="1">
      <c r="A70" s="38" t="s">
        <v>68</v>
      </c>
      <c r="B70" s="38"/>
      <c r="C70" s="38"/>
      <c r="D70" s="38"/>
      <c r="E70" s="38"/>
      <c r="F70" s="38"/>
      <c r="G70" s="32"/>
    </row>
    <row r="71" spans="1:7" s="15" customFormat="1" ht="15.05" customHeight="1">
      <c r="A71" s="39" t="s">
        <v>69</v>
      </c>
      <c r="B71" s="39"/>
      <c r="C71" s="39"/>
      <c r="D71" s="39"/>
      <c r="E71" s="39"/>
      <c r="F71" s="39"/>
      <c r="G71" s="32"/>
    </row>
    <row r="72" spans="1:7" s="15" customFormat="1" ht="15.05" customHeight="1">
      <c r="C72" s="35"/>
      <c r="D72" s="35"/>
      <c r="E72" s="35"/>
      <c r="F72" s="35"/>
      <c r="G72" s="32"/>
    </row>
    <row r="73" spans="1:7" s="15" customFormat="1">
      <c r="C73" s="35"/>
      <c r="D73" s="35"/>
      <c r="E73" s="35"/>
      <c r="F73" s="35"/>
      <c r="G73" s="32"/>
    </row>
    <row r="74" spans="1:7" s="15" customFormat="1">
      <c r="A74" s="14"/>
      <c r="B74" s="14"/>
      <c r="C74" s="32"/>
      <c r="D74" s="32"/>
      <c r="E74" s="32"/>
      <c r="F74" s="32"/>
      <c r="G74" s="32"/>
    </row>
  </sheetData>
  <mergeCells count="12">
    <mergeCell ref="A69:F69"/>
    <mergeCell ref="A70:F70"/>
    <mergeCell ref="A71:F71"/>
    <mergeCell ref="A68:F68"/>
    <mergeCell ref="A1:F1"/>
    <mergeCell ref="A3:A6"/>
    <mergeCell ref="C3:F3"/>
    <mergeCell ref="C4:C6"/>
    <mergeCell ref="D4:F4"/>
    <mergeCell ref="D5:E5"/>
    <mergeCell ref="F5:F6"/>
    <mergeCell ref="B3:B6"/>
  </mergeCells>
  <pageMargins left="0.23622047244094491" right="0.23622047244094491" top="0.74803149606299213" bottom="0.74803149606299213" header="0.31496062992125984" footer="0.31496062992125984"/>
  <pageSetup paperSize="9" scale="85" fitToHeight="2" orientation="portrait" r:id="rId1"/>
  <rowBreaks count="4" manualBreakCount="4">
    <brk id="40" min="1" max="5" man="1"/>
    <brk id="48" min="1" max="5" man="1"/>
    <brk id="52" min="1" max="5" man="1"/>
    <brk id="68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7"/>
  <sheetViews>
    <sheetView showZeros="0" zoomScaleNormal="100" zoomScaleSheetLayoutView="80" workbookViewId="0">
      <pane xSplit="2" ySplit="7" topLeftCell="C8" activePane="bottomRight" state="frozen"/>
      <selection pane="topRight" activeCell="C1" sqref="C1"/>
      <selection pane="bottomLeft" activeCell="A9" sqref="A9"/>
      <selection pane="bottomRight" sqref="A1:E1"/>
    </sheetView>
  </sheetViews>
  <sheetFormatPr defaultColWidth="9.109375" defaultRowHeight="15.05"/>
  <cols>
    <col min="1" max="1" width="37.88671875" style="14" customWidth="1"/>
    <col min="2" max="2" width="13" style="14" customWidth="1"/>
    <col min="3" max="3" width="19.33203125" style="14" customWidth="1"/>
    <col min="4" max="4" width="15.109375" style="14" customWidth="1"/>
    <col min="5" max="5" width="18.44140625" style="14" customWidth="1"/>
    <col min="6" max="16384" width="9.109375" style="14"/>
  </cols>
  <sheetData>
    <row r="1" spans="1:7" ht="15.65">
      <c r="A1" s="36" t="s">
        <v>217</v>
      </c>
      <c r="B1" s="36"/>
      <c r="C1" s="36"/>
      <c r="D1" s="36"/>
      <c r="E1" s="36"/>
    </row>
    <row r="2" spans="1:7">
      <c r="E2" s="1" t="s">
        <v>0</v>
      </c>
    </row>
    <row r="3" spans="1:7">
      <c r="A3" s="40" t="s">
        <v>70</v>
      </c>
      <c r="B3" s="41" t="s">
        <v>218</v>
      </c>
      <c r="C3" s="41"/>
      <c r="D3" s="41"/>
      <c r="E3" s="41"/>
    </row>
    <row r="4" spans="1:7">
      <c r="A4" s="40"/>
      <c r="B4" s="40" t="s">
        <v>2</v>
      </c>
      <c r="C4" s="40" t="s">
        <v>3</v>
      </c>
      <c r="D4" s="40"/>
      <c r="E4" s="40"/>
    </row>
    <row r="5" spans="1:7">
      <c r="A5" s="40"/>
      <c r="B5" s="40"/>
      <c r="C5" s="40" t="s">
        <v>4</v>
      </c>
      <c r="D5" s="40"/>
      <c r="E5" s="40" t="s">
        <v>5</v>
      </c>
    </row>
    <row r="6" spans="1:7" ht="26.3">
      <c r="A6" s="40"/>
      <c r="B6" s="40"/>
      <c r="C6" s="19" t="s">
        <v>6</v>
      </c>
      <c r="D6" s="20" t="s">
        <v>7</v>
      </c>
      <c r="E6" s="40"/>
    </row>
    <row r="7" spans="1:7">
      <c r="A7" s="2" t="s">
        <v>8</v>
      </c>
      <c r="B7" s="2">
        <v>1</v>
      </c>
      <c r="C7" s="2">
        <v>2</v>
      </c>
      <c r="D7" s="2">
        <v>3</v>
      </c>
      <c r="E7" s="2">
        <v>4</v>
      </c>
    </row>
    <row r="8" spans="1:7">
      <c r="A8" s="23" t="s">
        <v>71</v>
      </c>
      <c r="B8" s="4">
        <v>2.4968500000000002</v>
      </c>
      <c r="C8" s="4">
        <v>2.4891800000000002</v>
      </c>
      <c r="D8" s="4">
        <v>0</v>
      </c>
      <c r="E8" s="4">
        <v>7.6699999999999997E-3</v>
      </c>
      <c r="F8" s="33"/>
      <c r="G8" s="32"/>
    </row>
    <row r="9" spans="1:7">
      <c r="A9" s="23" t="s">
        <v>72</v>
      </c>
      <c r="B9" s="4">
        <v>45.059770000000007</v>
      </c>
      <c r="C9" s="4">
        <v>23.024380000000004</v>
      </c>
      <c r="D9" s="4">
        <v>21.82424</v>
      </c>
      <c r="E9" s="4">
        <v>0.21115</v>
      </c>
      <c r="F9" s="33"/>
      <c r="G9" s="32"/>
    </row>
    <row r="10" spans="1:7">
      <c r="A10" s="23" t="s">
        <v>73</v>
      </c>
      <c r="B10" s="4">
        <v>1.3399500000000002</v>
      </c>
      <c r="C10" s="4">
        <v>1.1754500000000001</v>
      </c>
      <c r="D10" s="4">
        <v>0.16450000000000001</v>
      </c>
      <c r="E10" s="4">
        <v>0</v>
      </c>
      <c r="F10" s="33"/>
      <c r="G10" s="32"/>
    </row>
    <row r="11" spans="1:7">
      <c r="A11" s="23" t="s">
        <v>74</v>
      </c>
      <c r="B11" s="4">
        <v>2.9763000000000006</v>
      </c>
      <c r="C11" s="4">
        <v>2.8440000000000003</v>
      </c>
      <c r="D11" s="4">
        <v>0.1173</v>
      </c>
      <c r="E11" s="4">
        <v>1.4999999999999999E-2</v>
      </c>
      <c r="F11" s="33"/>
      <c r="G11" s="32"/>
    </row>
    <row r="12" spans="1:7">
      <c r="A12" s="23" t="s">
        <v>207</v>
      </c>
      <c r="B12" s="4">
        <v>1.4999999999999999E-2</v>
      </c>
      <c r="C12" s="4">
        <v>1.4999999999999999E-2</v>
      </c>
      <c r="D12" s="4">
        <v>0</v>
      </c>
      <c r="E12" s="4">
        <v>0</v>
      </c>
      <c r="F12" s="33"/>
      <c r="G12" s="32"/>
    </row>
    <row r="13" spans="1:7">
      <c r="A13" s="23" t="s">
        <v>214</v>
      </c>
      <c r="B13" s="4">
        <v>1.8000000000000001E-4</v>
      </c>
      <c r="C13" s="4">
        <v>1.8000000000000001E-4</v>
      </c>
      <c r="D13" s="4">
        <v>0</v>
      </c>
      <c r="E13" s="4">
        <v>0</v>
      </c>
      <c r="F13" s="33"/>
      <c r="G13" s="32"/>
    </row>
    <row r="14" spans="1:7">
      <c r="A14" s="23" t="s">
        <v>75</v>
      </c>
      <c r="B14" s="4">
        <v>8.0710000000000004E-2</v>
      </c>
      <c r="C14" s="4">
        <v>8.0710000000000004E-2</v>
      </c>
      <c r="D14" s="4">
        <v>0</v>
      </c>
      <c r="E14" s="4">
        <v>0</v>
      </c>
      <c r="F14" s="33"/>
      <c r="G14" s="32"/>
    </row>
    <row r="15" spans="1:7">
      <c r="A15" s="23" t="s">
        <v>76</v>
      </c>
      <c r="B15" s="4">
        <v>7.9239999999999995</v>
      </c>
      <c r="C15" s="4">
        <v>4.6698300000000001</v>
      </c>
      <c r="D15" s="4">
        <v>3.14723</v>
      </c>
      <c r="E15" s="4">
        <v>0.10693999999999999</v>
      </c>
      <c r="F15" s="33"/>
      <c r="G15" s="32"/>
    </row>
    <row r="16" spans="1:7">
      <c r="A16" s="23" t="s">
        <v>77</v>
      </c>
      <c r="B16" s="4">
        <v>0.58574000000000659</v>
      </c>
      <c r="C16" s="4">
        <v>-7.5808599999999942</v>
      </c>
      <c r="D16" s="4">
        <v>3.0006900000000001</v>
      </c>
      <c r="E16" s="4">
        <v>5.1659100000000002</v>
      </c>
      <c r="F16" s="33"/>
      <c r="G16" s="32"/>
    </row>
    <row r="17" spans="1:7">
      <c r="A17" s="23" t="s">
        <v>78</v>
      </c>
      <c r="B17" s="4">
        <v>15.105</v>
      </c>
      <c r="C17" s="4">
        <v>13.779</v>
      </c>
      <c r="D17" s="4">
        <v>1.3260000000000001</v>
      </c>
      <c r="E17" s="4">
        <v>0</v>
      </c>
      <c r="F17" s="33"/>
      <c r="G17" s="32"/>
    </row>
    <row r="18" spans="1:7">
      <c r="A18" s="23" t="s">
        <v>79</v>
      </c>
      <c r="B18" s="4">
        <v>2.1443619770181268</v>
      </c>
      <c r="C18" s="4">
        <v>2.130971977018127</v>
      </c>
      <c r="D18" s="4">
        <v>0</v>
      </c>
      <c r="E18" s="4">
        <v>1.3390000000000001E-2</v>
      </c>
      <c r="F18" s="33"/>
      <c r="G18" s="32"/>
    </row>
    <row r="19" spans="1:7">
      <c r="A19" s="23" t="s">
        <v>80</v>
      </c>
      <c r="B19" s="4">
        <v>155.76131000000001</v>
      </c>
      <c r="C19" s="4">
        <v>-2.796889999999995</v>
      </c>
      <c r="D19" s="4">
        <v>155.88619</v>
      </c>
      <c r="E19" s="4">
        <v>2.6720100000000002</v>
      </c>
      <c r="F19" s="33"/>
      <c r="G19" s="32"/>
    </row>
    <row r="20" spans="1:7">
      <c r="A20" s="23" t="s">
        <v>81</v>
      </c>
      <c r="B20" s="4">
        <v>1.97784</v>
      </c>
      <c r="C20" s="4">
        <v>1.5938399999999999</v>
      </c>
      <c r="D20" s="4">
        <v>0.08</v>
      </c>
      <c r="E20" s="4">
        <v>0.30399999999999999</v>
      </c>
      <c r="F20" s="33"/>
      <c r="G20" s="32"/>
    </row>
    <row r="21" spans="1:7">
      <c r="A21" s="23" t="s">
        <v>82</v>
      </c>
      <c r="B21" s="4">
        <v>107.00524</v>
      </c>
      <c r="C21" s="4">
        <v>-74.644190000000009</v>
      </c>
      <c r="D21" s="4">
        <v>180.25084000000001</v>
      </c>
      <c r="E21" s="4">
        <v>1.39859</v>
      </c>
      <c r="F21" s="33"/>
      <c r="G21" s="32"/>
    </row>
    <row r="22" spans="1:7">
      <c r="A22" s="23" t="s">
        <v>83</v>
      </c>
      <c r="B22" s="4">
        <v>39.085560000000001</v>
      </c>
      <c r="C22" s="4">
        <v>16.489049999999999</v>
      </c>
      <c r="D22" s="4">
        <v>18.45355</v>
      </c>
      <c r="E22" s="4">
        <v>4.1429600000000004</v>
      </c>
      <c r="F22" s="33"/>
      <c r="G22" s="32"/>
    </row>
    <row r="23" spans="1:7">
      <c r="A23" s="23" t="s">
        <v>84</v>
      </c>
      <c r="B23" s="4">
        <v>23.507860000000001</v>
      </c>
      <c r="C23" s="4">
        <v>20.747580000000003</v>
      </c>
      <c r="D23" s="4">
        <v>0.24</v>
      </c>
      <c r="E23" s="4">
        <v>2.5202800000000001</v>
      </c>
      <c r="F23" s="33"/>
      <c r="G23" s="32"/>
    </row>
    <row r="24" spans="1:7">
      <c r="A24" s="23" t="s">
        <v>211</v>
      </c>
      <c r="B24" s="4">
        <v>-0.12608999999999998</v>
      </c>
      <c r="C24" s="4">
        <v>-0.184</v>
      </c>
      <c r="D24" s="4">
        <v>5.7910000000000003E-2</v>
      </c>
      <c r="E24" s="4">
        <v>0</v>
      </c>
      <c r="F24" s="33"/>
      <c r="G24" s="32"/>
    </row>
    <row r="25" spans="1:7">
      <c r="A25" s="23" t="s">
        <v>85</v>
      </c>
      <c r="B25" s="4">
        <v>108.34997</v>
      </c>
      <c r="C25" s="4">
        <v>90.770769999999999</v>
      </c>
      <c r="D25" s="4">
        <v>17.57114</v>
      </c>
      <c r="E25" s="4">
        <v>8.0599999999999995E-3</v>
      </c>
      <c r="F25" s="33"/>
      <c r="G25" s="32"/>
    </row>
    <row r="26" spans="1:7">
      <c r="A26" s="23" t="s">
        <v>220</v>
      </c>
      <c r="B26" s="4">
        <v>2.9409999999999998</v>
      </c>
      <c r="C26" s="4">
        <v>2.9409999999999998</v>
      </c>
      <c r="D26" s="4">
        <v>0</v>
      </c>
      <c r="E26" s="4">
        <v>0</v>
      </c>
      <c r="F26" s="33"/>
      <c r="G26" s="32"/>
    </row>
    <row r="27" spans="1:7">
      <c r="A27" s="24" t="s">
        <v>86</v>
      </c>
      <c r="B27" s="4">
        <v>1.6757900000000001</v>
      </c>
      <c r="C27" s="4">
        <v>1.6757900000000001</v>
      </c>
      <c r="D27" s="4">
        <v>0</v>
      </c>
      <c r="E27" s="4">
        <v>0</v>
      </c>
      <c r="F27" s="33"/>
      <c r="G27" s="32"/>
    </row>
    <row r="28" spans="1:7">
      <c r="A28" s="23" t="s">
        <v>210</v>
      </c>
      <c r="B28" s="4">
        <v>-5.000000000032756E-5</v>
      </c>
      <c r="C28" s="4">
        <v>-5.000000000032756E-5</v>
      </c>
      <c r="D28" s="4">
        <v>0</v>
      </c>
      <c r="E28" s="4">
        <v>0</v>
      </c>
      <c r="F28" s="33"/>
      <c r="G28" s="32"/>
    </row>
    <row r="29" spans="1:7">
      <c r="A29" s="23" t="s">
        <v>87</v>
      </c>
      <c r="B29" s="4">
        <v>18.139567437452801</v>
      </c>
      <c r="C29" s="4">
        <v>17.394137437452802</v>
      </c>
      <c r="D29" s="4">
        <v>0.64763999999999999</v>
      </c>
      <c r="E29" s="4">
        <v>9.7790000000000002E-2</v>
      </c>
      <c r="F29" s="33"/>
      <c r="G29" s="32"/>
    </row>
    <row r="30" spans="1:7">
      <c r="A30" s="23" t="s">
        <v>88</v>
      </c>
      <c r="B30" s="4">
        <v>0.55319000000000007</v>
      </c>
      <c r="C30" s="4">
        <v>0.52419000000000004</v>
      </c>
      <c r="D30" s="4">
        <v>0</v>
      </c>
      <c r="E30" s="4">
        <v>2.9000000000000001E-2</v>
      </c>
      <c r="F30" s="33"/>
      <c r="G30" s="32"/>
    </row>
    <row r="31" spans="1:7">
      <c r="A31" s="23" t="s">
        <v>89</v>
      </c>
      <c r="B31" s="4">
        <v>0.12531</v>
      </c>
      <c r="C31" s="4">
        <v>5.3310000000000003E-2</v>
      </c>
      <c r="D31" s="4">
        <v>0</v>
      </c>
      <c r="E31" s="4">
        <v>7.1999999999999995E-2</v>
      </c>
      <c r="F31" s="33"/>
      <c r="G31" s="32"/>
    </row>
    <row r="32" spans="1:7">
      <c r="A32" s="23" t="s">
        <v>90</v>
      </c>
      <c r="B32" s="4">
        <v>2.4496500000000001</v>
      </c>
      <c r="C32" s="4">
        <v>2.4496500000000001</v>
      </c>
      <c r="D32" s="4">
        <v>0</v>
      </c>
      <c r="E32" s="4">
        <v>0</v>
      </c>
      <c r="F32" s="33"/>
      <c r="G32" s="32"/>
    </row>
    <row r="33" spans="1:7">
      <c r="A33" s="23" t="s">
        <v>91</v>
      </c>
      <c r="B33" s="4">
        <v>0.68376000000000003</v>
      </c>
      <c r="C33" s="4">
        <v>0.68376000000000003</v>
      </c>
      <c r="D33" s="4">
        <v>0</v>
      </c>
      <c r="E33" s="4">
        <v>0</v>
      </c>
      <c r="F33" s="33"/>
      <c r="G33" s="32"/>
    </row>
    <row r="34" spans="1:7">
      <c r="A34" s="23" t="s">
        <v>92</v>
      </c>
      <c r="B34" s="4">
        <v>0.55900000000000005</v>
      </c>
      <c r="C34" s="4">
        <v>0.34900000000000009</v>
      </c>
      <c r="D34" s="4">
        <v>0.21</v>
      </c>
      <c r="E34" s="4">
        <v>0</v>
      </c>
      <c r="F34" s="33"/>
      <c r="G34" s="32"/>
    </row>
    <row r="35" spans="1:7">
      <c r="A35" s="23" t="s">
        <v>93</v>
      </c>
      <c r="B35" s="4">
        <v>1.7279900000000001</v>
      </c>
      <c r="C35" s="4">
        <v>0.56027000000000005</v>
      </c>
      <c r="D35" s="4">
        <v>0.46183999999999997</v>
      </c>
      <c r="E35" s="4">
        <v>0.70587999999999995</v>
      </c>
      <c r="F35" s="33"/>
      <c r="G35" s="32"/>
    </row>
    <row r="36" spans="1:7">
      <c r="A36" s="23" t="s">
        <v>94</v>
      </c>
      <c r="B36" s="4">
        <v>-6.5976800000000013</v>
      </c>
      <c r="C36" s="4">
        <v>-8.8263700000000007</v>
      </c>
      <c r="D36" s="4">
        <v>0.89868000000000003</v>
      </c>
      <c r="E36" s="4">
        <v>1.3300099999999999</v>
      </c>
      <c r="F36" s="33"/>
      <c r="G36" s="32"/>
    </row>
    <row r="37" spans="1:7">
      <c r="A37" s="23" t="s">
        <v>95</v>
      </c>
      <c r="B37" s="4">
        <v>0.63761000000000001</v>
      </c>
      <c r="C37" s="4">
        <v>-0.68839000000000006</v>
      </c>
      <c r="D37" s="4">
        <v>1.3260000000000001</v>
      </c>
      <c r="E37" s="4">
        <v>0</v>
      </c>
      <c r="F37" s="33"/>
      <c r="G37" s="32"/>
    </row>
    <row r="38" spans="1:7">
      <c r="A38" s="23" t="s">
        <v>96</v>
      </c>
      <c r="B38" s="4">
        <v>93.269270000000006</v>
      </c>
      <c r="C38" s="4">
        <v>90.833709999999996</v>
      </c>
      <c r="D38" s="4">
        <v>0.78859999999999997</v>
      </c>
      <c r="E38" s="4">
        <v>1.64696</v>
      </c>
      <c r="F38" s="33"/>
      <c r="G38" s="32"/>
    </row>
    <row r="39" spans="1:7">
      <c r="A39" s="23" t="s">
        <v>97</v>
      </c>
      <c r="B39" s="4">
        <v>45.154169999999993</v>
      </c>
      <c r="C39" s="4">
        <v>43.962979999999995</v>
      </c>
      <c r="D39" s="4">
        <v>0</v>
      </c>
      <c r="E39" s="4">
        <v>1.19119</v>
      </c>
      <c r="F39" s="33"/>
      <c r="G39" s="32"/>
    </row>
    <row r="40" spans="1:7">
      <c r="A40" s="23" t="s">
        <v>98</v>
      </c>
      <c r="B40" s="4">
        <v>108.49368000000001</v>
      </c>
      <c r="C40" s="4">
        <v>76.113280000000003</v>
      </c>
      <c r="D40" s="4">
        <v>30.014610000000001</v>
      </c>
      <c r="E40" s="4">
        <v>2.3657900000000001</v>
      </c>
      <c r="F40" s="33"/>
      <c r="G40" s="32"/>
    </row>
    <row r="41" spans="1:7">
      <c r="A41" s="23" t="s">
        <v>99</v>
      </c>
      <c r="B41" s="4">
        <v>-187.23057</v>
      </c>
      <c r="C41" s="4">
        <v>-362.2955</v>
      </c>
      <c r="D41" s="4">
        <v>173.41199</v>
      </c>
      <c r="E41" s="4">
        <v>1.6529400000000001</v>
      </c>
      <c r="F41" s="33"/>
      <c r="G41" s="32"/>
    </row>
    <row r="42" spans="1:7">
      <c r="A42" s="23" t="s">
        <v>203</v>
      </c>
      <c r="B42" s="4">
        <v>0.10315000000000001</v>
      </c>
      <c r="C42" s="4">
        <v>0.10315000000000001</v>
      </c>
      <c r="D42" s="4">
        <v>0</v>
      </c>
      <c r="E42" s="4">
        <v>0</v>
      </c>
      <c r="F42" s="33"/>
      <c r="G42" s="32"/>
    </row>
    <row r="43" spans="1:7">
      <c r="A43" s="23" t="s">
        <v>100</v>
      </c>
      <c r="B43" s="4">
        <v>0.35944999999999994</v>
      </c>
      <c r="C43" s="4">
        <v>-0.28875000000000006</v>
      </c>
      <c r="D43" s="4">
        <v>0.51619999999999999</v>
      </c>
      <c r="E43" s="4">
        <v>0.13200000000000001</v>
      </c>
      <c r="F43" s="33"/>
      <c r="G43" s="32"/>
    </row>
    <row r="44" spans="1:7">
      <c r="A44" s="23" t="s">
        <v>143</v>
      </c>
      <c r="B44" s="4">
        <v>1.4106399999999999</v>
      </c>
      <c r="C44" s="4">
        <v>1.4106399999999999</v>
      </c>
      <c r="D44" s="4">
        <v>0</v>
      </c>
      <c r="E44" s="4">
        <v>0</v>
      </c>
      <c r="F44" s="33"/>
      <c r="G44" s="32"/>
    </row>
    <row r="45" spans="1:7">
      <c r="A45" s="23" t="s">
        <v>101</v>
      </c>
      <c r="B45" s="4">
        <v>12.757300000000001</v>
      </c>
      <c r="C45" s="4">
        <v>12.04017</v>
      </c>
      <c r="D45" s="4">
        <v>0.64400000000000002</v>
      </c>
      <c r="E45" s="4">
        <v>7.3130000000000001E-2</v>
      </c>
      <c r="F45" s="33"/>
      <c r="G45" s="32"/>
    </row>
    <row r="46" spans="1:7">
      <c r="A46" s="23" t="s">
        <v>102</v>
      </c>
      <c r="B46" s="4">
        <v>7.1425400000000003</v>
      </c>
      <c r="C46" s="4">
        <v>7.1425400000000003</v>
      </c>
      <c r="D46" s="4">
        <v>0</v>
      </c>
      <c r="E46" s="4">
        <v>0</v>
      </c>
      <c r="F46" s="33"/>
      <c r="G46" s="32"/>
    </row>
    <row r="47" spans="1:7">
      <c r="A47" s="23" t="s">
        <v>103</v>
      </c>
      <c r="B47" s="4">
        <v>6.8147900000000003</v>
      </c>
      <c r="C47" s="4">
        <v>5.6269299999999998</v>
      </c>
      <c r="D47" s="4">
        <v>1.15924</v>
      </c>
      <c r="E47" s="4">
        <v>2.862E-2</v>
      </c>
      <c r="F47" s="33"/>
      <c r="G47" s="32"/>
    </row>
    <row r="48" spans="1:7">
      <c r="A48" s="23" t="s">
        <v>104</v>
      </c>
      <c r="B48" s="4">
        <v>7.2768000000000024</v>
      </c>
      <c r="C48" s="4">
        <v>7.2754700000000021</v>
      </c>
      <c r="D48" s="4">
        <v>0</v>
      </c>
      <c r="E48" s="4">
        <v>1.33E-3</v>
      </c>
      <c r="F48" s="33"/>
      <c r="G48" s="32"/>
    </row>
    <row r="49" spans="1:7">
      <c r="A49" s="23" t="s">
        <v>105</v>
      </c>
      <c r="B49" s="4">
        <v>121.99321999999999</v>
      </c>
      <c r="C49" s="4">
        <v>76.75712</v>
      </c>
      <c r="D49" s="4">
        <v>40.614429999999999</v>
      </c>
      <c r="E49" s="4">
        <v>4.6216699999999999</v>
      </c>
      <c r="F49" s="33"/>
      <c r="G49" s="32"/>
    </row>
    <row r="50" spans="1:7">
      <c r="A50" s="23" t="s">
        <v>106</v>
      </c>
      <c r="B50" s="4">
        <v>0.75275999999999998</v>
      </c>
      <c r="C50" s="4">
        <v>0.158</v>
      </c>
      <c r="D50" s="4">
        <v>0.10100000000000001</v>
      </c>
      <c r="E50" s="4">
        <v>0.49375999999999998</v>
      </c>
      <c r="F50" s="33"/>
      <c r="G50" s="32"/>
    </row>
    <row r="51" spans="1:7">
      <c r="A51" s="23" t="s">
        <v>107</v>
      </c>
      <c r="B51" s="4">
        <v>0.21021000000000001</v>
      </c>
      <c r="C51" s="4">
        <v>-0.41478999999999999</v>
      </c>
      <c r="D51" s="4">
        <v>0.625</v>
      </c>
      <c r="E51" s="4">
        <v>0</v>
      </c>
      <c r="F51" s="33"/>
      <c r="G51" s="32"/>
    </row>
    <row r="52" spans="1:7">
      <c r="A52" s="23" t="s">
        <v>212</v>
      </c>
      <c r="B52" s="4">
        <v>19.042369999999998</v>
      </c>
      <c r="C52" s="4">
        <v>19.042369999999998</v>
      </c>
      <c r="D52" s="4">
        <v>0</v>
      </c>
      <c r="E52" s="4">
        <v>0</v>
      </c>
      <c r="F52" s="33"/>
      <c r="G52" s="32"/>
    </row>
    <row r="53" spans="1:7">
      <c r="A53" s="23" t="s">
        <v>205</v>
      </c>
      <c r="B53" s="4">
        <v>-2.0310000000000022E-2</v>
      </c>
      <c r="C53" s="4">
        <v>-0.17422000000000001</v>
      </c>
      <c r="D53" s="4">
        <v>0</v>
      </c>
      <c r="E53" s="4">
        <v>0.15390999999999999</v>
      </c>
      <c r="F53" s="33"/>
      <c r="G53" s="32"/>
    </row>
    <row r="54" spans="1:7">
      <c r="A54" s="23" t="s">
        <v>108</v>
      </c>
      <c r="B54" s="4">
        <v>1384.1562300000001</v>
      </c>
      <c r="C54" s="4">
        <v>61.890769999999975</v>
      </c>
      <c r="D54" s="4">
        <v>679.37858000000006</v>
      </c>
      <c r="E54" s="4">
        <v>642.88688000000002</v>
      </c>
      <c r="F54" s="33"/>
      <c r="G54" s="32"/>
    </row>
    <row r="55" spans="1:7">
      <c r="A55" s="23" t="s">
        <v>109</v>
      </c>
      <c r="B55" s="4">
        <v>0.10399999999999998</v>
      </c>
      <c r="C55" s="4">
        <v>-0.66900000000000004</v>
      </c>
      <c r="D55" s="4">
        <v>0.77300000000000002</v>
      </c>
      <c r="E55" s="4">
        <v>0</v>
      </c>
      <c r="F55" s="33"/>
      <c r="G55" s="32"/>
    </row>
    <row r="56" spans="1:7">
      <c r="A56" s="23" t="s">
        <v>110</v>
      </c>
      <c r="B56" s="4">
        <v>500.85544245687902</v>
      </c>
      <c r="C56" s="4">
        <v>131.56815245687903</v>
      </c>
      <c r="D56" s="4">
        <v>356.01362</v>
      </c>
      <c r="E56" s="4">
        <v>13.273669999999999</v>
      </c>
      <c r="F56" s="33"/>
      <c r="G56" s="32"/>
    </row>
    <row r="57" spans="1:7">
      <c r="A57" s="23" t="s">
        <v>213</v>
      </c>
      <c r="B57" s="4">
        <v>7.9307800000000004</v>
      </c>
      <c r="C57" s="4">
        <v>7.8250000000000002</v>
      </c>
      <c r="D57" s="4">
        <v>0</v>
      </c>
      <c r="E57" s="4">
        <v>0.10578</v>
      </c>
      <c r="F57" s="33"/>
      <c r="G57" s="32"/>
    </row>
    <row r="58" spans="1:7">
      <c r="A58" s="25" t="s">
        <v>209</v>
      </c>
      <c r="B58" s="4">
        <v>1.89E-2</v>
      </c>
      <c r="C58" s="4">
        <v>1.89E-2</v>
      </c>
      <c r="D58" s="4">
        <v>0</v>
      </c>
      <c r="E58" s="4">
        <v>0</v>
      </c>
      <c r="F58" s="33"/>
      <c r="G58" s="32"/>
    </row>
    <row r="59" spans="1:7">
      <c r="A59" s="23" t="s">
        <v>111</v>
      </c>
      <c r="B59" s="4">
        <v>8.6891700000000007</v>
      </c>
      <c r="C59" s="4">
        <v>8.6891700000000007</v>
      </c>
      <c r="D59" s="4">
        <v>0</v>
      </c>
      <c r="E59" s="4">
        <v>0</v>
      </c>
      <c r="F59" s="33"/>
      <c r="G59" s="32"/>
    </row>
    <row r="60" spans="1:7">
      <c r="A60" s="23" t="s">
        <v>112</v>
      </c>
      <c r="B60" s="4">
        <v>7.9015500000000003</v>
      </c>
      <c r="C60" s="4">
        <v>6.61531</v>
      </c>
      <c r="D60" s="4">
        <v>0.107</v>
      </c>
      <c r="E60" s="4">
        <v>1.1792400000000001</v>
      </c>
      <c r="F60" s="33"/>
      <c r="G60" s="32"/>
    </row>
    <row r="61" spans="1:7">
      <c r="A61" s="23" t="s">
        <v>113</v>
      </c>
      <c r="B61" s="4">
        <v>-0.90520000000000012</v>
      </c>
      <c r="C61" s="4">
        <v>-0.90520000000000012</v>
      </c>
      <c r="D61" s="4">
        <v>0</v>
      </c>
      <c r="E61" s="4">
        <v>0</v>
      </c>
      <c r="F61" s="33"/>
      <c r="G61" s="32"/>
    </row>
    <row r="62" spans="1:7">
      <c r="A62" s="23" t="s">
        <v>114</v>
      </c>
      <c r="B62" s="4">
        <v>0.73421000000000003</v>
      </c>
      <c r="C62" s="4">
        <v>1.2760000000000105E-2</v>
      </c>
      <c r="D62" s="4">
        <v>0.40799999999999997</v>
      </c>
      <c r="E62" s="4">
        <v>0.31345000000000001</v>
      </c>
      <c r="F62" s="33"/>
      <c r="G62" s="32"/>
    </row>
    <row r="63" spans="1:7">
      <c r="A63" s="23" t="s">
        <v>115</v>
      </c>
      <c r="B63" s="4">
        <v>-0.70232000000000006</v>
      </c>
      <c r="C63" s="4">
        <v>-0.72332000000000007</v>
      </c>
      <c r="D63" s="4">
        <v>2.1000000000000001E-2</v>
      </c>
      <c r="E63" s="4">
        <v>0</v>
      </c>
      <c r="F63" s="33"/>
      <c r="G63" s="32"/>
    </row>
    <row r="64" spans="1:7">
      <c r="A64" s="23" t="s">
        <v>116</v>
      </c>
      <c r="B64" s="4">
        <v>491.54954999999995</v>
      </c>
      <c r="C64" s="4">
        <v>-65.233239999999995</v>
      </c>
      <c r="D64" s="4">
        <v>479.76504</v>
      </c>
      <c r="E64" s="4">
        <v>77.017750000000007</v>
      </c>
      <c r="F64" s="33"/>
      <c r="G64" s="32"/>
    </row>
    <row r="65" spans="1:7">
      <c r="A65" s="23" t="s">
        <v>208</v>
      </c>
      <c r="B65" s="4">
        <v>-3.056E-2</v>
      </c>
      <c r="C65" s="4">
        <v>-3.056E-2</v>
      </c>
      <c r="D65" s="4">
        <v>0</v>
      </c>
      <c r="E65" s="4">
        <v>0</v>
      </c>
      <c r="F65" s="33"/>
      <c r="G65" s="32"/>
    </row>
    <row r="66" spans="1:7">
      <c r="A66" s="23" t="s">
        <v>117</v>
      </c>
      <c r="B66" s="4">
        <v>0.70699999999999996</v>
      </c>
      <c r="C66" s="4">
        <v>0.70699999999999996</v>
      </c>
      <c r="D66" s="4">
        <v>0</v>
      </c>
      <c r="E66" s="4">
        <v>0</v>
      </c>
      <c r="F66" s="33"/>
      <c r="G66" s="32"/>
    </row>
    <row r="67" spans="1:7">
      <c r="A67" s="23" t="s">
        <v>118</v>
      </c>
      <c r="B67" s="4">
        <v>-0.14151</v>
      </c>
      <c r="C67" s="4">
        <v>-0.14151</v>
      </c>
      <c r="D67" s="4">
        <v>0</v>
      </c>
      <c r="E67" s="4">
        <v>0</v>
      </c>
      <c r="F67" s="33"/>
      <c r="G67" s="32"/>
    </row>
    <row r="68" spans="1:7">
      <c r="A68" s="23" t="s">
        <v>119</v>
      </c>
      <c r="B68" s="4">
        <v>0.90200000000000002</v>
      </c>
      <c r="C68" s="4">
        <v>0.78</v>
      </c>
      <c r="D68" s="4">
        <v>0</v>
      </c>
      <c r="E68" s="4">
        <v>0.122</v>
      </c>
      <c r="F68" s="33"/>
      <c r="G68" s="32"/>
    </row>
    <row r="69" spans="1:7">
      <c r="A69" s="23" t="s">
        <v>215</v>
      </c>
      <c r="B69" s="4">
        <v>0.19500000000000001</v>
      </c>
      <c r="C69" s="4">
        <v>0.19500000000000001</v>
      </c>
      <c r="D69" s="4">
        <v>0</v>
      </c>
      <c r="E69" s="4">
        <v>0</v>
      </c>
      <c r="F69" s="33"/>
      <c r="G69" s="32"/>
    </row>
    <row r="70" spans="1:7">
      <c r="A70" s="23" t="s">
        <v>120</v>
      </c>
      <c r="B70" s="4">
        <v>-0.20574000000000001</v>
      </c>
      <c r="C70" s="4">
        <v>-0.38900000000000001</v>
      </c>
      <c r="D70" s="4">
        <v>0.18326000000000001</v>
      </c>
      <c r="E70" s="4">
        <v>0</v>
      </c>
      <c r="F70" s="33"/>
      <c r="G70" s="32"/>
    </row>
    <row r="71" spans="1:7">
      <c r="A71" s="23" t="s">
        <v>121</v>
      </c>
      <c r="B71" s="4">
        <v>139.64196999999999</v>
      </c>
      <c r="C71" s="4">
        <v>116.08167999999999</v>
      </c>
      <c r="D71" s="4">
        <v>22.912990000000001</v>
      </c>
      <c r="E71" s="4">
        <v>0.64729999999999999</v>
      </c>
      <c r="F71" s="33"/>
      <c r="G71" s="32"/>
    </row>
    <row r="72" spans="1:7">
      <c r="A72" s="23" t="s">
        <v>122</v>
      </c>
      <c r="B72" s="4">
        <v>-0.37905</v>
      </c>
      <c r="C72" s="4">
        <v>-0.37905</v>
      </c>
      <c r="D72" s="4">
        <v>0</v>
      </c>
      <c r="E72" s="4">
        <v>0</v>
      </c>
      <c r="F72" s="33"/>
      <c r="G72" s="32"/>
    </row>
    <row r="73" spans="1:7">
      <c r="A73" s="23" t="s">
        <v>123</v>
      </c>
      <c r="B73" s="4">
        <v>1.0398499999999999</v>
      </c>
      <c r="C73" s="4">
        <v>1.03755</v>
      </c>
      <c r="D73" s="4">
        <v>0</v>
      </c>
      <c r="E73" s="4">
        <v>2.3E-3</v>
      </c>
      <c r="F73" s="33"/>
      <c r="G73" s="32"/>
    </row>
    <row r="74" spans="1:7">
      <c r="A74" s="23" t="s">
        <v>124</v>
      </c>
      <c r="B74" s="4">
        <v>399.45632000000001</v>
      </c>
      <c r="C74" s="4">
        <v>-1257.09095</v>
      </c>
      <c r="D74" s="4">
        <v>1478.80899</v>
      </c>
      <c r="E74" s="4">
        <v>177.73828</v>
      </c>
      <c r="F74" s="33"/>
      <c r="G74" s="32"/>
    </row>
    <row r="75" spans="1:7">
      <c r="A75" s="23" t="s">
        <v>206</v>
      </c>
      <c r="B75" s="4">
        <v>0.18268000000000001</v>
      </c>
      <c r="C75" s="4">
        <v>0.18268000000000001</v>
      </c>
      <c r="D75" s="4">
        <v>0</v>
      </c>
      <c r="E75" s="4">
        <v>0</v>
      </c>
      <c r="F75" s="33"/>
      <c r="G75" s="32"/>
    </row>
    <row r="76" spans="1:7">
      <c r="A76" s="23" t="s">
        <v>125</v>
      </c>
      <c r="B76" s="4">
        <v>0.153</v>
      </c>
      <c r="C76" s="4">
        <v>0.153</v>
      </c>
      <c r="D76" s="4">
        <v>0</v>
      </c>
      <c r="E76" s="4">
        <v>0</v>
      </c>
      <c r="F76" s="33"/>
      <c r="G76" s="32"/>
    </row>
    <row r="77" spans="1:7">
      <c r="A77" s="23" t="s">
        <v>219</v>
      </c>
      <c r="B77" s="4">
        <v>-3.2000000000000001E-2</v>
      </c>
      <c r="C77" s="4">
        <v>-3.2000000000000001E-2</v>
      </c>
      <c r="D77" s="4">
        <v>0</v>
      </c>
      <c r="E77" s="4">
        <v>0</v>
      </c>
      <c r="F77" s="33"/>
      <c r="G77" s="32"/>
    </row>
    <row r="78" spans="1:7">
      <c r="A78" s="23" t="s">
        <v>126</v>
      </c>
      <c r="B78" s="4">
        <v>7.7789999999999998E-2</v>
      </c>
      <c r="C78" s="4">
        <v>7.7789999999999998E-2</v>
      </c>
      <c r="D78" s="4">
        <v>0</v>
      </c>
      <c r="E78" s="4">
        <v>0</v>
      </c>
      <c r="F78" s="33"/>
      <c r="G78" s="32"/>
    </row>
    <row r="79" spans="1:7">
      <c r="A79" s="23" t="s">
        <v>127</v>
      </c>
      <c r="B79" s="4">
        <v>118.51279000000001</v>
      </c>
      <c r="C79" s="4">
        <v>70.031450000000007</v>
      </c>
      <c r="D79" s="4">
        <v>42.892319999999998</v>
      </c>
      <c r="E79" s="4">
        <v>5.5890199999999997</v>
      </c>
      <c r="F79" s="33"/>
      <c r="G79" s="32"/>
    </row>
    <row r="80" spans="1:7">
      <c r="A80" s="23" t="s">
        <v>128</v>
      </c>
      <c r="B80" s="4">
        <v>3.87697</v>
      </c>
      <c r="C80" s="4">
        <v>1.8497699999999997</v>
      </c>
      <c r="D80" s="4">
        <v>2.0272000000000001</v>
      </c>
      <c r="E80" s="4">
        <v>0</v>
      </c>
      <c r="F80" s="33"/>
      <c r="G80" s="32"/>
    </row>
    <row r="81" spans="1:7">
      <c r="A81" s="23" t="s">
        <v>129</v>
      </c>
      <c r="B81" s="4">
        <v>3.23841</v>
      </c>
      <c r="C81" s="4">
        <v>2.35798</v>
      </c>
      <c r="D81" s="4">
        <v>0.88043000000000005</v>
      </c>
      <c r="E81" s="4">
        <v>0</v>
      </c>
      <c r="F81" s="33"/>
      <c r="G81" s="32"/>
    </row>
    <row r="82" spans="1:7">
      <c r="A82" s="23" t="s">
        <v>130</v>
      </c>
      <c r="B82" s="4">
        <v>-3.7755600000000005</v>
      </c>
      <c r="C82" s="4">
        <v>-4.2990000000000004</v>
      </c>
      <c r="D82" s="4">
        <v>0</v>
      </c>
      <c r="E82" s="4">
        <v>0.52344000000000002</v>
      </c>
      <c r="F82" s="33"/>
      <c r="G82" s="32"/>
    </row>
    <row r="83" spans="1:7">
      <c r="A83" s="23" t="s">
        <v>131</v>
      </c>
      <c r="B83" s="4">
        <v>333.36374000000001</v>
      </c>
      <c r="C83" s="4">
        <v>94.300969999999992</v>
      </c>
      <c r="D83" s="4">
        <v>60.787379999999999</v>
      </c>
      <c r="E83" s="4">
        <v>178.27538999999999</v>
      </c>
      <c r="F83" s="33"/>
      <c r="G83" s="32"/>
    </row>
    <row r="84" spans="1:7">
      <c r="A84" s="23" t="s">
        <v>132</v>
      </c>
      <c r="B84" s="4">
        <v>2.3940000000000003E-2</v>
      </c>
      <c r="C84" s="4">
        <v>1.7940000000000001E-2</v>
      </c>
      <c r="D84" s="4">
        <v>0</v>
      </c>
      <c r="E84" s="4">
        <v>6.0000000000000001E-3</v>
      </c>
      <c r="F84" s="33"/>
      <c r="G84" s="32"/>
    </row>
    <row r="85" spans="1:7">
      <c r="A85" s="23" t="s">
        <v>133</v>
      </c>
      <c r="B85" s="4">
        <v>21.00817</v>
      </c>
      <c r="C85" s="4">
        <v>19.38833</v>
      </c>
      <c r="D85" s="4">
        <v>1.6198399999999999</v>
      </c>
      <c r="E85" s="4">
        <v>0</v>
      </c>
      <c r="F85" s="33"/>
      <c r="G85" s="32"/>
    </row>
    <row r="86" spans="1:7">
      <c r="A86" s="23" t="s">
        <v>134</v>
      </c>
      <c r="B86" s="4">
        <v>218.71520999999998</v>
      </c>
      <c r="C86" s="4">
        <v>-57.587870000000009</v>
      </c>
      <c r="D86" s="4">
        <v>275.85255000000001</v>
      </c>
      <c r="E86" s="4">
        <v>0.45052999999999999</v>
      </c>
      <c r="F86" s="33"/>
      <c r="G86" s="32"/>
    </row>
    <row r="87" spans="1:7">
      <c r="A87" s="34" t="s">
        <v>135</v>
      </c>
      <c r="B87" s="4">
        <v>18.77788</v>
      </c>
      <c r="C87" s="4">
        <v>18.494949999999999</v>
      </c>
      <c r="D87" s="4">
        <v>0</v>
      </c>
      <c r="E87" s="4">
        <v>0.28293000000000001</v>
      </c>
      <c r="F87" s="33"/>
      <c r="G87" s="32"/>
    </row>
    <row r="88" spans="1:7">
      <c r="A88" s="34" t="s">
        <v>136</v>
      </c>
      <c r="B88" s="4">
        <v>1.3799300000000001</v>
      </c>
      <c r="C88" s="4">
        <v>0.6681600000000002</v>
      </c>
      <c r="D88" s="4">
        <v>0.29976999999999998</v>
      </c>
      <c r="E88" s="4">
        <v>0.41199999999999998</v>
      </c>
      <c r="F88" s="33"/>
      <c r="G88" s="32"/>
    </row>
    <row r="89" spans="1:7">
      <c r="A89" s="34" t="s">
        <v>204</v>
      </c>
      <c r="B89" s="4">
        <v>3.8730000000000002</v>
      </c>
      <c r="C89" s="4">
        <v>3.86951</v>
      </c>
      <c r="D89" s="4">
        <v>0</v>
      </c>
      <c r="E89" s="4">
        <v>3.49E-3</v>
      </c>
      <c r="F89" s="33"/>
      <c r="G89" s="32"/>
    </row>
    <row r="90" spans="1:7">
      <c r="A90" s="34" t="s">
        <v>137</v>
      </c>
      <c r="B90" s="4">
        <v>125.41499999999999</v>
      </c>
      <c r="C90" s="4">
        <v>15.191890000000003</v>
      </c>
      <c r="D90" s="4">
        <v>30.224119999999999</v>
      </c>
      <c r="E90" s="4">
        <v>79.998989999999992</v>
      </c>
      <c r="F90" s="33"/>
      <c r="G90" s="32"/>
    </row>
    <row r="91" spans="1:7">
      <c r="A91" s="34" t="s">
        <v>138</v>
      </c>
      <c r="B91" s="4">
        <v>1.40645</v>
      </c>
      <c r="C91" s="4">
        <v>1.1970000000000001</v>
      </c>
      <c r="D91" s="4">
        <v>0</v>
      </c>
      <c r="E91" s="4">
        <v>0.20945</v>
      </c>
      <c r="F91" s="33"/>
      <c r="G91" s="32"/>
    </row>
    <row r="92" spans="1:7">
      <c r="A92" s="9" t="s">
        <v>9</v>
      </c>
      <c r="B92" s="22">
        <v>4561.4291518713499</v>
      </c>
      <c r="C92" s="22">
        <v>-735.26458812865019</v>
      </c>
      <c r="D92" s="22">
        <v>4086.4939099999992</v>
      </c>
      <c r="E92" s="22">
        <v>1210.1998300000005</v>
      </c>
      <c r="F92" s="33"/>
      <c r="G92" s="32"/>
    </row>
    <row r="93" spans="1:7">
      <c r="B93" s="32"/>
      <c r="C93" s="32"/>
      <c r="D93" s="32"/>
      <c r="E93" s="32"/>
      <c r="F93" s="33"/>
    </row>
    <row r="94" spans="1:7">
      <c r="A94" s="38" t="s">
        <v>66</v>
      </c>
      <c r="B94" s="38"/>
      <c r="C94" s="38"/>
      <c r="D94" s="38"/>
      <c r="E94" s="38"/>
      <c r="F94" s="33"/>
    </row>
    <row r="95" spans="1:7">
      <c r="A95" s="38" t="s">
        <v>67</v>
      </c>
      <c r="B95" s="38"/>
      <c r="C95" s="38"/>
      <c r="D95" s="38"/>
      <c r="E95" s="38"/>
      <c r="F95" s="33"/>
    </row>
    <row r="96" spans="1:7">
      <c r="A96" s="38" t="s">
        <v>68</v>
      </c>
      <c r="B96" s="38"/>
      <c r="C96" s="38"/>
      <c r="D96" s="38"/>
      <c r="E96" s="38"/>
      <c r="F96" s="33"/>
    </row>
    <row r="97" spans="1:6">
      <c r="A97" s="45" t="s">
        <v>69</v>
      </c>
      <c r="B97" s="45"/>
      <c r="C97" s="45"/>
      <c r="D97" s="45"/>
      <c r="E97" s="45"/>
      <c r="F97" s="33"/>
    </row>
    <row r="98" spans="1:6">
      <c r="B98" s="32"/>
      <c r="C98" s="32"/>
      <c r="D98" s="32"/>
      <c r="E98" s="32"/>
      <c r="F98" s="33"/>
    </row>
    <row r="99" spans="1:6">
      <c r="B99" s="32"/>
      <c r="C99" s="32"/>
      <c r="D99" s="32"/>
      <c r="E99" s="32"/>
      <c r="F99" s="33"/>
    </row>
    <row r="100" spans="1:6">
      <c r="B100" s="32"/>
      <c r="C100" s="32"/>
      <c r="D100" s="32"/>
      <c r="E100" s="32"/>
      <c r="F100" s="28"/>
    </row>
    <row r="101" spans="1:6">
      <c r="F101" s="28"/>
    </row>
    <row r="102" spans="1:6" s="15" customFormat="1">
      <c r="A102" s="14"/>
      <c r="B102" s="14"/>
      <c r="C102" s="14"/>
      <c r="D102" s="14"/>
      <c r="E102" s="14"/>
      <c r="F102" s="28"/>
    </row>
    <row r="103" spans="1:6" s="15" customFormat="1">
      <c r="A103" s="14"/>
      <c r="B103" s="14"/>
      <c r="C103" s="14"/>
      <c r="D103" s="14"/>
      <c r="E103" s="14"/>
      <c r="F103" s="28"/>
    </row>
    <row r="104" spans="1:6" s="15" customFormat="1">
      <c r="A104" s="14"/>
      <c r="B104" s="14"/>
      <c r="C104" s="14"/>
      <c r="D104" s="14"/>
      <c r="E104" s="14"/>
      <c r="F104" s="28"/>
    </row>
    <row r="105" spans="1:6" s="15" customFormat="1">
      <c r="A105" s="14"/>
      <c r="B105" s="14"/>
      <c r="C105" s="14"/>
      <c r="D105" s="14"/>
      <c r="E105" s="14"/>
      <c r="F105" s="28"/>
    </row>
    <row r="107" spans="1:6">
      <c r="F107" s="30"/>
    </row>
  </sheetData>
  <sortState ref="A8:E90">
    <sortCondition ref="A8"/>
  </sortState>
  <mergeCells count="11">
    <mergeCell ref="A96:E96"/>
    <mergeCell ref="A97:E97"/>
    <mergeCell ref="A94:E94"/>
    <mergeCell ref="A95:E95"/>
    <mergeCell ref="A1:E1"/>
    <mergeCell ref="A3:A6"/>
    <mergeCell ref="B3:E3"/>
    <mergeCell ref="B4:B6"/>
    <mergeCell ref="C4:E4"/>
    <mergeCell ref="C5:D5"/>
    <mergeCell ref="E5:E6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Содержание</vt:lpstr>
      <vt:lpstr>1. отрасли</vt:lpstr>
      <vt:lpstr>2. страны</vt:lpstr>
      <vt:lpstr>'2. страны'!Заголовки_для_печати</vt:lpstr>
      <vt:lpstr>'2. страны'!Область_печати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2025-07-08T10:31:07Z</cp:lastPrinted>
  <dcterms:created xsi:type="dcterms:W3CDTF">2019-10-07T12:58:39Z</dcterms:created>
  <dcterms:modified xsi:type="dcterms:W3CDTF">2026-04-09T03:42:19Z</dcterms:modified>
</cp:coreProperties>
</file>